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5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<sst xmlns="http://schemas.openxmlformats.org/spreadsheetml/2006/main" count="196" uniqueCount="172">
  <si>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</si>
  <si>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</si>
  <si>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</si>
  <si>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</si>
  <si>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</si>
  <si>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</si>
  <si>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</si>
  <si>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</si>
  <si>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</si>
  <si>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</si>
  <si>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</si>
  <si>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</si>
  <si>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</si>
  <si>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</si>
  <si>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</si>
  <si>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</si>
  <si>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</si>
  <si>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</si>
  <si>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</si>
  <si>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</si>
  <si>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</si>
  <si>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</si>
  <si>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</si>
  <si>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</si>
  <si>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</si>
  <si>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</si>
  <si>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</si>
  <si>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</si>
  <si>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</si>
  <si>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</si>
  <si>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</si>
  <si>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</si>
  <si>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</si>
  <si>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</si>
  <si>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</si>
  <si>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</si>
  <si>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</si>
  <si>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</si>
  <si>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</si>
  <si>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</si>
  <si>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</si>
  <si>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</si>
  <si>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</si>
  <si>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</si>
  <si>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</si>
  <si>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</si>
  <si>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</si>
  <si>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</si>
  <si>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</si>
  <si>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</si>
  <si>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</si>
  <si>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</si>
  <si>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</si>
  <si>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</si>
  <si>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</si>
  <si>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</si>
  <si>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</si>
  <si>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</si>
  <si>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</si>
  <si>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</si>
  <si>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</si>
  <si>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</si>
  <si>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</si>
  <si>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</si>
  <si>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</si>
  <si>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</si>
  <si>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</si>
  <si>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</si>
  <si>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</si>
  <si>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</si>
  <si>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</si>
  <si>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</si>
  <si>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</si>
  <si>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</si>
  <si>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</si>
  <si>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</si>
  <si>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</si>
  <si>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</si>
  <si>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</si>
  <si>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</si>
  <si>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</si>
  <si>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</si>
  <si>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</si>
  <si>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</si>
  <si>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</si>
  <si>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</si>
  <si>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</si>
  <si>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</si>
  <si>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</si>
  <si>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</si>
  <si>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</si>
  <si>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</si>
  <si>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</si>
  <si>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</si>
  <si>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</si>
  <si>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</si>
  <si>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</si>
  <si>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</si>
  <si>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</si>
  <si>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</si>
  <si>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</si>
  <si>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</si>
  <si>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</si>
  <si>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</si>
  <si>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</si>
  <si>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</si>
  <si>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</si>
  <si>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</si>
  <si>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</si>
  <si>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</si>
  <si>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</si>
  <si>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</si>
  <si>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</si>
  <si>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</si>
  <si>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</si>
  <si>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</si>
  <si>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</si>
  <si>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</si>
  <si>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</si>
  <si>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</si>
  <si>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</si>
  <si>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</si>
  <si>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</si>
  <si>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</si>
  <si>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</si>
  <si>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</si>
  <si>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</si>
  <si>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</si>
  <si>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</si>
  <si>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</si>
  <si>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</si>
  <si>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</si>
  <si>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</si>
  <si>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</si>
  <si>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</si>
  <si>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</si>
  <si>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</si>
  <si>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</si>
  <si>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</si>
  <si>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</si>
  <si>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</si>
  <si>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</si>
  <si>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</si>
  <si>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</si>
  <si>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</si>
  <si>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</si>
  <si>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</si>
  <si>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</si>
  <si>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</si>
  <si>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</si>
  <si>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</si>
  <si>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</si>
  <si>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</si>
  <si>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</si>
  <si>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</si>
  <si>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</si>
  <si>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</si>
  <si>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</si>
  <si>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</si>
  <si>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</si>
  <si>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</si>
  <si>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</si>
  <si>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</si>
  <si>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</si>
  <si>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</si>
  <si>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</si>
  <si>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</si>
  <si>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</si>
  <si>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</si>
  <si>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</si>
  <si>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 Split inverter marca Lennox 12,000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</si>
  <si>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Habitación #1.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</si>
</sst>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89" activePane="bottomLeft" state="frozen"/>
      <selection pane="bottomLeft" activeCell="H136" sqref="H136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30.44694599999999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33.49164059999999</v>
      </c>
      <c r="D128" s="87">
        <v>0.1</v>
      </c>
      <c r="E128" s="6"/>
      <c r="F128" s="6">
        <f>C128*D128</f>
        <v>3.3491640599999992</v>
      </c>
      <c r="G128" s="88">
        <f>C128+F128</f>
        <v>36.840804659999989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509.65</v>
      </c>
      <c r="D130" s="87">
        <v>0.12</v>
      </c>
      <c r="E130" s="6"/>
      <c r="F130" s="6"/>
      <c r="G130" s="88">
        <f>C130*1.1</f>
        <v>560.61500000000001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664.02411529999995</v>
      </c>
      <c r="D133" s="92"/>
      <c r="E133" s="93"/>
      <c r="F133" s="93"/>
      <c r="G133" s="2">
        <f>SUM(G127:G132)</f>
        <v>826.92652683000006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H16" sqref="H16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829.93</v>
      </c>
      <c r="E7" s="109">
        <f>D7*B7</f>
        <v>829.93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170</v>
      </c>
      <c r="D11" s="103"/>
      <c r="E11" s="109"/>
    </row>
    <row r="12" spans="2:14" x14ac:dyDescent="0.25">
      <c r="B12" s="115"/>
      <c r="C12" s="122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829.93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2021-07-12T19:36:28Z</dcterms:modified>
</cp:coreProperties>
</file>