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10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<sst xmlns="http://schemas.openxmlformats.org/spreadsheetml/2006/main" count="196" uniqueCount="172">
  <si>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</si>
  <si>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</si>
  <si>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</si>
  <si>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</si>
  <si>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</si>
  <si>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</si>
  <si>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</si>
  <si>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</si>
  <si>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</si>
  <si>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</si>
  <si>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</si>
  <si>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</si>
  <si>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</si>
  <si>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</si>
  <si>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</si>
  <si>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</si>
  <si>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</si>
  <si>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</si>
  <si>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</si>
  <si>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</si>
  <si>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</si>
  <si>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</si>
  <si>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</si>
  <si>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</si>
  <si>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</si>
  <si>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</si>
  <si>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</si>
  <si>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</si>
  <si>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</si>
  <si>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</si>
  <si>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</si>
  <si>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</si>
  <si>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</si>
  <si>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</si>
  <si>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</si>
  <si>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</si>
  <si>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</si>
  <si>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</si>
  <si>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</si>
  <si>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</si>
  <si>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</si>
  <si>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</si>
  <si>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</si>
  <si>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</si>
  <si>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</si>
  <si>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</si>
  <si>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</si>
  <si>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</si>
  <si>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</si>
  <si>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</si>
  <si>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</si>
  <si>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</si>
  <si>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</si>
  <si>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</si>
  <si>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</si>
  <si>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</si>
  <si>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</si>
  <si>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</si>
  <si>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</si>
  <si>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</si>
  <si>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</si>
  <si>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</si>
  <si>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</si>
  <si>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</si>
  <si>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</si>
  <si>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</si>
  <si>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</si>
  <si>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</si>
  <si>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</si>
  <si>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</si>
  <si>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</si>
  <si>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</si>
  <si>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</si>
  <si>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</si>
  <si>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</si>
  <si>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</si>
  <si>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</si>
  <si>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</si>
  <si>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</si>
  <si>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</si>
  <si>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</si>
  <si>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</si>
  <si>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</si>
  <si>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</si>
  <si>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</si>
  <si>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</si>
  <si>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</si>
  <si>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</si>
  <si>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</si>
  <si>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</si>
  <si>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</si>
  <si>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</si>
  <si>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</si>
  <si>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</si>
  <si>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</si>
  <si>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</si>
  <si>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</si>
  <si>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</si>
  <si>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</si>
  <si>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</si>
  <si>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</si>
  <si>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</si>
  <si>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</si>
  <si>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</si>
  <si>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</si>
  <si>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</si>
  <si>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</si>
  <si>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</si>
  <si>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</si>
  <si>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</si>
  <si>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</si>
  <si>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</si>
  <si>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</si>
  <si>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</si>
  <si>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</si>
  <si>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</si>
  <si>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</si>
  <si>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</si>
  <si>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</si>
  <si>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</si>
  <si>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</si>
  <si>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</si>
  <si>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</si>
  <si>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</si>
  <si>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</si>
  <si>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</si>
  <si>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</si>
  <si>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</si>
  <si>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</si>
  <si>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</si>
  <si>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</si>
  <si>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</si>
  <si>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</si>
  <si>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</si>
  <si>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</si>
  <si>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</si>
  <si>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</si>
  <si>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</si>
  <si>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</si>
  <si>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</si>
  <si>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</si>
  <si>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</si>
  <si>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</si>
  <si>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</si>
  <si>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</si>
  <si>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</si>
  <si>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</si>
  <si>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</si>
  <si>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</si>
  <si>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</si>
  <si>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</si>
  <si>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</si>
  <si>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</si>
  <si>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</si>
  <si>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</si>
  <si>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</si>
  <si>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</si>
  <si>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</si>
  <si>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</si>
  <si>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</si>
  <si>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</si>
  <si>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</si>
  <si>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</si>
  <si>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</si>
  <si>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</si>
  <si>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</si>
  <si>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</si>
  <si>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</si>
  <si>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</si>
  <si>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</si>
  <si>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MiniSplit convencional marca York 12,000 BTU/H.</t>
    </r>
  </si>
  <si>
    <r>
      <t>Ubicación:</t>
    </r>
    <r>
      <rPr>
        <sz val="10"/>
        <color theme="1"/>
        <rFont val="Calibri"/>
        <family val="2"/>
        <scheme val="minor"/>
      </rPr>
      <t xml:space="preserve"> Habitación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</si>
</sst>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2" activePane="bottomLeft" state="frozen"/>
      <selection pane="bottomLeft" activeCell="C14" sqref="C14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4" t="s">
        <v>5</v>
      </c>
      <c r="B3" s="124"/>
      <c r="C3" s="124"/>
      <c r="D3" s="124"/>
      <c r="E3" s="124"/>
      <c r="F3" s="124"/>
      <c r="G3" s="13"/>
      <c r="H3" s="13"/>
    </row>
    <row r="4" spans="1:10" ht="17.25" x14ac:dyDescent="0.25">
      <c r="A4" s="124"/>
      <c r="B4" s="124"/>
      <c r="C4" s="124"/>
      <c r="D4" s="124"/>
      <c r="E4" s="124"/>
      <c r="F4" s="124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/>
      <c r="D60" s="53">
        <f>C60*B60</f>
        <v>0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20.196942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5" t="s">
        <v>111</v>
      </c>
      <c r="B108" s="126"/>
      <c r="C108" s="127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8" t="s">
        <v>114</v>
      </c>
      <c r="B115" s="129"/>
      <c r="C115" s="130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8" t="s">
        <v>114</v>
      </c>
      <c r="B121" s="129"/>
      <c r="C121" s="130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8" t="s">
        <v>118</v>
      </c>
      <c r="B126" s="129"/>
      <c r="C126" s="130"/>
      <c r="D126" s="128" t="s">
        <v>119</v>
      </c>
      <c r="E126" s="129"/>
      <c r="F126" s="129"/>
      <c r="G126" s="130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22.216636200000003</v>
      </c>
      <c r="D128" s="87">
        <v>0.1</v>
      </c>
      <c r="E128" s="6"/>
      <c r="F128" s="6">
        <f>C128*D128</f>
        <v>2.2216636200000006</v>
      </c>
      <c r="G128" s="88">
        <f>C128+F128</f>
        <v>24.438299820000005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318.94</v>
      </c>
      <c r="D130" s="87">
        <v>0.12</v>
      </c>
      <c r="E130" s="6"/>
      <c r="F130" s="6"/>
      <c r="G130" s="88">
        <f>C130*1.1</f>
        <v>350.834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462.03911090000003</v>
      </c>
      <c r="D133" s="92"/>
      <c r="E133" s="93"/>
      <c r="F133" s="93"/>
      <c r="G133" s="2">
        <f>SUM(G127:G132)</f>
        <v>604.74302198999999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I15" sqref="I15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18" t="s">
        <v>3</v>
      </c>
      <c r="C6" s="119" t="s">
        <v>2</v>
      </c>
      <c r="D6" s="120" t="s">
        <v>169</v>
      </c>
      <c r="E6" s="121" t="s">
        <v>1</v>
      </c>
    </row>
    <row r="7" spans="2:14" x14ac:dyDescent="0.25">
      <c r="B7" s="108">
        <v>1</v>
      </c>
      <c r="C7" s="102" t="s">
        <v>166</v>
      </c>
      <c r="D7" s="103">
        <v>604.74</v>
      </c>
      <c r="E7" s="109">
        <f>D7*B7</f>
        <v>604.74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23" t="s">
        <v>170</v>
      </c>
      <c r="D11" s="103"/>
      <c r="E11" s="109"/>
    </row>
    <row r="12" spans="2:14" x14ac:dyDescent="0.25">
      <c r="B12" s="115"/>
      <c r="C12" s="122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604.74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2021-07-12T19:08:35Z</dcterms:modified>
</cp:coreProperties>
</file>