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Sierra Verde\Noviembre\1107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I75" i="5" l="1"/>
  <c r="C114" i="5" s="1"/>
  <c r="F114" i="5" s="1"/>
  <c r="G114" i="5" s="1"/>
  <c r="D75" i="5"/>
  <c r="C113" i="5" s="1"/>
  <c r="F113" i="5" s="1"/>
  <c r="G113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<sst xmlns="http://schemas.openxmlformats.org/spreadsheetml/2006/main" count="177" uniqueCount="151">
  <si>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</si>
  <si>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</si>
  <si>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</si>
  <si>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</si>
  <si>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</si>
  <si>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</si>
  <si>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</si>
  <si>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</si>
  <si>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</si>
  <si>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</si>
  <si>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</si>
  <si>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</si>
  <si>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</si>
  <si>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</si>
  <si>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</si>
  <si>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</si>
  <si>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</si>
  <si>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</si>
  <si>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</si>
  <si>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</si>
  <si>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</si>
  <si>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</si>
  <si>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</si>
  <si>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</si>
  <si>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</si>
  <si>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</si>
  <si>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</si>
  <si>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</si>
  <si>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</si>
  <si>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</si>
  <si>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</si>
  <si>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</si>
  <si>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</si>
  <si>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</si>
  <si>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</si>
  <si>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</si>
  <si>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</si>
  <si>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</si>
  <si>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</si>
  <si>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</si>
  <si>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</si>
  <si>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</si>
  <si>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</si>
  <si>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</si>
  <si>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</si>
  <si>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</si>
  <si>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</si>
  <si>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</si>
  <si>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</si>
  <si>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</si>
  <si>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</si>
  <si>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</si>
  <si>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</si>
  <si>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</si>
  <si>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</si>
  <si>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</si>
  <si>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</si>
  <si>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</si>
  <si>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</si>
  <si>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</si>
  <si>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</si>
  <si>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</si>
  <si>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</si>
  <si>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</si>
  <si>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</si>
  <si>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</si>
  <si>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</si>
  <si>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</si>
  <si>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</si>
  <si>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</si>
  <si>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</si>
  <si>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</si>
  <si>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</si>
  <si>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</si>
  <si>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</si>
  <si>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</si>
  <si>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</si>
  <si>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</si>
  <si>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</si>
  <si>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</si>
  <si>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</si>
  <si>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</si>
  <si>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</si>
  <si>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</si>
  <si>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</si>
  <si>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</si>
  <si>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</si>
  <si>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</si>
  <si>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</si>
  <si>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</si>
  <si>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</si>
  <si>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</si>
  <si>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</si>
  <si>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</si>
  <si>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</si>
  <si>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</si>
  <si>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</si>
  <si>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</si>
  <si>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</si>
  <si>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</si>
  <si>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</si>
  <si>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</si>
  <si>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</si>
  <si>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</si>
  <si>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</si>
  <si>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</si>
  <si>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</si>
  <si>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</si>
  <si>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</si>
  <si>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</si>
  <si>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</si>
  <si>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</si>
  <si>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</si>
  <si>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</si>
  <si>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</si>
  <si>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</si>
  <si>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</si>
  <si>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</si>
  <si>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</si>
  <si>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</si>
  <si>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</si>
  <si>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</si>
  <si>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</si>
  <si>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</si>
  <si>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</si>
  <si>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</si>
  <si>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</si>
  <si>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</si>
  <si>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</si>
  <si>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</si>
  <si>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</si>
  <si>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</si>
  <si>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</si>
  <si>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</si>
  <si>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</si>
  <si>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</si>
  <si>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</si>
  <si>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</si>
  <si>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</si>
  <si>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</si>
  <si>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</si>
  <si>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</si>
  <si>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</si>
  <si>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</si>
  <si>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</si>
  <si>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</si>
  <si>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</si>
  <si>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</si>
  <si>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Instalación de equipo de aire acondicoinado </t>
  </si>
  <si>
    <t xml:space="preserve">Servicio instalación </t>
  </si>
  <si>
    <t xml:space="preserve">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</si>
</sst>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4" fontId="16" fillId="3" borderId="8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abSelected="1" workbookViewId="0">
      <pane ySplit="9" topLeftCell="A77" activePane="bottomLeft" state="frozen"/>
      <selection pane="bottomLeft" activeCell="H115" sqref="H115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/>
      <c r="D32" s="34">
        <f t="shared" si="0"/>
        <v>0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/>
      <c r="D41" s="34">
        <f t="shared" si="0"/>
        <v>0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>
        <v>1</v>
      </c>
      <c r="D53" s="54">
        <f>C53*B53</f>
        <v>10.75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88</v>
      </c>
      <c r="G55" s="59">
        <v>2.8</v>
      </c>
      <c r="H55" s="60">
        <v>16</v>
      </c>
      <c r="I55" s="56">
        <f t="shared" si="3"/>
        <v>44.8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>
        <v>0</v>
      </c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>
        <v>1</v>
      </c>
      <c r="D57" s="56">
        <f t="shared" si="2"/>
        <v>4.25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>
        <v>12</v>
      </c>
      <c r="D58" s="56">
        <f t="shared" si="2"/>
        <v>12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>
        <v>10</v>
      </c>
      <c r="D64" s="56">
        <f t="shared" si="2"/>
        <v>1.5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>
        <v>1</v>
      </c>
      <c r="I65" s="56">
        <f t="shared" si="3"/>
        <v>11.95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>
        <v>2</v>
      </c>
      <c r="D69" s="56">
        <f t="shared" si="2"/>
        <v>43.9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125</v>
      </c>
      <c r="B74" s="32">
        <v>1</v>
      </c>
      <c r="C74" s="53"/>
      <c r="D74" s="65">
        <f t="shared" si="2"/>
        <v>0</v>
      </c>
      <c r="E74" s="26"/>
      <c r="F74" s="26" t="s">
        <v>126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73.150000000000006</v>
      </c>
      <c r="E75" s="15"/>
      <c r="F75" s="44" t="s">
        <v>75</v>
      </c>
      <c r="G75" s="15"/>
      <c r="H75" s="15"/>
      <c r="I75" s="66">
        <f>SUM(I53:I74)</f>
        <v>56.75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127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128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129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130</v>
      </c>
      <c r="B83" s="71"/>
      <c r="C83" s="73">
        <f>C81*C82</f>
        <v>0</v>
      </c>
    </row>
    <row r="84" spans="1:9" ht="15.75" hidden="1" thickBot="1" x14ac:dyDescent="0.3">
      <c r="A84" s="1" t="s">
        <v>131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128</v>
      </c>
      <c r="B87" s="68"/>
      <c r="C87" s="69">
        <v>1617</v>
      </c>
    </row>
    <row r="88" spans="1:9" hidden="1" x14ac:dyDescent="0.25">
      <c r="A88" s="70" t="s">
        <v>132</v>
      </c>
      <c r="B88" s="71"/>
      <c r="C88" s="72">
        <v>0</v>
      </c>
    </row>
    <row r="89" spans="1:9" hidden="1" x14ac:dyDescent="0.25">
      <c r="A89" s="70" t="s">
        <v>130</v>
      </c>
      <c r="B89" s="71"/>
      <c r="C89" s="73">
        <f>C87*C88</f>
        <v>0</v>
      </c>
    </row>
    <row r="90" spans="1:9" ht="15.75" hidden="1" thickBot="1" x14ac:dyDescent="0.3">
      <c r="A90" s="1" t="s">
        <v>131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133</v>
      </c>
      <c r="B93" s="98"/>
      <c r="C93" s="99"/>
    </row>
    <row r="94" spans="1:9" hidden="1" x14ac:dyDescent="0.25">
      <c r="A94" s="67" t="s">
        <v>134</v>
      </c>
      <c r="B94" s="68"/>
      <c r="C94" s="69">
        <v>1617</v>
      </c>
    </row>
    <row r="95" spans="1:9" hidden="1" x14ac:dyDescent="0.25">
      <c r="A95" s="70" t="s">
        <v>135</v>
      </c>
      <c r="B95" s="71"/>
      <c r="C95" s="72">
        <v>0</v>
      </c>
    </row>
    <row r="96" spans="1:9" hidden="1" x14ac:dyDescent="0.25">
      <c r="A96" s="70" t="s">
        <v>130</v>
      </c>
      <c r="B96" s="71"/>
      <c r="C96" s="73">
        <f>C94*C95</f>
        <v>0</v>
      </c>
    </row>
    <row r="97" spans="1:7" ht="15.75" hidden="1" thickBot="1" x14ac:dyDescent="0.3">
      <c r="A97" s="1" t="s">
        <v>131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136</v>
      </c>
      <c r="B100" s="101"/>
      <c r="C100" s="102"/>
    </row>
    <row r="101" spans="1:7" ht="15.75" hidden="1" x14ac:dyDescent="0.25">
      <c r="A101" s="76" t="s">
        <v>137</v>
      </c>
      <c r="B101" s="77"/>
      <c r="C101" s="78">
        <v>0</v>
      </c>
    </row>
    <row r="102" spans="1:7" ht="15.75" hidden="1" x14ac:dyDescent="0.25">
      <c r="A102" s="76" t="s">
        <v>138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136</v>
      </c>
      <c r="B106" s="101"/>
      <c r="C106" s="102"/>
    </row>
    <row r="107" spans="1:7" ht="15.75" hidden="1" x14ac:dyDescent="0.25">
      <c r="A107" s="76" t="s">
        <v>137</v>
      </c>
      <c r="B107" s="77"/>
      <c r="C107" s="78">
        <v>0</v>
      </c>
    </row>
    <row r="108" spans="1:7" ht="15.75" hidden="1" x14ac:dyDescent="0.25">
      <c r="A108" s="84" t="s">
        <v>139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140</v>
      </c>
      <c r="B111" s="101"/>
      <c r="C111" s="102"/>
      <c r="D111" s="100" t="s">
        <v>141</v>
      </c>
      <c r="E111" s="101"/>
      <c r="F111" s="101"/>
      <c r="G111" s="102"/>
    </row>
    <row r="112" spans="1:7" ht="15.75" x14ac:dyDescent="0.25">
      <c r="A112" s="85" t="s">
        <v>142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7" ht="15.75" x14ac:dyDescent="0.25">
      <c r="A113" s="85" t="s">
        <v>143</v>
      </c>
      <c r="B113" s="77">
        <v>0</v>
      </c>
      <c r="C113" s="86">
        <f>D75</f>
        <v>73.150000000000006</v>
      </c>
      <c r="D113" s="89">
        <v>0.1</v>
      </c>
      <c r="E113" s="6"/>
      <c r="F113" s="6">
        <f>C113*D113</f>
        <v>7.3150000000000013</v>
      </c>
      <c r="G113" s="90">
        <f>C113+F113</f>
        <v>80.465000000000003</v>
      </c>
    </row>
    <row r="114" spans="1:7" ht="15.75" x14ac:dyDescent="0.25">
      <c r="A114" s="85" t="s">
        <v>144</v>
      </c>
      <c r="B114" s="77">
        <v>0</v>
      </c>
      <c r="C114" s="86">
        <f>I75</f>
        <v>56.75</v>
      </c>
      <c r="D114" s="89">
        <v>0.1</v>
      </c>
      <c r="E114" s="6"/>
      <c r="F114" s="6">
        <f>C114*D114</f>
        <v>5.6750000000000007</v>
      </c>
      <c r="G114" s="90">
        <f>C114+F114</f>
        <v>62.424999999999997</v>
      </c>
    </row>
    <row r="115" spans="1:7" ht="15.75" x14ac:dyDescent="0.25">
      <c r="A115" s="85" t="s">
        <v>145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146</v>
      </c>
      <c r="B116" s="77"/>
      <c r="C116" s="86">
        <v>0</v>
      </c>
      <c r="D116" s="89">
        <v>0</v>
      </c>
      <c r="E116" s="6"/>
      <c r="F116" s="6"/>
      <c r="G116" s="90">
        <v>75</v>
      </c>
    </row>
    <row r="117" spans="1:7" ht="16.5" thickBot="1" x14ac:dyDescent="0.3">
      <c r="A117" s="91" t="s">
        <v>147</v>
      </c>
      <c r="B117" s="92">
        <f>SUM(B112:B116)</f>
        <v>0</v>
      </c>
      <c r="C117" s="93"/>
      <c r="D117" s="94"/>
      <c r="E117" s="95"/>
      <c r="F117" s="95"/>
      <c r="G117" s="2">
        <f>SUM(G112:G116)</f>
        <v>217.89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8" t="s">
        <v>6</v>
      </c>
      <c r="C6" s="119" t="s">
        <v>5</v>
      </c>
      <c r="D6" s="120" t="s">
        <v>4</v>
      </c>
      <c r="E6" s="121" t="s">
        <v>3</v>
      </c>
    </row>
    <row r="7" spans="2:14" x14ac:dyDescent="0.25">
      <c r="B7" s="103">
        <v>1</v>
      </c>
      <c r="C7" s="104" t="s">
        <v>148</v>
      </c>
      <c r="D7" s="105">
        <v>217.89</v>
      </c>
      <c r="E7" s="106">
        <f>D7*B7</f>
        <v>217.89</v>
      </c>
    </row>
    <row r="8" spans="2:14" x14ac:dyDescent="0.25">
      <c r="B8" s="107"/>
      <c r="C8" s="108" t="s">
        <v>149</v>
      </c>
      <c r="D8" s="105"/>
      <c r="E8" s="106"/>
    </row>
    <row r="9" spans="2:14" x14ac:dyDescent="0.25">
      <c r="B9" s="109"/>
      <c r="C9" s="110" t="s">
        <v>150</v>
      </c>
      <c r="D9" s="111"/>
      <c r="E9" s="111"/>
    </row>
    <row r="10" spans="2:14" x14ac:dyDescent="0.25">
      <c r="B10" s="112"/>
      <c r="C10" s="112"/>
      <c r="D10" s="109" t="s">
        <v>2</v>
      </c>
      <c r="E10" s="113">
        <f>SUM(E7:E9)</f>
        <v>217.89</v>
      </c>
    </row>
    <row r="11" spans="2:14" x14ac:dyDescent="0.25">
      <c r="B11" s="112"/>
      <c r="C11" s="114"/>
      <c r="D11" s="115" t="s">
        <v>1</v>
      </c>
      <c r="E11" s="115">
        <f>E10*0.13</f>
        <v>28.325699999999998</v>
      </c>
    </row>
    <row r="12" spans="2:14" x14ac:dyDescent="0.25">
      <c r="B12" s="112"/>
      <c r="C12" s="112"/>
      <c r="D12" s="116" t="s">
        <v>0</v>
      </c>
      <c r="E12" s="117">
        <f>SUM(E10:E11)</f>
        <v>246.21569999999997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2020-11-11T20:32:47Z</dcterms:modified>
</cp:coreProperties>
</file>