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omments1.xml" ContentType="application/vnd.openxmlformats-officedocument.spreadsheetml.comments+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2021-12-21_TesisPerro\"/>
    </mc:Choice>
  </mc:AlternateContent>
  <bookViews>
    <workbookView xWindow="0" yWindow="0" windowWidth="20490" windowHeight="7650" tabRatio="670" firstSheet="3" activeTab="3"/>
  </bookViews>
  <sheets>
    <sheet name="Respuestas de formulario 1" sheetId="1" state="hidden" r:id="rId1"/>
    <sheet name="data" sheetId="2" state="hidden" r:id="rId2"/>
    <sheet name="Hoja1" sheetId="32" state="hidden" r:id="rId3"/>
    <sheet name="Graph" sheetId="6" r:id="rId4"/>
    <sheet name="corrected_formula" sheetId="3" state="hidden" r:id="rId5"/>
    <sheet name="corrected" sheetId="31" r:id="rId6"/>
    <sheet name="seg_registro" sheetId="23" r:id="rId7"/>
    <sheet name="seg_Q8" sheetId="15" r:id="rId8"/>
    <sheet name="seg_Q12" sheetId="17" r:id="rId9"/>
    <sheet name="seg_Q16" sheetId="18" r:id="rId10"/>
    <sheet name="seg_Q19" sheetId="19" r:id="rId11"/>
    <sheet name="seg_Q21" sheetId="20" r:id="rId12"/>
    <sheet name="seg_Q23" sheetId="21" r:id="rId13"/>
    <sheet name="Q2din" sheetId="28" state="hidden" r:id="rId14"/>
    <sheet name="seg_Q2" sheetId="30" r:id="rId15"/>
    <sheet name="Q2dep" sheetId="27" state="hidden" r:id="rId16"/>
  </sheets>
  <externalReferences>
    <externalReference r:id="rId17"/>
  </externalReferences>
  <definedNames>
    <definedName name="_xlnm._FilterDatabase" localSheetId="5" hidden="1">corrected!$A$1:$AC$617</definedName>
    <definedName name="_xlnm._FilterDatabase" localSheetId="4" hidden="1">corrected_formula!$A$1:$AC$617</definedName>
    <definedName name="_xlnm._FilterDatabase" localSheetId="1" hidden="1">data!$A$1:$AN$617</definedName>
    <definedName name="_xlnm._FilterDatabase" localSheetId="15" hidden="1">Q2dep!$A$1:$H$128</definedName>
    <definedName name="_xlnm._FilterDatabase" localSheetId="8" hidden="1">seg_Q12!$A$1:$B$351</definedName>
    <definedName name="_xlnm._FilterDatabase" localSheetId="9" hidden="1">seg_Q16!$A$1:$B$368</definedName>
    <definedName name="_xlnm._FilterDatabase" localSheetId="10" hidden="1">seg_Q19!$A$1:$C$474</definedName>
    <definedName name="_xlnm._FilterDatabase" localSheetId="11" hidden="1">seg_Q21!$A$1:$C$585</definedName>
    <definedName name="_xlnm._FilterDatabase" localSheetId="12" hidden="1">seg_Q23!$A$1:$C$446</definedName>
    <definedName name="_xlnm._FilterDatabase" localSheetId="7" hidden="1">seg_Q8!$A$1:$B$345</definedName>
    <definedName name="_xlnm._FilterDatabase" localSheetId="6" hidden="1">seg_registro!$A$1:$B$772</definedName>
  </definedNames>
  <calcPr calcId="162913"/>
  <pivotCaches>
    <pivotCache cacheId="3" r:id="rId18"/>
    <pivotCache cacheId="4" r:id="rId19"/>
    <pivotCache cacheId="5" r:id="rId20"/>
  </pivotCaches>
</workbook>
</file>

<file path=xl/calcChain.xml><?xml version="1.0" encoding="utf-8"?>
<calcChain xmlns="http://schemas.openxmlformats.org/spreadsheetml/2006/main">
  <c r="Q1" i="3" l="1"/>
  <c r="K1" i="3"/>
  <c r="Q609" i="3"/>
  <c r="AB617" i="2"/>
  <c r="Q617" i="3" s="1"/>
  <c r="AB616" i="2"/>
  <c r="Q616" i="3" s="1"/>
  <c r="AB615" i="2"/>
  <c r="Q615" i="3" s="1"/>
  <c r="AB614" i="2"/>
  <c r="Q614" i="3" s="1"/>
  <c r="AB613" i="2"/>
  <c r="Q613" i="3" s="1"/>
  <c r="AB612" i="2"/>
  <c r="Q612" i="3" s="1"/>
  <c r="AB611" i="2"/>
  <c r="Q611" i="3" s="1"/>
  <c r="AB610" i="2"/>
  <c r="Q610" i="3" s="1"/>
  <c r="AB609" i="2"/>
  <c r="AB608" i="2"/>
  <c r="Q608" i="3" s="1"/>
  <c r="AB607" i="2"/>
  <c r="Q607" i="3" s="1"/>
  <c r="AB606" i="2"/>
  <c r="Q606" i="3" s="1"/>
  <c r="AB605" i="2"/>
  <c r="Q605" i="3" s="1"/>
  <c r="AB604" i="2"/>
  <c r="Q604" i="3" s="1"/>
  <c r="AB603" i="2"/>
  <c r="Q603" i="3" s="1"/>
  <c r="AB602" i="2"/>
  <c r="Q602" i="3" s="1"/>
  <c r="AB601" i="2"/>
  <c r="Q601" i="3" s="1"/>
  <c r="AB600" i="2"/>
  <c r="Q600" i="3" s="1"/>
  <c r="AB599" i="2"/>
  <c r="Q599" i="3" s="1"/>
  <c r="AB598" i="2"/>
  <c r="Q598" i="3" s="1"/>
  <c r="AB597" i="2"/>
  <c r="Q597" i="3" s="1"/>
  <c r="AB596" i="2"/>
  <c r="Q596" i="3" s="1"/>
  <c r="AB595" i="2"/>
  <c r="Q595" i="3" s="1"/>
  <c r="AB594" i="2"/>
  <c r="Q594" i="3" s="1"/>
  <c r="AB593" i="2"/>
  <c r="Q593" i="3" s="1"/>
  <c r="AB592" i="2"/>
  <c r="Q592" i="3" s="1"/>
  <c r="AB591" i="2"/>
  <c r="Q591" i="3" s="1"/>
  <c r="AB590" i="2"/>
  <c r="Q590" i="3" s="1"/>
  <c r="AB589" i="2"/>
  <c r="Q589" i="3" s="1"/>
  <c r="AB588" i="2"/>
  <c r="Q588" i="3" s="1"/>
  <c r="AB587" i="2"/>
  <c r="Q587" i="3" s="1"/>
  <c r="AB586" i="2"/>
  <c r="Q586" i="3" s="1"/>
  <c r="AB585" i="2"/>
  <c r="Q585" i="3" s="1"/>
  <c r="AB584" i="2"/>
  <c r="Q584" i="3" s="1"/>
  <c r="AB583" i="2"/>
  <c r="Q583" i="3" s="1"/>
  <c r="AB582" i="2"/>
  <c r="Q582" i="3" s="1"/>
  <c r="AB581" i="2"/>
  <c r="Q581" i="3" s="1"/>
  <c r="AB580" i="2"/>
  <c r="Q580" i="3" s="1"/>
  <c r="AB579" i="2"/>
  <c r="Q579" i="3" s="1"/>
  <c r="AB578" i="2"/>
  <c r="Q578" i="3" s="1"/>
  <c r="AB577" i="2"/>
  <c r="Q577" i="3" s="1"/>
  <c r="AB576" i="2"/>
  <c r="Q576" i="3" s="1"/>
  <c r="AB575" i="2"/>
  <c r="Q575" i="3" s="1"/>
  <c r="AB574" i="2"/>
  <c r="Q574" i="3" s="1"/>
  <c r="AB573" i="2"/>
  <c r="Q573" i="3" s="1"/>
  <c r="AB572" i="2"/>
  <c r="Q572" i="3" s="1"/>
  <c r="AB571" i="2"/>
  <c r="Q571" i="3" s="1"/>
  <c r="AB570" i="2"/>
  <c r="Q570" i="3" s="1"/>
  <c r="AB569" i="2"/>
  <c r="Q569" i="3" s="1"/>
  <c r="AB568" i="2"/>
  <c r="Q568" i="3" s="1"/>
  <c r="AB567" i="2"/>
  <c r="Q567" i="3" s="1"/>
  <c r="AB566" i="2"/>
  <c r="Q566" i="3" s="1"/>
  <c r="AB565" i="2"/>
  <c r="Q565" i="3" s="1"/>
  <c r="AB564" i="2"/>
  <c r="Q564" i="3" s="1"/>
  <c r="AB563" i="2"/>
  <c r="Q563" i="3" s="1"/>
  <c r="AB562" i="2"/>
  <c r="Q562" i="3" s="1"/>
  <c r="AB561" i="2"/>
  <c r="Q561" i="3" s="1"/>
  <c r="AB560" i="2"/>
  <c r="Q560" i="3" s="1"/>
  <c r="AB559" i="2"/>
  <c r="Q559" i="3" s="1"/>
  <c r="AB558" i="2"/>
  <c r="Q558" i="3" s="1"/>
  <c r="AB557" i="2"/>
  <c r="Q557" i="3" s="1"/>
  <c r="AB556" i="2"/>
  <c r="Q556" i="3" s="1"/>
  <c r="AB555" i="2"/>
  <c r="Q555" i="3" s="1"/>
  <c r="AB554" i="2"/>
  <c r="Q554" i="3" s="1"/>
  <c r="AB553" i="2"/>
  <c r="Q553" i="3" s="1"/>
  <c r="AB552" i="2"/>
  <c r="Q552" i="3" s="1"/>
  <c r="AB551" i="2"/>
  <c r="Q551" i="3" s="1"/>
  <c r="AB550" i="2"/>
  <c r="Q550" i="3" s="1"/>
  <c r="AB549" i="2"/>
  <c r="Q549" i="3" s="1"/>
  <c r="AB548" i="2"/>
  <c r="Q548" i="3" s="1"/>
  <c r="AB547" i="2"/>
  <c r="Q547" i="3" s="1"/>
  <c r="AB546" i="2"/>
  <c r="Q546" i="3" s="1"/>
  <c r="AB545" i="2"/>
  <c r="Q545" i="3" s="1"/>
  <c r="AB544" i="2"/>
  <c r="Q544" i="3" s="1"/>
  <c r="AB543" i="2"/>
  <c r="Q543" i="3" s="1"/>
  <c r="AB542" i="2"/>
  <c r="Q542" i="3" s="1"/>
  <c r="AB541" i="2"/>
  <c r="Q541" i="3" s="1"/>
  <c r="AB540" i="2"/>
  <c r="Q540" i="3" s="1"/>
  <c r="AB539" i="2"/>
  <c r="Q539" i="3" s="1"/>
  <c r="AB538" i="2"/>
  <c r="Q538" i="3" s="1"/>
  <c r="AB537" i="2"/>
  <c r="Q537" i="3" s="1"/>
  <c r="AB536" i="2"/>
  <c r="Q536" i="3" s="1"/>
  <c r="AB535" i="2"/>
  <c r="Q535" i="3" s="1"/>
  <c r="AB534" i="2"/>
  <c r="Q534" i="3" s="1"/>
  <c r="AB533" i="2"/>
  <c r="Q533" i="3" s="1"/>
  <c r="AB532" i="2"/>
  <c r="Q532" i="3" s="1"/>
  <c r="AB531" i="2"/>
  <c r="Q531" i="3" s="1"/>
  <c r="AB530" i="2"/>
  <c r="Q530" i="3" s="1"/>
  <c r="AB529" i="2"/>
  <c r="Q529" i="3" s="1"/>
  <c r="AB528" i="2"/>
  <c r="Q528" i="3" s="1"/>
  <c r="AB527" i="2"/>
  <c r="Q527" i="3" s="1"/>
  <c r="AB526" i="2"/>
  <c r="Q526" i="3" s="1"/>
  <c r="AB525" i="2"/>
  <c r="Q525" i="3" s="1"/>
  <c r="AB524" i="2"/>
  <c r="Q524" i="3" s="1"/>
  <c r="AB523" i="2"/>
  <c r="Q523" i="3" s="1"/>
  <c r="AB522" i="2"/>
  <c r="Q522" i="3" s="1"/>
  <c r="AB521" i="2"/>
  <c r="Q521" i="3" s="1"/>
  <c r="AB520" i="2"/>
  <c r="Q520" i="3" s="1"/>
  <c r="AB519" i="2"/>
  <c r="Q519" i="3" s="1"/>
  <c r="AB518" i="2"/>
  <c r="Q518" i="3" s="1"/>
  <c r="AB517" i="2"/>
  <c r="Q517" i="3" s="1"/>
  <c r="AB516" i="2"/>
  <c r="Q516" i="3" s="1"/>
  <c r="AB515" i="2"/>
  <c r="Q515" i="3" s="1"/>
  <c r="AB514" i="2"/>
  <c r="Q514" i="3" s="1"/>
  <c r="AB513" i="2"/>
  <c r="Q513" i="3" s="1"/>
  <c r="AB512" i="2"/>
  <c r="Q512" i="3" s="1"/>
  <c r="AB511" i="2"/>
  <c r="Q511" i="3" s="1"/>
  <c r="AB510" i="2"/>
  <c r="Q510" i="3" s="1"/>
  <c r="AB509" i="2"/>
  <c r="Q509" i="3" s="1"/>
  <c r="AB508" i="2"/>
  <c r="Q508" i="3" s="1"/>
  <c r="AB507" i="2"/>
  <c r="Q507" i="3" s="1"/>
  <c r="AB506" i="2"/>
  <c r="Q506" i="3" s="1"/>
  <c r="AB505" i="2"/>
  <c r="Q505" i="3" s="1"/>
  <c r="AB504" i="2"/>
  <c r="Q504" i="3" s="1"/>
  <c r="AB503" i="2"/>
  <c r="Q503" i="3" s="1"/>
  <c r="AB502" i="2"/>
  <c r="Q502" i="3" s="1"/>
  <c r="AB501" i="2"/>
  <c r="Q501" i="3" s="1"/>
  <c r="AB500" i="2"/>
  <c r="Q500" i="3" s="1"/>
  <c r="AB499" i="2"/>
  <c r="Q499" i="3" s="1"/>
  <c r="AB498" i="2"/>
  <c r="Q498" i="3" s="1"/>
  <c r="AB497" i="2"/>
  <c r="Q497" i="3" s="1"/>
  <c r="AB496" i="2"/>
  <c r="Q496" i="3" s="1"/>
  <c r="AB495" i="2"/>
  <c r="Q495" i="3" s="1"/>
  <c r="AB494" i="2"/>
  <c r="Q494" i="3" s="1"/>
  <c r="AB493" i="2"/>
  <c r="Q493" i="3" s="1"/>
  <c r="AB492" i="2"/>
  <c r="Q492" i="3" s="1"/>
  <c r="AB491" i="2"/>
  <c r="Q491" i="3" s="1"/>
  <c r="AB490" i="2"/>
  <c r="Q490" i="3" s="1"/>
  <c r="AB489" i="2"/>
  <c r="Q489" i="3" s="1"/>
  <c r="AB488" i="2"/>
  <c r="Q488" i="3" s="1"/>
  <c r="AB487" i="2"/>
  <c r="Q487" i="3" s="1"/>
  <c r="AB486" i="2"/>
  <c r="Q486" i="3" s="1"/>
  <c r="AB485" i="2"/>
  <c r="Q485" i="3" s="1"/>
  <c r="AB484" i="2"/>
  <c r="Q484" i="3" s="1"/>
  <c r="AB483" i="2"/>
  <c r="Q483" i="3" s="1"/>
  <c r="AB482" i="2"/>
  <c r="Q482" i="3" s="1"/>
  <c r="AB481" i="2"/>
  <c r="Q481" i="3" s="1"/>
  <c r="AB480" i="2"/>
  <c r="Q480" i="3" s="1"/>
  <c r="AB479" i="2"/>
  <c r="Q479" i="3" s="1"/>
  <c r="AB478" i="2"/>
  <c r="Q478" i="3" s="1"/>
  <c r="AB477" i="2"/>
  <c r="Q477" i="3" s="1"/>
  <c r="AB476" i="2"/>
  <c r="Q476" i="3" s="1"/>
  <c r="AB475" i="2"/>
  <c r="Q475" i="3" s="1"/>
  <c r="AB474" i="2"/>
  <c r="Q474" i="3" s="1"/>
  <c r="AB473" i="2"/>
  <c r="Q473" i="3" s="1"/>
  <c r="AB472" i="2"/>
  <c r="Q472" i="3" s="1"/>
  <c r="AB471" i="2"/>
  <c r="Q471" i="3" s="1"/>
  <c r="AB470" i="2"/>
  <c r="Q470" i="3" s="1"/>
  <c r="AB469" i="2"/>
  <c r="Q469" i="3" s="1"/>
  <c r="AB468" i="2"/>
  <c r="Q468" i="3" s="1"/>
  <c r="AB467" i="2"/>
  <c r="Q467" i="3" s="1"/>
  <c r="AB466" i="2"/>
  <c r="Q466" i="3" s="1"/>
  <c r="AB465" i="2"/>
  <c r="Q465" i="3" s="1"/>
  <c r="AB464" i="2"/>
  <c r="Q464" i="3" s="1"/>
  <c r="AB463" i="2"/>
  <c r="Q463" i="3" s="1"/>
  <c r="AB462" i="2"/>
  <c r="Q462" i="3" s="1"/>
  <c r="AB461" i="2"/>
  <c r="Q461" i="3" s="1"/>
  <c r="AB460" i="2"/>
  <c r="Q460" i="3" s="1"/>
  <c r="AB459" i="2"/>
  <c r="Q459" i="3" s="1"/>
  <c r="AB458" i="2"/>
  <c r="Q458" i="3" s="1"/>
  <c r="AB457" i="2"/>
  <c r="Q457" i="3" s="1"/>
  <c r="AB456" i="2"/>
  <c r="Q456" i="3" s="1"/>
  <c r="AB455" i="2"/>
  <c r="Q455" i="3" s="1"/>
  <c r="AB454" i="2"/>
  <c r="Q454" i="3" s="1"/>
  <c r="AB453" i="2"/>
  <c r="Q453" i="3" s="1"/>
  <c r="AB452" i="2"/>
  <c r="Q452" i="3" s="1"/>
  <c r="AB451" i="2"/>
  <c r="Q451" i="3" s="1"/>
  <c r="AB450" i="2"/>
  <c r="Q450" i="3" s="1"/>
  <c r="AB449" i="2"/>
  <c r="Q449" i="3" s="1"/>
  <c r="AB448" i="2"/>
  <c r="Q448" i="3" s="1"/>
  <c r="AB447" i="2"/>
  <c r="Q447" i="3" s="1"/>
  <c r="AB446" i="2"/>
  <c r="Q446" i="3" s="1"/>
  <c r="AB445" i="2"/>
  <c r="Q445" i="3" s="1"/>
  <c r="AB444" i="2"/>
  <c r="Q444" i="3" s="1"/>
  <c r="AB443" i="2"/>
  <c r="Q443" i="3" s="1"/>
  <c r="AB442" i="2"/>
  <c r="Q442" i="3" s="1"/>
  <c r="AB441" i="2"/>
  <c r="Q441" i="3" s="1"/>
  <c r="AB440" i="2"/>
  <c r="Q440" i="3" s="1"/>
  <c r="AB439" i="2"/>
  <c r="Q439" i="3" s="1"/>
  <c r="AB438" i="2"/>
  <c r="Q438" i="3" s="1"/>
  <c r="AB437" i="2"/>
  <c r="Q437" i="3" s="1"/>
  <c r="AB436" i="2"/>
  <c r="Q436" i="3" s="1"/>
  <c r="AB435" i="2"/>
  <c r="Q435" i="3" s="1"/>
  <c r="AB434" i="2"/>
  <c r="Q434" i="3" s="1"/>
  <c r="AB433" i="2"/>
  <c r="Q433" i="3" s="1"/>
  <c r="AB432" i="2"/>
  <c r="Q432" i="3" s="1"/>
  <c r="AB431" i="2"/>
  <c r="Q431" i="3" s="1"/>
  <c r="AB430" i="2"/>
  <c r="Q430" i="3" s="1"/>
  <c r="AB429" i="2"/>
  <c r="Q429" i="3" s="1"/>
  <c r="AB428" i="2"/>
  <c r="Q428" i="3" s="1"/>
  <c r="AB427" i="2"/>
  <c r="Q427" i="3" s="1"/>
  <c r="AB426" i="2"/>
  <c r="Q426" i="3" s="1"/>
  <c r="AB425" i="2"/>
  <c r="Q425" i="3" s="1"/>
  <c r="AB424" i="2"/>
  <c r="Q424" i="3" s="1"/>
  <c r="AB423" i="2"/>
  <c r="Q423" i="3" s="1"/>
  <c r="AB422" i="2"/>
  <c r="Q422" i="3" s="1"/>
  <c r="AB421" i="2"/>
  <c r="Q421" i="3" s="1"/>
  <c r="AB420" i="2"/>
  <c r="Q420" i="3" s="1"/>
  <c r="AB419" i="2"/>
  <c r="Q419" i="3" s="1"/>
  <c r="AB418" i="2"/>
  <c r="Q418" i="3" s="1"/>
  <c r="AB417" i="2"/>
  <c r="Q417" i="3" s="1"/>
  <c r="AB416" i="2"/>
  <c r="Q416" i="3" s="1"/>
  <c r="AB415" i="2"/>
  <c r="Q415" i="3" s="1"/>
  <c r="AB414" i="2"/>
  <c r="Q414" i="3" s="1"/>
  <c r="AB413" i="2"/>
  <c r="Q413" i="3" s="1"/>
  <c r="AB412" i="2"/>
  <c r="Q412" i="3" s="1"/>
  <c r="AB411" i="2"/>
  <c r="Q411" i="3" s="1"/>
  <c r="AB410" i="2"/>
  <c r="Q410" i="3" s="1"/>
  <c r="AB409" i="2"/>
  <c r="Q409" i="3" s="1"/>
  <c r="AB408" i="2"/>
  <c r="Q408" i="3" s="1"/>
  <c r="AB407" i="2"/>
  <c r="Q407" i="3" s="1"/>
  <c r="AB406" i="2"/>
  <c r="Q406" i="3" s="1"/>
  <c r="AB405" i="2"/>
  <c r="Q405" i="3" s="1"/>
  <c r="AB404" i="2"/>
  <c r="Q404" i="3" s="1"/>
  <c r="AB403" i="2"/>
  <c r="Q403" i="3" s="1"/>
  <c r="AB402" i="2"/>
  <c r="Q402" i="3" s="1"/>
  <c r="AB401" i="2"/>
  <c r="Q401" i="3" s="1"/>
  <c r="AB400" i="2"/>
  <c r="Q400" i="3" s="1"/>
  <c r="AB399" i="2"/>
  <c r="Q399" i="3" s="1"/>
  <c r="AB398" i="2"/>
  <c r="Q398" i="3" s="1"/>
  <c r="AB397" i="2"/>
  <c r="Q397" i="3" s="1"/>
  <c r="AB396" i="2"/>
  <c r="Q396" i="3" s="1"/>
  <c r="AB395" i="2"/>
  <c r="Q395" i="3" s="1"/>
  <c r="AB394" i="2"/>
  <c r="Q394" i="3" s="1"/>
  <c r="AB393" i="2"/>
  <c r="Q393" i="3" s="1"/>
  <c r="AB392" i="2"/>
  <c r="Q392" i="3" s="1"/>
  <c r="AB391" i="2"/>
  <c r="Q391" i="3" s="1"/>
  <c r="AB390" i="2"/>
  <c r="Q390" i="3" s="1"/>
  <c r="AB389" i="2"/>
  <c r="Q389" i="3" s="1"/>
  <c r="AB388" i="2"/>
  <c r="Q388" i="3" s="1"/>
  <c r="AB387" i="2"/>
  <c r="Q387" i="3" s="1"/>
  <c r="AB386" i="2"/>
  <c r="Q386" i="3" s="1"/>
  <c r="AB385" i="2"/>
  <c r="Q385" i="3" s="1"/>
  <c r="AB384" i="2"/>
  <c r="Q384" i="3" s="1"/>
  <c r="AB383" i="2"/>
  <c r="Q383" i="3" s="1"/>
  <c r="AB382" i="2"/>
  <c r="Q382" i="3" s="1"/>
  <c r="AB381" i="2"/>
  <c r="Q381" i="3" s="1"/>
  <c r="AB380" i="2"/>
  <c r="Q380" i="3" s="1"/>
  <c r="AB379" i="2"/>
  <c r="Q379" i="3" s="1"/>
  <c r="AB378" i="2"/>
  <c r="Q378" i="3" s="1"/>
  <c r="AB377" i="2"/>
  <c r="Q377" i="3" s="1"/>
  <c r="AB376" i="2"/>
  <c r="Q376" i="3" s="1"/>
  <c r="AB375" i="2"/>
  <c r="Q375" i="3" s="1"/>
  <c r="AB374" i="2"/>
  <c r="Q374" i="3" s="1"/>
  <c r="AB373" i="2"/>
  <c r="Q373" i="3" s="1"/>
  <c r="AB372" i="2"/>
  <c r="Q372" i="3" s="1"/>
  <c r="AB371" i="2"/>
  <c r="Q371" i="3" s="1"/>
  <c r="AB370" i="2"/>
  <c r="Q370" i="3" s="1"/>
  <c r="AB369" i="2"/>
  <c r="Q369" i="3" s="1"/>
  <c r="AB368" i="2"/>
  <c r="Q368" i="3" s="1"/>
  <c r="AB367" i="2"/>
  <c r="Q367" i="3" s="1"/>
  <c r="AB366" i="2"/>
  <c r="Q366" i="3" s="1"/>
  <c r="AB365" i="2"/>
  <c r="Q365" i="3" s="1"/>
  <c r="AB364" i="2"/>
  <c r="Q364" i="3" s="1"/>
  <c r="AB363" i="2"/>
  <c r="Q363" i="3" s="1"/>
  <c r="AB362" i="2"/>
  <c r="Q362" i="3" s="1"/>
  <c r="AB361" i="2"/>
  <c r="Q361" i="3" s="1"/>
  <c r="AB360" i="2"/>
  <c r="Q360" i="3" s="1"/>
  <c r="AB359" i="2"/>
  <c r="Q359" i="3" s="1"/>
  <c r="AB358" i="2"/>
  <c r="Q358" i="3" s="1"/>
  <c r="AB357" i="2"/>
  <c r="Q357" i="3" s="1"/>
  <c r="AB356" i="2"/>
  <c r="Q356" i="3" s="1"/>
  <c r="AB355" i="2"/>
  <c r="Q355" i="3" s="1"/>
  <c r="AB354" i="2"/>
  <c r="Q354" i="3" s="1"/>
  <c r="AB353" i="2"/>
  <c r="Q353" i="3" s="1"/>
  <c r="AB352" i="2"/>
  <c r="Q352" i="3" s="1"/>
  <c r="AB351" i="2"/>
  <c r="Q351" i="3" s="1"/>
  <c r="AB350" i="2"/>
  <c r="Q350" i="3" s="1"/>
  <c r="AB349" i="2"/>
  <c r="Q349" i="3" s="1"/>
  <c r="AB348" i="2"/>
  <c r="Q348" i="3" s="1"/>
  <c r="AB347" i="2"/>
  <c r="Q347" i="3" s="1"/>
  <c r="AB346" i="2"/>
  <c r="Q346" i="3" s="1"/>
  <c r="AB345" i="2"/>
  <c r="Q345" i="3" s="1"/>
  <c r="AB344" i="2"/>
  <c r="Q344" i="3" s="1"/>
  <c r="AB343" i="2"/>
  <c r="Q343" i="3" s="1"/>
  <c r="AB342" i="2"/>
  <c r="Q342" i="3" s="1"/>
  <c r="AB341" i="2"/>
  <c r="Q341" i="3" s="1"/>
  <c r="AB340" i="2"/>
  <c r="Q340" i="3" s="1"/>
  <c r="AB339" i="2"/>
  <c r="Q339" i="3" s="1"/>
  <c r="AB338" i="2"/>
  <c r="Q338" i="3" s="1"/>
  <c r="AB337" i="2"/>
  <c r="Q337" i="3" s="1"/>
  <c r="AB336" i="2"/>
  <c r="Q336" i="3" s="1"/>
  <c r="AB335" i="2"/>
  <c r="Q335" i="3" s="1"/>
  <c r="AB334" i="2"/>
  <c r="Q334" i="3" s="1"/>
  <c r="AB333" i="2"/>
  <c r="Q333" i="3" s="1"/>
  <c r="AB332" i="2"/>
  <c r="Q332" i="3" s="1"/>
  <c r="AB331" i="2"/>
  <c r="Q331" i="3" s="1"/>
  <c r="AB330" i="2"/>
  <c r="Q330" i="3" s="1"/>
  <c r="AB329" i="2"/>
  <c r="Q329" i="3" s="1"/>
  <c r="AB328" i="2"/>
  <c r="Q328" i="3" s="1"/>
  <c r="AB327" i="2"/>
  <c r="Q327" i="3" s="1"/>
  <c r="AB326" i="2"/>
  <c r="Q326" i="3" s="1"/>
  <c r="AB325" i="2"/>
  <c r="Q325" i="3" s="1"/>
  <c r="AB324" i="2"/>
  <c r="Q324" i="3" s="1"/>
  <c r="AB323" i="2"/>
  <c r="Q323" i="3" s="1"/>
  <c r="AB322" i="2"/>
  <c r="Q322" i="3" s="1"/>
  <c r="AB321" i="2"/>
  <c r="Q321" i="3" s="1"/>
  <c r="AB320" i="2"/>
  <c r="Q320" i="3" s="1"/>
  <c r="AB319" i="2"/>
  <c r="Q319" i="3" s="1"/>
  <c r="AB318" i="2"/>
  <c r="Q318" i="3" s="1"/>
  <c r="AB317" i="2"/>
  <c r="Q317" i="3" s="1"/>
  <c r="AB316" i="2"/>
  <c r="Q316" i="3" s="1"/>
  <c r="AB315" i="2"/>
  <c r="Q315" i="3" s="1"/>
  <c r="AB314" i="2"/>
  <c r="Q314" i="3" s="1"/>
  <c r="AB313" i="2"/>
  <c r="Q313" i="3" s="1"/>
  <c r="AB312" i="2"/>
  <c r="Q312" i="3" s="1"/>
  <c r="AB311" i="2"/>
  <c r="Q311" i="3" s="1"/>
  <c r="AB310" i="2"/>
  <c r="Q310" i="3" s="1"/>
  <c r="AB309" i="2"/>
  <c r="Q309" i="3" s="1"/>
  <c r="AB308" i="2"/>
  <c r="Q308" i="3" s="1"/>
  <c r="AB307" i="2"/>
  <c r="Q307" i="3" s="1"/>
  <c r="AB306" i="2"/>
  <c r="Q306" i="3" s="1"/>
  <c r="AB305" i="2"/>
  <c r="Q305" i="3" s="1"/>
  <c r="AB304" i="2"/>
  <c r="Q304" i="3" s="1"/>
  <c r="AB303" i="2"/>
  <c r="Q303" i="3" s="1"/>
  <c r="AB302" i="2"/>
  <c r="Q302" i="3" s="1"/>
  <c r="AB301" i="2"/>
  <c r="Q301" i="3" s="1"/>
  <c r="AB300" i="2"/>
  <c r="Q300" i="3" s="1"/>
  <c r="AB299" i="2"/>
  <c r="Q299" i="3" s="1"/>
  <c r="AB298" i="2"/>
  <c r="Q298" i="3" s="1"/>
  <c r="AB297" i="2"/>
  <c r="Q297" i="3" s="1"/>
  <c r="AB296" i="2"/>
  <c r="Q296" i="3" s="1"/>
  <c r="AB295" i="2"/>
  <c r="Q295" i="3" s="1"/>
  <c r="AB294" i="2"/>
  <c r="Q294" i="3" s="1"/>
  <c r="AB293" i="2"/>
  <c r="Q293" i="3" s="1"/>
  <c r="AB292" i="2"/>
  <c r="Q292" i="3" s="1"/>
  <c r="AB291" i="2"/>
  <c r="Q291" i="3" s="1"/>
  <c r="AB290" i="2"/>
  <c r="Q290" i="3" s="1"/>
  <c r="AB289" i="2"/>
  <c r="Q289" i="3" s="1"/>
  <c r="AB288" i="2"/>
  <c r="Q288" i="3" s="1"/>
  <c r="AB287" i="2"/>
  <c r="Q287" i="3" s="1"/>
  <c r="AB286" i="2"/>
  <c r="Q286" i="3" s="1"/>
  <c r="AB285" i="2"/>
  <c r="Q285" i="3" s="1"/>
  <c r="AB284" i="2"/>
  <c r="Q284" i="3" s="1"/>
  <c r="AB283" i="2"/>
  <c r="Q283" i="3" s="1"/>
  <c r="AB282" i="2"/>
  <c r="Q282" i="3" s="1"/>
  <c r="AB281" i="2"/>
  <c r="Q281" i="3" s="1"/>
  <c r="AB280" i="2"/>
  <c r="Q280" i="3" s="1"/>
  <c r="AB279" i="2"/>
  <c r="Q279" i="3" s="1"/>
  <c r="AB278" i="2"/>
  <c r="Q278" i="3" s="1"/>
  <c r="AB277" i="2"/>
  <c r="Q277" i="3" s="1"/>
  <c r="AB276" i="2"/>
  <c r="Q276" i="3" s="1"/>
  <c r="AB275" i="2"/>
  <c r="Q275" i="3" s="1"/>
  <c r="AB274" i="2"/>
  <c r="Q274" i="3" s="1"/>
  <c r="AB273" i="2"/>
  <c r="Q273" i="3" s="1"/>
  <c r="AB272" i="2"/>
  <c r="Q272" i="3" s="1"/>
  <c r="AB271" i="2"/>
  <c r="Q271" i="3" s="1"/>
  <c r="AB270" i="2"/>
  <c r="Q270" i="3" s="1"/>
  <c r="AB269" i="2"/>
  <c r="Q269" i="3" s="1"/>
  <c r="AB268" i="2"/>
  <c r="Q268" i="3" s="1"/>
  <c r="AB267" i="2"/>
  <c r="Q267" i="3" s="1"/>
  <c r="AB266" i="2"/>
  <c r="Q266" i="3" s="1"/>
  <c r="AB265" i="2"/>
  <c r="Q265" i="3" s="1"/>
  <c r="AB264" i="2"/>
  <c r="Q264" i="3" s="1"/>
  <c r="AB263" i="2"/>
  <c r="Q263" i="3" s="1"/>
  <c r="AB262" i="2"/>
  <c r="Q262" i="3" s="1"/>
  <c r="AB261" i="2"/>
  <c r="Q261" i="3" s="1"/>
  <c r="AB260" i="2"/>
  <c r="Q260" i="3" s="1"/>
  <c r="AB259" i="2"/>
  <c r="Q259" i="3" s="1"/>
  <c r="AB258" i="2"/>
  <c r="Q258" i="3" s="1"/>
  <c r="AB257" i="2"/>
  <c r="Q257" i="3" s="1"/>
  <c r="AB256" i="2"/>
  <c r="Q256" i="3" s="1"/>
  <c r="AB255" i="2"/>
  <c r="Q255" i="3" s="1"/>
  <c r="AB254" i="2"/>
  <c r="Q254" i="3" s="1"/>
  <c r="AB253" i="2"/>
  <c r="Q253" i="3" s="1"/>
  <c r="AB252" i="2"/>
  <c r="Q252" i="3" s="1"/>
  <c r="AB251" i="2"/>
  <c r="Q251" i="3" s="1"/>
  <c r="AB250" i="2"/>
  <c r="Q250" i="3" s="1"/>
  <c r="AB249" i="2"/>
  <c r="Q249" i="3" s="1"/>
  <c r="AB248" i="2"/>
  <c r="Q248" i="3" s="1"/>
  <c r="AB247" i="2"/>
  <c r="Q247" i="3" s="1"/>
  <c r="AB246" i="2"/>
  <c r="Q246" i="3" s="1"/>
  <c r="AB245" i="2"/>
  <c r="Q245" i="3" s="1"/>
  <c r="AB244" i="2"/>
  <c r="Q244" i="3" s="1"/>
  <c r="AB243" i="2"/>
  <c r="Q243" i="3" s="1"/>
  <c r="AB242" i="2"/>
  <c r="Q242" i="3" s="1"/>
  <c r="AB241" i="2"/>
  <c r="Q241" i="3" s="1"/>
  <c r="AB240" i="2"/>
  <c r="Q240" i="3" s="1"/>
  <c r="AB239" i="2"/>
  <c r="Q239" i="3" s="1"/>
  <c r="AB238" i="2"/>
  <c r="Q238" i="3" s="1"/>
  <c r="AB237" i="2"/>
  <c r="Q237" i="3" s="1"/>
  <c r="AB236" i="2"/>
  <c r="Q236" i="3" s="1"/>
  <c r="AB235" i="2"/>
  <c r="Q235" i="3" s="1"/>
  <c r="AB234" i="2"/>
  <c r="Q234" i="3" s="1"/>
  <c r="AB233" i="2"/>
  <c r="Q233" i="3" s="1"/>
  <c r="AB232" i="2"/>
  <c r="Q232" i="3" s="1"/>
  <c r="AB231" i="2"/>
  <c r="Q231" i="3" s="1"/>
  <c r="AB230" i="2"/>
  <c r="Q230" i="3" s="1"/>
  <c r="AB229" i="2"/>
  <c r="Q229" i="3" s="1"/>
  <c r="AB228" i="2"/>
  <c r="Q228" i="3" s="1"/>
  <c r="AB227" i="2"/>
  <c r="Q227" i="3" s="1"/>
  <c r="AB226" i="2"/>
  <c r="Q226" i="3" s="1"/>
  <c r="AB225" i="2"/>
  <c r="Q225" i="3" s="1"/>
  <c r="AB224" i="2"/>
  <c r="Q224" i="3" s="1"/>
  <c r="AB223" i="2"/>
  <c r="Q223" i="3" s="1"/>
  <c r="AB222" i="2"/>
  <c r="Q222" i="3" s="1"/>
  <c r="AB221" i="2"/>
  <c r="Q221" i="3" s="1"/>
  <c r="AB220" i="2"/>
  <c r="Q220" i="3" s="1"/>
  <c r="AB219" i="2"/>
  <c r="Q219" i="3" s="1"/>
  <c r="AB218" i="2"/>
  <c r="Q218" i="3" s="1"/>
  <c r="AB217" i="2"/>
  <c r="Q217" i="3" s="1"/>
  <c r="AB216" i="2"/>
  <c r="Q216" i="3" s="1"/>
  <c r="AB215" i="2"/>
  <c r="Q215" i="3" s="1"/>
  <c r="AB214" i="2"/>
  <c r="Q214" i="3" s="1"/>
  <c r="AB213" i="2"/>
  <c r="Q213" i="3" s="1"/>
  <c r="AB212" i="2"/>
  <c r="Q212" i="3" s="1"/>
  <c r="AB211" i="2"/>
  <c r="Q211" i="3" s="1"/>
  <c r="AB210" i="2"/>
  <c r="Q210" i="3" s="1"/>
  <c r="AB209" i="2"/>
  <c r="Q209" i="3" s="1"/>
  <c r="AB208" i="2"/>
  <c r="Q208" i="3" s="1"/>
  <c r="AB207" i="2"/>
  <c r="Q207" i="3" s="1"/>
  <c r="AB206" i="2"/>
  <c r="Q206" i="3" s="1"/>
  <c r="AB205" i="2"/>
  <c r="Q205" i="3" s="1"/>
  <c r="AB204" i="2"/>
  <c r="Q204" i="3" s="1"/>
  <c r="AB203" i="2"/>
  <c r="Q203" i="3" s="1"/>
  <c r="AB202" i="2"/>
  <c r="Q202" i="3" s="1"/>
  <c r="AB201" i="2"/>
  <c r="Q201" i="3" s="1"/>
  <c r="AB200" i="2"/>
  <c r="Q200" i="3" s="1"/>
  <c r="AB199" i="2"/>
  <c r="Q199" i="3" s="1"/>
  <c r="AB198" i="2"/>
  <c r="Q198" i="3" s="1"/>
  <c r="AB197" i="2"/>
  <c r="Q197" i="3" s="1"/>
  <c r="AB196" i="2"/>
  <c r="Q196" i="3" s="1"/>
  <c r="AB195" i="2"/>
  <c r="Q195" i="3" s="1"/>
  <c r="AB194" i="2"/>
  <c r="Q194" i="3" s="1"/>
  <c r="AB193" i="2"/>
  <c r="Q193" i="3" s="1"/>
  <c r="AB192" i="2"/>
  <c r="Q192" i="3" s="1"/>
  <c r="AB191" i="2"/>
  <c r="Q191" i="3" s="1"/>
  <c r="AB190" i="2"/>
  <c r="Q190" i="3" s="1"/>
  <c r="AB189" i="2"/>
  <c r="Q189" i="3" s="1"/>
  <c r="AB188" i="2"/>
  <c r="Q188" i="3" s="1"/>
  <c r="AB187" i="2"/>
  <c r="Q187" i="3" s="1"/>
  <c r="AB186" i="2"/>
  <c r="Q186" i="3" s="1"/>
  <c r="AB185" i="2"/>
  <c r="Q185" i="3" s="1"/>
  <c r="AB184" i="2"/>
  <c r="Q184" i="3" s="1"/>
  <c r="AB183" i="2"/>
  <c r="Q183" i="3" s="1"/>
  <c r="AB182" i="2"/>
  <c r="Q182" i="3" s="1"/>
  <c r="AB181" i="2"/>
  <c r="Q181" i="3" s="1"/>
  <c r="AB180" i="2"/>
  <c r="Q180" i="3" s="1"/>
  <c r="AB179" i="2"/>
  <c r="Q179" i="3" s="1"/>
  <c r="AB178" i="2"/>
  <c r="Q178" i="3" s="1"/>
  <c r="AB177" i="2"/>
  <c r="Q177" i="3" s="1"/>
  <c r="AB176" i="2"/>
  <c r="Q176" i="3" s="1"/>
  <c r="AB175" i="2"/>
  <c r="Q175" i="3" s="1"/>
  <c r="AB174" i="2"/>
  <c r="Q174" i="3" s="1"/>
  <c r="AB173" i="2"/>
  <c r="Q173" i="3" s="1"/>
  <c r="AB172" i="2"/>
  <c r="Q172" i="3" s="1"/>
  <c r="AB171" i="2"/>
  <c r="Q171" i="3" s="1"/>
  <c r="AB170" i="2"/>
  <c r="Q170" i="3" s="1"/>
  <c r="AB169" i="2"/>
  <c r="Q169" i="3" s="1"/>
  <c r="AB168" i="2"/>
  <c r="Q168" i="3" s="1"/>
  <c r="AB167" i="2"/>
  <c r="Q167" i="3" s="1"/>
  <c r="AB166" i="2"/>
  <c r="Q166" i="3" s="1"/>
  <c r="AB165" i="2"/>
  <c r="Q165" i="3" s="1"/>
  <c r="AB164" i="2"/>
  <c r="Q164" i="3" s="1"/>
  <c r="AB163" i="2"/>
  <c r="Q163" i="3" s="1"/>
  <c r="AB162" i="2"/>
  <c r="Q162" i="3" s="1"/>
  <c r="AB161" i="2"/>
  <c r="Q161" i="3" s="1"/>
  <c r="AB160" i="2"/>
  <c r="Q160" i="3" s="1"/>
  <c r="AB159" i="2"/>
  <c r="Q159" i="3" s="1"/>
  <c r="AB158" i="2"/>
  <c r="Q158" i="3" s="1"/>
  <c r="AB157" i="2"/>
  <c r="Q157" i="3" s="1"/>
  <c r="AB156" i="2"/>
  <c r="Q156" i="3" s="1"/>
  <c r="AB155" i="2"/>
  <c r="Q155" i="3" s="1"/>
  <c r="AB154" i="2"/>
  <c r="Q154" i="3" s="1"/>
  <c r="AB153" i="2"/>
  <c r="Q153" i="3" s="1"/>
  <c r="AB152" i="2"/>
  <c r="Q152" i="3" s="1"/>
  <c r="AB151" i="2"/>
  <c r="Q151" i="3" s="1"/>
  <c r="AB150" i="2"/>
  <c r="Q150" i="3" s="1"/>
  <c r="AB149" i="2"/>
  <c r="Q149" i="3" s="1"/>
  <c r="AB148" i="2"/>
  <c r="Q148" i="3" s="1"/>
  <c r="AB147" i="2"/>
  <c r="Q147" i="3" s="1"/>
  <c r="AB146" i="2"/>
  <c r="Q146" i="3" s="1"/>
  <c r="AB145" i="2"/>
  <c r="Q145" i="3" s="1"/>
  <c r="AB144" i="2"/>
  <c r="Q144" i="3" s="1"/>
  <c r="AB143" i="2"/>
  <c r="Q143" i="3" s="1"/>
  <c r="AB142" i="2"/>
  <c r="Q142" i="3" s="1"/>
  <c r="AB141" i="2"/>
  <c r="Q141" i="3" s="1"/>
  <c r="AB140" i="2"/>
  <c r="Q140" i="3" s="1"/>
  <c r="AB139" i="2"/>
  <c r="Q139" i="3" s="1"/>
  <c r="AB138" i="2"/>
  <c r="Q138" i="3" s="1"/>
  <c r="AB137" i="2"/>
  <c r="Q137" i="3" s="1"/>
  <c r="AB136" i="2"/>
  <c r="Q136" i="3" s="1"/>
  <c r="AB135" i="2"/>
  <c r="Q135" i="3" s="1"/>
  <c r="AB134" i="2"/>
  <c r="Q134" i="3" s="1"/>
  <c r="AB133" i="2"/>
  <c r="Q133" i="3" s="1"/>
  <c r="AB132" i="2"/>
  <c r="Q132" i="3" s="1"/>
  <c r="AB131" i="2"/>
  <c r="Q131" i="3" s="1"/>
  <c r="AB130" i="2"/>
  <c r="Q130" i="3" s="1"/>
  <c r="AB129" i="2"/>
  <c r="Q129" i="3" s="1"/>
  <c r="AB128" i="2"/>
  <c r="Q128" i="3" s="1"/>
  <c r="AB127" i="2"/>
  <c r="Q127" i="3" s="1"/>
  <c r="AB126" i="2"/>
  <c r="Q126" i="3" s="1"/>
  <c r="AB125" i="2"/>
  <c r="Q125" i="3" s="1"/>
  <c r="AB124" i="2"/>
  <c r="Q124" i="3" s="1"/>
  <c r="AB123" i="2"/>
  <c r="Q123" i="3" s="1"/>
  <c r="AB122" i="2"/>
  <c r="Q122" i="3" s="1"/>
  <c r="AB121" i="2"/>
  <c r="Q121" i="3" s="1"/>
  <c r="AB120" i="2"/>
  <c r="Q120" i="3" s="1"/>
  <c r="AB119" i="2"/>
  <c r="Q119" i="3" s="1"/>
  <c r="AB118" i="2"/>
  <c r="Q118" i="3" s="1"/>
  <c r="AB117" i="2"/>
  <c r="Q117" i="3" s="1"/>
  <c r="AB116" i="2"/>
  <c r="Q116" i="3" s="1"/>
  <c r="AB115" i="2"/>
  <c r="Q115" i="3" s="1"/>
  <c r="AB114" i="2"/>
  <c r="Q114" i="3" s="1"/>
  <c r="AB113" i="2"/>
  <c r="Q113" i="3" s="1"/>
  <c r="AB112" i="2"/>
  <c r="Q112" i="3" s="1"/>
  <c r="AB111" i="2"/>
  <c r="Q111" i="3" s="1"/>
  <c r="AB110" i="2"/>
  <c r="Q110" i="3" s="1"/>
  <c r="AB109" i="2"/>
  <c r="Q109" i="3" s="1"/>
  <c r="AB108" i="2"/>
  <c r="Q108" i="3" s="1"/>
  <c r="AB107" i="2"/>
  <c r="Q107" i="3" s="1"/>
  <c r="AB106" i="2"/>
  <c r="Q106" i="3" s="1"/>
  <c r="AB105" i="2"/>
  <c r="Q105" i="3" s="1"/>
  <c r="AB104" i="2"/>
  <c r="Q104" i="3" s="1"/>
  <c r="AB103" i="2"/>
  <c r="Q103" i="3" s="1"/>
  <c r="AB102" i="2"/>
  <c r="Q102" i="3" s="1"/>
  <c r="AB101" i="2"/>
  <c r="Q101" i="3" s="1"/>
  <c r="AB100" i="2"/>
  <c r="Q100" i="3" s="1"/>
  <c r="AB99" i="2"/>
  <c r="Q99" i="3" s="1"/>
  <c r="AB98" i="2"/>
  <c r="Q98" i="3" s="1"/>
  <c r="AB97" i="2"/>
  <c r="Q97" i="3" s="1"/>
  <c r="AB96" i="2"/>
  <c r="Q96" i="3" s="1"/>
  <c r="AB95" i="2"/>
  <c r="Q95" i="3" s="1"/>
  <c r="AB94" i="2"/>
  <c r="Q94" i="3" s="1"/>
  <c r="AB93" i="2"/>
  <c r="Q93" i="3" s="1"/>
  <c r="AB92" i="2"/>
  <c r="Q92" i="3" s="1"/>
  <c r="AB91" i="2"/>
  <c r="Q91" i="3" s="1"/>
  <c r="AB90" i="2"/>
  <c r="Q90" i="3" s="1"/>
  <c r="AB89" i="2"/>
  <c r="Q89" i="3" s="1"/>
  <c r="AB88" i="2"/>
  <c r="Q88" i="3" s="1"/>
  <c r="AB87" i="2"/>
  <c r="Q87" i="3" s="1"/>
  <c r="AB86" i="2"/>
  <c r="Q86" i="3" s="1"/>
  <c r="AB85" i="2"/>
  <c r="Q85" i="3" s="1"/>
  <c r="AB84" i="2"/>
  <c r="Q84" i="3" s="1"/>
  <c r="AB83" i="2"/>
  <c r="Q83" i="3" s="1"/>
  <c r="AB82" i="2"/>
  <c r="Q82" i="3" s="1"/>
  <c r="AB81" i="2"/>
  <c r="Q81" i="3" s="1"/>
  <c r="AB80" i="2"/>
  <c r="Q80" i="3" s="1"/>
  <c r="AB79" i="2"/>
  <c r="Q79" i="3" s="1"/>
  <c r="AB78" i="2"/>
  <c r="Q78" i="3" s="1"/>
  <c r="AB77" i="2"/>
  <c r="Q77" i="3" s="1"/>
  <c r="AB76" i="2"/>
  <c r="Q76" i="3" s="1"/>
  <c r="AB75" i="2"/>
  <c r="Q75" i="3" s="1"/>
  <c r="AB74" i="2"/>
  <c r="Q74" i="3" s="1"/>
  <c r="AB73" i="2"/>
  <c r="Q73" i="3" s="1"/>
  <c r="AB72" i="2"/>
  <c r="Q72" i="3" s="1"/>
  <c r="AB71" i="2"/>
  <c r="Q71" i="3" s="1"/>
  <c r="AB70" i="2"/>
  <c r="Q70" i="3" s="1"/>
  <c r="AB69" i="2"/>
  <c r="Q69" i="3" s="1"/>
  <c r="AB68" i="2"/>
  <c r="Q68" i="3" s="1"/>
  <c r="AB67" i="2"/>
  <c r="Q67" i="3" s="1"/>
  <c r="AB66" i="2"/>
  <c r="Q66" i="3" s="1"/>
  <c r="AB65" i="2"/>
  <c r="Q65" i="3" s="1"/>
  <c r="AB64" i="2"/>
  <c r="Q64" i="3" s="1"/>
  <c r="AB63" i="2"/>
  <c r="Q63" i="3" s="1"/>
  <c r="AB62" i="2"/>
  <c r="Q62" i="3" s="1"/>
  <c r="AB61" i="2"/>
  <c r="Q61" i="3" s="1"/>
  <c r="AB60" i="2"/>
  <c r="Q60" i="3" s="1"/>
  <c r="AB59" i="2"/>
  <c r="Q59" i="3" s="1"/>
  <c r="AB58" i="2"/>
  <c r="Q58" i="3" s="1"/>
  <c r="AB57" i="2"/>
  <c r="Q57" i="3" s="1"/>
  <c r="AB56" i="2"/>
  <c r="Q56" i="3" s="1"/>
  <c r="AB55" i="2"/>
  <c r="Q55" i="3" s="1"/>
  <c r="AB54" i="2"/>
  <c r="Q54" i="3" s="1"/>
  <c r="AB53" i="2"/>
  <c r="Q53" i="3" s="1"/>
  <c r="AB52" i="2"/>
  <c r="Q52" i="3" s="1"/>
  <c r="AB51" i="2"/>
  <c r="Q51" i="3" s="1"/>
  <c r="AB50" i="2"/>
  <c r="Q50" i="3" s="1"/>
  <c r="AB49" i="2"/>
  <c r="Q49" i="3" s="1"/>
  <c r="AB48" i="2"/>
  <c r="Q48" i="3" s="1"/>
  <c r="AB47" i="2"/>
  <c r="Q47" i="3" s="1"/>
  <c r="AB46" i="2"/>
  <c r="Q46" i="3" s="1"/>
  <c r="AB45" i="2"/>
  <c r="Q45" i="3" s="1"/>
  <c r="AB44" i="2"/>
  <c r="Q44" i="3" s="1"/>
  <c r="AB43" i="2"/>
  <c r="Q43" i="3" s="1"/>
  <c r="AB42" i="2"/>
  <c r="Q42" i="3" s="1"/>
  <c r="AB41" i="2"/>
  <c r="Q41" i="3" s="1"/>
  <c r="AB40" i="2"/>
  <c r="Q40" i="3" s="1"/>
  <c r="AB39" i="2"/>
  <c r="Q39" i="3" s="1"/>
  <c r="AB38" i="2"/>
  <c r="Q38" i="3" s="1"/>
  <c r="AB37" i="2"/>
  <c r="Q37" i="3" s="1"/>
  <c r="AB36" i="2"/>
  <c r="Q36" i="3" s="1"/>
  <c r="AB35" i="2"/>
  <c r="Q35" i="3" s="1"/>
  <c r="AB34" i="2"/>
  <c r="Q34" i="3" s="1"/>
  <c r="AB33" i="2"/>
  <c r="Q33" i="3" s="1"/>
  <c r="AB32" i="2"/>
  <c r="Q32" i="3" s="1"/>
  <c r="AB31" i="2"/>
  <c r="Q31" i="3" s="1"/>
  <c r="AB30" i="2"/>
  <c r="Q30" i="3" s="1"/>
  <c r="AB29" i="2"/>
  <c r="Q29" i="3" s="1"/>
  <c r="AB28" i="2"/>
  <c r="Q28" i="3" s="1"/>
  <c r="AB27" i="2"/>
  <c r="Q27" i="3" s="1"/>
  <c r="AB26" i="2"/>
  <c r="Q26" i="3" s="1"/>
  <c r="AB25" i="2"/>
  <c r="Q25" i="3" s="1"/>
  <c r="AB24" i="2"/>
  <c r="Q24" i="3" s="1"/>
  <c r="AB23" i="2"/>
  <c r="Q23" i="3" s="1"/>
  <c r="AB22" i="2"/>
  <c r="Q22" i="3" s="1"/>
  <c r="AB21" i="2"/>
  <c r="Q21" i="3" s="1"/>
  <c r="AB20" i="2"/>
  <c r="Q20" i="3" s="1"/>
  <c r="AB19" i="2"/>
  <c r="Q19" i="3" s="1"/>
  <c r="AB18" i="2"/>
  <c r="Q18" i="3" s="1"/>
  <c r="AB17" i="2"/>
  <c r="Q17" i="3" s="1"/>
  <c r="AB16" i="2"/>
  <c r="Q16" i="3" s="1"/>
  <c r="AB15" i="2"/>
  <c r="Q15" i="3" s="1"/>
  <c r="AB14" i="2"/>
  <c r="Q14" i="3" s="1"/>
  <c r="AB13" i="2"/>
  <c r="Q13" i="3" s="1"/>
  <c r="AB12" i="2"/>
  <c r="Q12" i="3" s="1"/>
  <c r="AB11" i="2"/>
  <c r="Q11" i="3" s="1"/>
  <c r="AB10" i="2"/>
  <c r="Q10" i="3" s="1"/>
  <c r="AB9" i="2"/>
  <c r="Q9" i="3" s="1"/>
  <c r="AB8" i="2"/>
  <c r="Q8" i="3" s="1"/>
  <c r="AB7" i="2"/>
  <c r="Q7" i="3" s="1"/>
  <c r="AB6" i="2"/>
  <c r="Q6" i="3" s="1"/>
  <c r="AB5" i="2"/>
  <c r="Q5" i="3" s="1"/>
  <c r="AB4" i="2"/>
  <c r="Q4" i="3" s="1"/>
  <c r="AB3" i="2"/>
  <c r="Q3" i="3" s="1"/>
  <c r="AB2" i="2"/>
  <c r="Q2" i="3" s="1"/>
  <c r="K3" i="3" l="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2" i="3"/>
  <c r="S3" i="3" l="1"/>
  <c r="S328" i="3" l="1"/>
  <c r="S2" i="3" l="1"/>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1" i="3"/>
  <c r="F1" i="3" l="1"/>
  <c r="D1" i="3"/>
  <c r="F5" i="3"/>
  <c r="H5" i="3"/>
  <c r="F3" i="3"/>
  <c r="F4"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2" i="3"/>
  <c r="J1" i="3"/>
  <c r="L1" i="3"/>
  <c r="M1" i="3"/>
  <c r="N1" i="3"/>
  <c r="O1" i="3"/>
  <c r="P1" i="3"/>
  <c r="R1" i="3"/>
  <c r="T1" i="3"/>
  <c r="U1" i="3"/>
  <c r="V1" i="3"/>
  <c r="W1" i="3"/>
  <c r="X1" i="3"/>
  <c r="Y1" i="3"/>
  <c r="Z1" i="3"/>
  <c r="AA1" i="3"/>
  <c r="AB1" i="3"/>
  <c r="AC1" i="3"/>
  <c r="J2" i="3"/>
  <c r="L2" i="3"/>
  <c r="M2" i="3"/>
  <c r="N2" i="3"/>
  <c r="O2" i="3"/>
  <c r="P2" i="3"/>
  <c r="R2" i="3"/>
  <c r="T2" i="3"/>
  <c r="U2" i="3"/>
  <c r="V2" i="3"/>
  <c r="W2" i="3"/>
  <c r="X2" i="3"/>
  <c r="Y2" i="3"/>
  <c r="Z2" i="3"/>
  <c r="AA2" i="3"/>
  <c r="AB2" i="3"/>
  <c r="AC2" i="3"/>
  <c r="J3" i="3"/>
  <c r="L3" i="3"/>
  <c r="M3" i="3"/>
  <c r="N3" i="3"/>
  <c r="O3" i="3"/>
  <c r="P3" i="3"/>
  <c r="R3" i="3"/>
  <c r="T3" i="3"/>
  <c r="U3" i="3"/>
  <c r="V3" i="3"/>
  <c r="W3" i="3"/>
  <c r="X3" i="3"/>
  <c r="Y3" i="3"/>
  <c r="Z3" i="3"/>
  <c r="AA3" i="3"/>
  <c r="AB3" i="3"/>
  <c r="AC3" i="3"/>
  <c r="J4" i="3"/>
  <c r="L4" i="3"/>
  <c r="M4" i="3"/>
  <c r="N4" i="3"/>
  <c r="O4" i="3"/>
  <c r="P4" i="3"/>
  <c r="R4" i="3"/>
  <c r="T4" i="3"/>
  <c r="U4" i="3"/>
  <c r="V4" i="3"/>
  <c r="W4" i="3"/>
  <c r="X4" i="3"/>
  <c r="Y4" i="3"/>
  <c r="Z4" i="3"/>
  <c r="AA4" i="3"/>
  <c r="AB4" i="3"/>
  <c r="AC4" i="3"/>
  <c r="J5" i="3"/>
  <c r="L5" i="3"/>
  <c r="M5" i="3"/>
  <c r="N5" i="3"/>
  <c r="O5" i="3"/>
  <c r="P5" i="3"/>
  <c r="R5" i="3"/>
  <c r="T5" i="3"/>
  <c r="U5" i="3"/>
  <c r="V5" i="3"/>
  <c r="W5" i="3"/>
  <c r="X5" i="3"/>
  <c r="Y5" i="3"/>
  <c r="Z5" i="3"/>
  <c r="AA5" i="3"/>
  <c r="AB5" i="3"/>
  <c r="AC5" i="3"/>
  <c r="J6" i="3"/>
  <c r="L6" i="3"/>
  <c r="M6" i="3"/>
  <c r="N6" i="3"/>
  <c r="O6" i="3"/>
  <c r="P6" i="3"/>
  <c r="R6" i="3"/>
  <c r="T6" i="3"/>
  <c r="U6" i="3"/>
  <c r="V6" i="3"/>
  <c r="W6" i="3"/>
  <c r="X6" i="3"/>
  <c r="Y6" i="3"/>
  <c r="Z6" i="3"/>
  <c r="AA6" i="3"/>
  <c r="AB6" i="3"/>
  <c r="AC6" i="3"/>
  <c r="J7" i="3"/>
  <c r="L7" i="3"/>
  <c r="M7" i="3"/>
  <c r="N7" i="3"/>
  <c r="O7" i="3"/>
  <c r="P7" i="3"/>
  <c r="R7" i="3"/>
  <c r="T7" i="3"/>
  <c r="U7" i="3"/>
  <c r="V7" i="3"/>
  <c r="W7" i="3"/>
  <c r="X7" i="3"/>
  <c r="Y7" i="3"/>
  <c r="Z7" i="3"/>
  <c r="AA7" i="3"/>
  <c r="AB7" i="3"/>
  <c r="AC7" i="3"/>
  <c r="J8" i="3"/>
  <c r="L8" i="3"/>
  <c r="M8" i="3"/>
  <c r="N8" i="3"/>
  <c r="O8" i="3"/>
  <c r="P8" i="3"/>
  <c r="R8" i="3"/>
  <c r="T8" i="3"/>
  <c r="U8" i="3"/>
  <c r="V8" i="3"/>
  <c r="W8" i="3"/>
  <c r="X8" i="3"/>
  <c r="Y8" i="3"/>
  <c r="Z8" i="3"/>
  <c r="AA8" i="3"/>
  <c r="AB8" i="3"/>
  <c r="AC8" i="3"/>
  <c r="J9" i="3"/>
  <c r="L9" i="3"/>
  <c r="M9" i="3"/>
  <c r="N9" i="3"/>
  <c r="O9" i="3"/>
  <c r="P9" i="3"/>
  <c r="R9" i="3"/>
  <c r="T9" i="3"/>
  <c r="U9" i="3"/>
  <c r="V9" i="3"/>
  <c r="W9" i="3"/>
  <c r="X9" i="3"/>
  <c r="Y9" i="3"/>
  <c r="Z9" i="3"/>
  <c r="AA9" i="3"/>
  <c r="AB9" i="3"/>
  <c r="AC9" i="3"/>
  <c r="J10" i="3"/>
  <c r="L10" i="3"/>
  <c r="M10" i="3"/>
  <c r="N10" i="3"/>
  <c r="O10" i="3"/>
  <c r="P10" i="3"/>
  <c r="R10" i="3"/>
  <c r="T10" i="3"/>
  <c r="U10" i="3"/>
  <c r="V10" i="3"/>
  <c r="W10" i="3"/>
  <c r="X10" i="3"/>
  <c r="Y10" i="3"/>
  <c r="Z10" i="3"/>
  <c r="AA10" i="3"/>
  <c r="AB10" i="3"/>
  <c r="AC10" i="3"/>
  <c r="J11" i="3"/>
  <c r="L11" i="3"/>
  <c r="M11" i="3"/>
  <c r="N11" i="3"/>
  <c r="O11" i="3"/>
  <c r="P11" i="3"/>
  <c r="R11" i="3"/>
  <c r="T11" i="3"/>
  <c r="U11" i="3"/>
  <c r="V11" i="3"/>
  <c r="W11" i="3"/>
  <c r="X11" i="3"/>
  <c r="Y11" i="3"/>
  <c r="Z11" i="3"/>
  <c r="AA11" i="3"/>
  <c r="AB11" i="3"/>
  <c r="AC11" i="3"/>
  <c r="J12" i="3"/>
  <c r="L12" i="3"/>
  <c r="M12" i="3"/>
  <c r="N12" i="3"/>
  <c r="O12" i="3"/>
  <c r="P12" i="3"/>
  <c r="R12" i="3"/>
  <c r="T12" i="3"/>
  <c r="U12" i="3"/>
  <c r="V12" i="3"/>
  <c r="W12" i="3"/>
  <c r="X12" i="3"/>
  <c r="Y12" i="3"/>
  <c r="Z12" i="3"/>
  <c r="AA12" i="3"/>
  <c r="AB12" i="3"/>
  <c r="AC12" i="3"/>
  <c r="J13" i="3"/>
  <c r="L13" i="3"/>
  <c r="M13" i="3"/>
  <c r="N13" i="3"/>
  <c r="O13" i="3"/>
  <c r="P13" i="3"/>
  <c r="R13" i="3"/>
  <c r="T13" i="3"/>
  <c r="U13" i="3"/>
  <c r="V13" i="3"/>
  <c r="W13" i="3"/>
  <c r="X13" i="3"/>
  <c r="Y13" i="3"/>
  <c r="Z13" i="3"/>
  <c r="AA13" i="3"/>
  <c r="AB13" i="3"/>
  <c r="AC13" i="3"/>
  <c r="J14" i="3"/>
  <c r="L14" i="3"/>
  <c r="M14" i="3"/>
  <c r="N14" i="3"/>
  <c r="O14" i="3"/>
  <c r="P14" i="3"/>
  <c r="R14" i="3"/>
  <c r="T14" i="3"/>
  <c r="U14" i="3"/>
  <c r="V14" i="3"/>
  <c r="W14" i="3"/>
  <c r="X14" i="3"/>
  <c r="Y14" i="3"/>
  <c r="Z14" i="3"/>
  <c r="AA14" i="3"/>
  <c r="AB14" i="3"/>
  <c r="AC14" i="3"/>
  <c r="J15" i="3"/>
  <c r="L15" i="3"/>
  <c r="M15" i="3"/>
  <c r="N15" i="3"/>
  <c r="O15" i="3"/>
  <c r="P15" i="3"/>
  <c r="R15" i="3"/>
  <c r="T15" i="3"/>
  <c r="U15" i="3"/>
  <c r="V15" i="3"/>
  <c r="W15" i="3"/>
  <c r="X15" i="3"/>
  <c r="Y15" i="3"/>
  <c r="Z15" i="3"/>
  <c r="AA15" i="3"/>
  <c r="AB15" i="3"/>
  <c r="AC15" i="3"/>
  <c r="J16" i="3"/>
  <c r="L16" i="3"/>
  <c r="M16" i="3"/>
  <c r="N16" i="3"/>
  <c r="O16" i="3"/>
  <c r="P16" i="3"/>
  <c r="R16" i="3"/>
  <c r="T16" i="3"/>
  <c r="U16" i="3"/>
  <c r="V16" i="3"/>
  <c r="W16" i="3"/>
  <c r="X16" i="3"/>
  <c r="Y16" i="3"/>
  <c r="Z16" i="3"/>
  <c r="AA16" i="3"/>
  <c r="AB16" i="3"/>
  <c r="AC16" i="3"/>
  <c r="J17" i="3"/>
  <c r="L17" i="3"/>
  <c r="M17" i="3"/>
  <c r="N17" i="3"/>
  <c r="O17" i="3"/>
  <c r="P17" i="3"/>
  <c r="R17" i="3"/>
  <c r="T17" i="3"/>
  <c r="U17" i="3"/>
  <c r="V17" i="3"/>
  <c r="W17" i="3"/>
  <c r="X17" i="3"/>
  <c r="Y17" i="3"/>
  <c r="Z17" i="3"/>
  <c r="AA17" i="3"/>
  <c r="AB17" i="3"/>
  <c r="AC17" i="3"/>
  <c r="J18" i="3"/>
  <c r="L18" i="3"/>
  <c r="M18" i="3"/>
  <c r="N18" i="3"/>
  <c r="O18" i="3"/>
  <c r="P18" i="3"/>
  <c r="R18" i="3"/>
  <c r="T18" i="3"/>
  <c r="U18" i="3"/>
  <c r="V18" i="3"/>
  <c r="W18" i="3"/>
  <c r="X18" i="3"/>
  <c r="Y18" i="3"/>
  <c r="Z18" i="3"/>
  <c r="AA18" i="3"/>
  <c r="AB18" i="3"/>
  <c r="AC18" i="3"/>
  <c r="J19" i="3"/>
  <c r="L19" i="3"/>
  <c r="M19" i="3"/>
  <c r="N19" i="3"/>
  <c r="O19" i="3"/>
  <c r="P19" i="3"/>
  <c r="R19" i="3"/>
  <c r="T19" i="3"/>
  <c r="U19" i="3"/>
  <c r="V19" i="3"/>
  <c r="W19" i="3"/>
  <c r="X19" i="3"/>
  <c r="Y19" i="3"/>
  <c r="Z19" i="3"/>
  <c r="AA19" i="3"/>
  <c r="AB19" i="3"/>
  <c r="AC19" i="3"/>
  <c r="J20" i="3"/>
  <c r="L20" i="3"/>
  <c r="M20" i="3"/>
  <c r="N20" i="3"/>
  <c r="O20" i="3"/>
  <c r="P20" i="3"/>
  <c r="R20" i="3"/>
  <c r="T20" i="3"/>
  <c r="U20" i="3"/>
  <c r="V20" i="3"/>
  <c r="W20" i="3"/>
  <c r="X20" i="3"/>
  <c r="Y20" i="3"/>
  <c r="Z20" i="3"/>
  <c r="AA20" i="3"/>
  <c r="AB20" i="3"/>
  <c r="AC20" i="3"/>
  <c r="J21" i="3"/>
  <c r="L21" i="3"/>
  <c r="M21" i="3"/>
  <c r="N21" i="3"/>
  <c r="O21" i="3"/>
  <c r="P21" i="3"/>
  <c r="R21" i="3"/>
  <c r="T21" i="3"/>
  <c r="U21" i="3"/>
  <c r="V21" i="3"/>
  <c r="W21" i="3"/>
  <c r="X21" i="3"/>
  <c r="Y21" i="3"/>
  <c r="Z21" i="3"/>
  <c r="AA21" i="3"/>
  <c r="AB21" i="3"/>
  <c r="AC21" i="3"/>
  <c r="J22" i="3"/>
  <c r="L22" i="3"/>
  <c r="M22" i="3"/>
  <c r="N22" i="3"/>
  <c r="O22" i="3"/>
  <c r="P22" i="3"/>
  <c r="R22" i="3"/>
  <c r="T22" i="3"/>
  <c r="U22" i="3"/>
  <c r="V22" i="3"/>
  <c r="W22" i="3"/>
  <c r="X22" i="3"/>
  <c r="Y22" i="3"/>
  <c r="Z22" i="3"/>
  <c r="AA22" i="3"/>
  <c r="AB22" i="3"/>
  <c r="AC22" i="3"/>
  <c r="J23" i="3"/>
  <c r="L23" i="3"/>
  <c r="M23" i="3"/>
  <c r="N23" i="3"/>
  <c r="O23" i="3"/>
  <c r="P23" i="3"/>
  <c r="R23" i="3"/>
  <c r="T23" i="3"/>
  <c r="U23" i="3"/>
  <c r="V23" i="3"/>
  <c r="W23" i="3"/>
  <c r="X23" i="3"/>
  <c r="Y23" i="3"/>
  <c r="Z23" i="3"/>
  <c r="AA23" i="3"/>
  <c r="AB23" i="3"/>
  <c r="AC23" i="3"/>
  <c r="J24" i="3"/>
  <c r="L24" i="3"/>
  <c r="M24" i="3"/>
  <c r="N24" i="3"/>
  <c r="O24" i="3"/>
  <c r="P24" i="3"/>
  <c r="R24" i="3"/>
  <c r="T24" i="3"/>
  <c r="U24" i="3"/>
  <c r="V24" i="3"/>
  <c r="W24" i="3"/>
  <c r="X24" i="3"/>
  <c r="Y24" i="3"/>
  <c r="Z24" i="3"/>
  <c r="AA24" i="3"/>
  <c r="AB24" i="3"/>
  <c r="AC24" i="3"/>
  <c r="J25" i="3"/>
  <c r="L25" i="3"/>
  <c r="M25" i="3"/>
  <c r="N25" i="3"/>
  <c r="O25" i="3"/>
  <c r="P25" i="3"/>
  <c r="R25" i="3"/>
  <c r="T25" i="3"/>
  <c r="U25" i="3"/>
  <c r="V25" i="3"/>
  <c r="W25" i="3"/>
  <c r="X25" i="3"/>
  <c r="Y25" i="3"/>
  <c r="Z25" i="3"/>
  <c r="AA25" i="3"/>
  <c r="AB25" i="3"/>
  <c r="AC25" i="3"/>
  <c r="J26" i="3"/>
  <c r="L26" i="3"/>
  <c r="M26" i="3"/>
  <c r="N26" i="3"/>
  <c r="O26" i="3"/>
  <c r="P26" i="3"/>
  <c r="R26" i="3"/>
  <c r="T26" i="3"/>
  <c r="U26" i="3"/>
  <c r="V26" i="3"/>
  <c r="W26" i="3"/>
  <c r="X26" i="3"/>
  <c r="Y26" i="3"/>
  <c r="Z26" i="3"/>
  <c r="AA26" i="3"/>
  <c r="AB26" i="3"/>
  <c r="AC26" i="3"/>
  <c r="J27" i="3"/>
  <c r="L27" i="3"/>
  <c r="M27" i="3"/>
  <c r="N27" i="3"/>
  <c r="O27" i="3"/>
  <c r="P27" i="3"/>
  <c r="R27" i="3"/>
  <c r="T27" i="3"/>
  <c r="U27" i="3"/>
  <c r="V27" i="3"/>
  <c r="W27" i="3"/>
  <c r="X27" i="3"/>
  <c r="Y27" i="3"/>
  <c r="Z27" i="3"/>
  <c r="AA27" i="3"/>
  <c r="AB27" i="3"/>
  <c r="AC27" i="3"/>
  <c r="J28" i="3"/>
  <c r="L28" i="3"/>
  <c r="M28" i="3"/>
  <c r="N28" i="3"/>
  <c r="O28" i="3"/>
  <c r="P28" i="3"/>
  <c r="R28" i="3"/>
  <c r="T28" i="3"/>
  <c r="U28" i="3"/>
  <c r="V28" i="3"/>
  <c r="W28" i="3"/>
  <c r="X28" i="3"/>
  <c r="Y28" i="3"/>
  <c r="Z28" i="3"/>
  <c r="AA28" i="3"/>
  <c r="AB28" i="3"/>
  <c r="AC28" i="3"/>
  <c r="J29" i="3"/>
  <c r="L29" i="3"/>
  <c r="M29" i="3"/>
  <c r="N29" i="3"/>
  <c r="O29" i="3"/>
  <c r="P29" i="3"/>
  <c r="R29" i="3"/>
  <c r="T29" i="3"/>
  <c r="U29" i="3"/>
  <c r="V29" i="3"/>
  <c r="W29" i="3"/>
  <c r="X29" i="3"/>
  <c r="Y29" i="3"/>
  <c r="Z29" i="3"/>
  <c r="AA29" i="3"/>
  <c r="AB29" i="3"/>
  <c r="AC29" i="3"/>
  <c r="J30" i="3"/>
  <c r="L30" i="3"/>
  <c r="M30" i="3"/>
  <c r="N30" i="3"/>
  <c r="O30" i="3"/>
  <c r="P30" i="3"/>
  <c r="R30" i="3"/>
  <c r="T30" i="3"/>
  <c r="U30" i="3"/>
  <c r="V30" i="3"/>
  <c r="W30" i="3"/>
  <c r="X30" i="3"/>
  <c r="Y30" i="3"/>
  <c r="Z30" i="3"/>
  <c r="AA30" i="3"/>
  <c r="AB30" i="3"/>
  <c r="AC30" i="3"/>
  <c r="J31" i="3"/>
  <c r="L31" i="3"/>
  <c r="M31" i="3"/>
  <c r="N31" i="3"/>
  <c r="O31" i="3"/>
  <c r="P31" i="3"/>
  <c r="R31" i="3"/>
  <c r="T31" i="3"/>
  <c r="U31" i="3"/>
  <c r="V31" i="3"/>
  <c r="W31" i="3"/>
  <c r="X31" i="3"/>
  <c r="Y31" i="3"/>
  <c r="Z31" i="3"/>
  <c r="AA31" i="3"/>
  <c r="AB31" i="3"/>
  <c r="AC31" i="3"/>
  <c r="J32" i="3"/>
  <c r="L32" i="3"/>
  <c r="M32" i="3"/>
  <c r="N32" i="3"/>
  <c r="O32" i="3"/>
  <c r="P32" i="3"/>
  <c r="R32" i="3"/>
  <c r="T32" i="3"/>
  <c r="U32" i="3"/>
  <c r="V32" i="3"/>
  <c r="W32" i="3"/>
  <c r="X32" i="3"/>
  <c r="Y32" i="3"/>
  <c r="Z32" i="3"/>
  <c r="AA32" i="3"/>
  <c r="AB32" i="3"/>
  <c r="AC32" i="3"/>
  <c r="J33" i="3"/>
  <c r="L33" i="3"/>
  <c r="M33" i="3"/>
  <c r="N33" i="3"/>
  <c r="O33" i="3"/>
  <c r="P33" i="3"/>
  <c r="R33" i="3"/>
  <c r="T33" i="3"/>
  <c r="U33" i="3"/>
  <c r="V33" i="3"/>
  <c r="W33" i="3"/>
  <c r="X33" i="3"/>
  <c r="Y33" i="3"/>
  <c r="Z33" i="3"/>
  <c r="AA33" i="3"/>
  <c r="AB33" i="3"/>
  <c r="AC33" i="3"/>
  <c r="J34" i="3"/>
  <c r="L34" i="3"/>
  <c r="M34" i="3"/>
  <c r="N34" i="3"/>
  <c r="O34" i="3"/>
  <c r="P34" i="3"/>
  <c r="R34" i="3"/>
  <c r="T34" i="3"/>
  <c r="U34" i="3"/>
  <c r="V34" i="3"/>
  <c r="W34" i="3"/>
  <c r="X34" i="3"/>
  <c r="Y34" i="3"/>
  <c r="Z34" i="3"/>
  <c r="AA34" i="3"/>
  <c r="AB34" i="3"/>
  <c r="AC34" i="3"/>
  <c r="J35" i="3"/>
  <c r="L35" i="3"/>
  <c r="M35" i="3"/>
  <c r="N35" i="3"/>
  <c r="O35" i="3"/>
  <c r="P35" i="3"/>
  <c r="R35" i="3"/>
  <c r="T35" i="3"/>
  <c r="U35" i="3"/>
  <c r="V35" i="3"/>
  <c r="W35" i="3"/>
  <c r="X35" i="3"/>
  <c r="Y35" i="3"/>
  <c r="Z35" i="3"/>
  <c r="AA35" i="3"/>
  <c r="AB35" i="3"/>
  <c r="AC35" i="3"/>
  <c r="J36" i="3"/>
  <c r="L36" i="3"/>
  <c r="M36" i="3"/>
  <c r="N36" i="3"/>
  <c r="O36" i="3"/>
  <c r="P36" i="3"/>
  <c r="R36" i="3"/>
  <c r="T36" i="3"/>
  <c r="U36" i="3"/>
  <c r="V36" i="3"/>
  <c r="W36" i="3"/>
  <c r="X36" i="3"/>
  <c r="Y36" i="3"/>
  <c r="Z36" i="3"/>
  <c r="AA36" i="3"/>
  <c r="AB36" i="3"/>
  <c r="AC36" i="3"/>
  <c r="J37" i="3"/>
  <c r="L37" i="3"/>
  <c r="M37" i="3"/>
  <c r="N37" i="3"/>
  <c r="O37" i="3"/>
  <c r="P37" i="3"/>
  <c r="R37" i="3"/>
  <c r="T37" i="3"/>
  <c r="U37" i="3"/>
  <c r="V37" i="3"/>
  <c r="W37" i="3"/>
  <c r="X37" i="3"/>
  <c r="Y37" i="3"/>
  <c r="Z37" i="3"/>
  <c r="AA37" i="3"/>
  <c r="AB37" i="3"/>
  <c r="AC37" i="3"/>
  <c r="J38" i="3"/>
  <c r="L38" i="3"/>
  <c r="M38" i="3"/>
  <c r="N38" i="3"/>
  <c r="O38" i="3"/>
  <c r="P38" i="3"/>
  <c r="R38" i="3"/>
  <c r="T38" i="3"/>
  <c r="U38" i="3"/>
  <c r="V38" i="3"/>
  <c r="W38" i="3"/>
  <c r="X38" i="3"/>
  <c r="Y38" i="3"/>
  <c r="Z38" i="3"/>
  <c r="AA38" i="3"/>
  <c r="AB38" i="3"/>
  <c r="AC38" i="3"/>
  <c r="J39" i="3"/>
  <c r="L39" i="3"/>
  <c r="M39" i="3"/>
  <c r="N39" i="3"/>
  <c r="O39" i="3"/>
  <c r="P39" i="3"/>
  <c r="R39" i="3"/>
  <c r="T39" i="3"/>
  <c r="U39" i="3"/>
  <c r="V39" i="3"/>
  <c r="W39" i="3"/>
  <c r="X39" i="3"/>
  <c r="Y39" i="3"/>
  <c r="Z39" i="3"/>
  <c r="AA39" i="3"/>
  <c r="AB39" i="3"/>
  <c r="AC39" i="3"/>
  <c r="J40" i="3"/>
  <c r="L40" i="3"/>
  <c r="M40" i="3"/>
  <c r="N40" i="3"/>
  <c r="O40" i="3"/>
  <c r="P40" i="3"/>
  <c r="R40" i="3"/>
  <c r="T40" i="3"/>
  <c r="U40" i="3"/>
  <c r="V40" i="3"/>
  <c r="W40" i="3"/>
  <c r="X40" i="3"/>
  <c r="Y40" i="3"/>
  <c r="Z40" i="3"/>
  <c r="AA40" i="3"/>
  <c r="AB40" i="3"/>
  <c r="AC40" i="3"/>
  <c r="J41" i="3"/>
  <c r="L41" i="3"/>
  <c r="M41" i="3"/>
  <c r="N41" i="3"/>
  <c r="O41" i="3"/>
  <c r="P41" i="3"/>
  <c r="R41" i="3"/>
  <c r="T41" i="3"/>
  <c r="U41" i="3"/>
  <c r="V41" i="3"/>
  <c r="W41" i="3"/>
  <c r="X41" i="3"/>
  <c r="Y41" i="3"/>
  <c r="Z41" i="3"/>
  <c r="AA41" i="3"/>
  <c r="AB41" i="3"/>
  <c r="AC41" i="3"/>
  <c r="J42" i="3"/>
  <c r="L42" i="3"/>
  <c r="M42" i="3"/>
  <c r="N42" i="3"/>
  <c r="O42" i="3"/>
  <c r="P42" i="3"/>
  <c r="R42" i="3"/>
  <c r="T42" i="3"/>
  <c r="U42" i="3"/>
  <c r="V42" i="3"/>
  <c r="W42" i="3"/>
  <c r="X42" i="3"/>
  <c r="Y42" i="3"/>
  <c r="Z42" i="3"/>
  <c r="AA42" i="3"/>
  <c r="AB42" i="3"/>
  <c r="AC42" i="3"/>
  <c r="J43" i="3"/>
  <c r="L43" i="3"/>
  <c r="M43" i="3"/>
  <c r="N43" i="3"/>
  <c r="O43" i="3"/>
  <c r="P43" i="3"/>
  <c r="R43" i="3"/>
  <c r="T43" i="3"/>
  <c r="U43" i="3"/>
  <c r="V43" i="3"/>
  <c r="W43" i="3"/>
  <c r="X43" i="3"/>
  <c r="Y43" i="3"/>
  <c r="Z43" i="3"/>
  <c r="AA43" i="3"/>
  <c r="AB43" i="3"/>
  <c r="AC43" i="3"/>
  <c r="J44" i="3"/>
  <c r="L44" i="3"/>
  <c r="M44" i="3"/>
  <c r="N44" i="3"/>
  <c r="O44" i="3"/>
  <c r="P44" i="3"/>
  <c r="R44" i="3"/>
  <c r="T44" i="3"/>
  <c r="U44" i="3"/>
  <c r="V44" i="3"/>
  <c r="W44" i="3"/>
  <c r="X44" i="3"/>
  <c r="Y44" i="3"/>
  <c r="Z44" i="3"/>
  <c r="AA44" i="3"/>
  <c r="AB44" i="3"/>
  <c r="AC44" i="3"/>
  <c r="J45" i="3"/>
  <c r="L45" i="3"/>
  <c r="M45" i="3"/>
  <c r="N45" i="3"/>
  <c r="O45" i="3"/>
  <c r="P45" i="3"/>
  <c r="R45" i="3"/>
  <c r="T45" i="3"/>
  <c r="U45" i="3"/>
  <c r="V45" i="3"/>
  <c r="W45" i="3"/>
  <c r="X45" i="3"/>
  <c r="Y45" i="3"/>
  <c r="Z45" i="3"/>
  <c r="AA45" i="3"/>
  <c r="AB45" i="3"/>
  <c r="AC45" i="3"/>
  <c r="J46" i="3"/>
  <c r="L46" i="3"/>
  <c r="M46" i="3"/>
  <c r="N46" i="3"/>
  <c r="O46" i="3"/>
  <c r="P46" i="3"/>
  <c r="R46" i="3"/>
  <c r="T46" i="3"/>
  <c r="U46" i="3"/>
  <c r="V46" i="3"/>
  <c r="W46" i="3"/>
  <c r="X46" i="3"/>
  <c r="Y46" i="3"/>
  <c r="Z46" i="3"/>
  <c r="AA46" i="3"/>
  <c r="AB46" i="3"/>
  <c r="AC46" i="3"/>
  <c r="J47" i="3"/>
  <c r="L47" i="3"/>
  <c r="M47" i="3"/>
  <c r="N47" i="3"/>
  <c r="O47" i="3"/>
  <c r="P47" i="3"/>
  <c r="R47" i="3"/>
  <c r="T47" i="3"/>
  <c r="U47" i="3"/>
  <c r="V47" i="3"/>
  <c r="W47" i="3"/>
  <c r="X47" i="3"/>
  <c r="Y47" i="3"/>
  <c r="Z47" i="3"/>
  <c r="AA47" i="3"/>
  <c r="AB47" i="3"/>
  <c r="AC47" i="3"/>
  <c r="J48" i="3"/>
  <c r="L48" i="3"/>
  <c r="M48" i="3"/>
  <c r="N48" i="3"/>
  <c r="O48" i="3"/>
  <c r="P48" i="3"/>
  <c r="R48" i="3"/>
  <c r="T48" i="3"/>
  <c r="U48" i="3"/>
  <c r="V48" i="3"/>
  <c r="W48" i="3"/>
  <c r="X48" i="3"/>
  <c r="Y48" i="3"/>
  <c r="Z48" i="3"/>
  <c r="AA48" i="3"/>
  <c r="AB48" i="3"/>
  <c r="AC48" i="3"/>
  <c r="J49" i="3"/>
  <c r="L49" i="3"/>
  <c r="M49" i="3"/>
  <c r="N49" i="3"/>
  <c r="O49" i="3"/>
  <c r="P49" i="3"/>
  <c r="R49" i="3"/>
  <c r="T49" i="3"/>
  <c r="U49" i="3"/>
  <c r="V49" i="3"/>
  <c r="W49" i="3"/>
  <c r="X49" i="3"/>
  <c r="Y49" i="3"/>
  <c r="Z49" i="3"/>
  <c r="AA49" i="3"/>
  <c r="AB49" i="3"/>
  <c r="AC49" i="3"/>
  <c r="J50" i="3"/>
  <c r="L50" i="3"/>
  <c r="M50" i="3"/>
  <c r="N50" i="3"/>
  <c r="O50" i="3"/>
  <c r="P50" i="3"/>
  <c r="R50" i="3"/>
  <c r="T50" i="3"/>
  <c r="U50" i="3"/>
  <c r="V50" i="3"/>
  <c r="W50" i="3"/>
  <c r="X50" i="3"/>
  <c r="Y50" i="3"/>
  <c r="Z50" i="3"/>
  <c r="AA50" i="3"/>
  <c r="AB50" i="3"/>
  <c r="AC50" i="3"/>
  <c r="J51" i="3"/>
  <c r="L51" i="3"/>
  <c r="M51" i="3"/>
  <c r="N51" i="3"/>
  <c r="O51" i="3"/>
  <c r="P51" i="3"/>
  <c r="R51" i="3"/>
  <c r="T51" i="3"/>
  <c r="U51" i="3"/>
  <c r="V51" i="3"/>
  <c r="W51" i="3"/>
  <c r="X51" i="3"/>
  <c r="Y51" i="3"/>
  <c r="Z51" i="3"/>
  <c r="AA51" i="3"/>
  <c r="AB51" i="3"/>
  <c r="AC51" i="3"/>
  <c r="J52" i="3"/>
  <c r="L52" i="3"/>
  <c r="M52" i="3"/>
  <c r="N52" i="3"/>
  <c r="O52" i="3"/>
  <c r="P52" i="3"/>
  <c r="R52" i="3"/>
  <c r="T52" i="3"/>
  <c r="U52" i="3"/>
  <c r="V52" i="3"/>
  <c r="W52" i="3"/>
  <c r="X52" i="3"/>
  <c r="Y52" i="3"/>
  <c r="Z52" i="3"/>
  <c r="AA52" i="3"/>
  <c r="AB52" i="3"/>
  <c r="AC52" i="3"/>
  <c r="J53" i="3"/>
  <c r="L53" i="3"/>
  <c r="M53" i="3"/>
  <c r="N53" i="3"/>
  <c r="O53" i="3"/>
  <c r="P53" i="3"/>
  <c r="R53" i="3"/>
  <c r="T53" i="3"/>
  <c r="U53" i="3"/>
  <c r="V53" i="3"/>
  <c r="W53" i="3"/>
  <c r="X53" i="3"/>
  <c r="Y53" i="3"/>
  <c r="Z53" i="3"/>
  <c r="AA53" i="3"/>
  <c r="AB53" i="3"/>
  <c r="AC53" i="3"/>
  <c r="J54" i="3"/>
  <c r="L54" i="3"/>
  <c r="M54" i="3"/>
  <c r="N54" i="3"/>
  <c r="O54" i="3"/>
  <c r="P54" i="3"/>
  <c r="R54" i="3"/>
  <c r="T54" i="3"/>
  <c r="U54" i="3"/>
  <c r="V54" i="3"/>
  <c r="W54" i="3"/>
  <c r="X54" i="3"/>
  <c r="Y54" i="3"/>
  <c r="Z54" i="3"/>
  <c r="AA54" i="3"/>
  <c r="AB54" i="3"/>
  <c r="AC54" i="3"/>
  <c r="J55" i="3"/>
  <c r="L55" i="3"/>
  <c r="M55" i="3"/>
  <c r="N55" i="3"/>
  <c r="O55" i="3"/>
  <c r="P55" i="3"/>
  <c r="R55" i="3"/>
  <c r="T55" i="3"/>
  <c r="U55" i="3"/>
  <c r="V55" i="3"/>
  <c r="W55" i="3"/>
  <c r="X55" i="3"/>
  <c r="Y55" i="3"/>
  <c r="Z55" i="3"/>
  <c r="AA55" i="3"/>
  <c r="AB55" i="3"/>
  <c r="AC55" i="3"/>
  <c r="J56" i="3"/>
  <c r="L56" i="3"/>
  <c r="M56" i="3"/>
  <c r="N56" i="3"/>
  <c r="O56" i="3"/>
  <c r="P56" i="3"/>
  <c r="R56" i="3"/>
  <c r="T56" i="3"/>
  <c r="U56" i="3"/>
  <c r="V56" i="3"/>
  <c r="W56" i="3"/>
  <c r="X56" i="3"/>
  <c r="Y56" i="3"/>
  <c r="Z56" i="3"/>
  <c r="AA56" i="3"/>
  <c r="AB56" i="3"/>
  <c r="AC56" i="3"/>
  <c r="J57" i="3"/>
  <c r="L57" i="3"/>
  <c r="M57" i="3"/>
  <c r="N57" i="3"/>
  <c r="O57" i="3"/>
  <c r="P57" i="3"/>
  <c r="R57" i="3"/>
  <c r="T57" i="3"/>
  <c r="U57" i="3"/>
  <c r="V57" i="3"/>
  <c r="W57" i="3"/>
  <c r="X57" i="3"/>
  <c r="Y57" i="3"/>
  <c r="Z57" i="3"/>
  <c r="AA57" i="3"/>
  <c r="AB57" i="3"/>
  <c r="AC57" i="3"/>
  <c r="J58" i="3"/>
  <c r="L58" i="3"/>
  <c r="M58" i="3"/>
  <c r="N58" i="3"/>
  <c r="O58" i="3"/>
  <c r="P58" i="3"/>
  <c r="R58" i="3"/>
  <c r="T58" i="3"/>
  <c r="U58" i="3"/>
  <c r="V58" i="3"/>
  <c r="W58" i="3"/>
  <c r="X58" i="3"/>
  <c r="Y58" i="3"/>
  <c r="Z58" i="3"/>
  <c r="AA58" i="3"/>
  <c r="AB58" i="3"/>
  <c r="AC58" i="3"/>
  <c r="J59" i="3"/>
  <c r="L59" i="3"/>
  <c r="M59" i="3"/>
  <c r="N59" i="3"/>
  <c r="O59" i="3"/>
  <c r="P59" i="3"/>
  <c r="R59" i="3"/>
  <c r="T59" i="3"/>
  <c r="U59" i="3"/>
  <c r="V59" i="3"/>
  <c r="W59" i="3"/>
  <c r="X59" i="3"/>
  <c r="Y59" i="3"/>
  <c r="Z59" i="3"/>
  <c r="AA59" i="3"/>
  <c r="AB59" i="3"/>
  <c r="AC59" i="3"/>
  <c r="J60" i="3"/>
  <c r="L60" i="3"/>
  <c r="M60" i="3"/>
  <c r="N60" i="3"/>
  <c r="O60" i="3"/>
  <c r="P60" i="3"/>
  <c r="R60" i="3"/>
  <c r="T60" i="3"/>
  <c r="U60" i="3"/>
  <c r="V60" i="3"/>
  <c r="W60" i="3"/>
  <c r="X60" i="3"/>
  <c r="Y60" i="3"/>
  <c r="Z60" i="3"/>
  <c r="AA60" i="3"/>
  <c r="AB60" i="3"/>
  <c r="AC60" i="3"/>
  <c r="J61" i="3"/>
  <c r="L61" i="3"/>
  <c r="M61" i="3"/>
  <c r="N61" i="3"/>
  <c r="O61" i="3"/>
  <c r="P61" i="3"/>
  <c r="R61" i="3"/>
  <c r="T61" i="3"/>
  <c r="U61" i="3"/>
  <c r="V61" i="3"/>
  <c r="W61" i="3"/>
  <c r="X61" i="3"/>
  <c r="Y61" i="3"/>
  <c r="Z61" i="3"/>
  <c r="AA61" i="3"/>
  <c r="AB61" i="3"/>
  <c r="AC61" i="3"/>
  <c r="J62" i="3"/>
  <c r="L62" i="3"/>
  <c r="M62" i="3"/>
  <c r="N62" i="3"/>
  <c r="O62" i="3"/>
  <c r="P62" i="3"/>
  <c r="R62" i="3"/>
  <c r="T62" i="3"/>
  <c r="U62" i="3"/>
  <c r="V62" i="3"/>
  <c r="W62" i="3"/>
  <c r="X62" i="3"/>
  <c r="Y62" i="3"/>
  <c r="Z62" i="3"/>
  <c r="AA62" i="3"/>
  <c r="AB62" i="3"/>
  <c r="AC62" i="3"/>
  <c r="J63" i="3"/>
  <c r="L63" i="3"/>
  <c r="M63" i="3"/>
  <c r="N63" i="3"/>
  <c r="O63" i="3"/>
  <c r="P63" i="3"/>
  <c r="R63" i="3"/>
  <c r="T63" i="3"/>
  <c r="U63" i="3"/>
  <c r="V63" i="3"/>
  <c r="W63" i="3"/>
  <c r="X63" i="3"/>
  <c r="Y63" i="3"/>
  <c r="Z63" i="3"/>
  <c r="AA63" i="3"/>
  <c r="AB63" i="3"/>
  <c r="AC63" i="3"/>
  <c r="J64" i="3"/>
  <c r="L64" i="3"/>
  <c r="M64" i="3"/>
  <c r="N64" i="3"/>
  <c r="O64" i="3"/>
  <c r="P64" i="3"/>
  <c r="R64" i="3"/>
  <c r="T64" i="3"/>
  <c r="U64" i="3"/>
  <c r="V64" i="3"/>
  <c r="W64" i="3"/>
  <c r="X64" i="3"/>
  <c r="Y64" i="3"/>
  <c r="Z64" i="3"/>
  <c r="AA64" i="3"/>
  <c r="AB64" i="3"/>
  <c r="AC64" i="3"/>
  <c r="J65" i="3"/>
  <c r="L65" i="3"/>
  <c r="M65" i="3"/>
  <c r="N65" i="3"/>
  <c r="O65" i="3"/>
  <c r="P65" i="3"/>
  <c r="R65" i="3"/>
  <c r="T65" i="3"/>
  <c r="U65" i="3"/>
  <c r="V65" i="3"/>
  <c r="W65" i="3"/>
  <c r="X65" i="3"/>
  <c r="Y65" i="3"/>
  <c r="Z65" i="3"/>
  <c r="AA65" i="3"/>
  <c r="AB65" i="3"/>
  <c r="AC65" i="3"/>
  <c r="J66" i="3"/>
  <c r="L66" i="3"/>
  <c r="M66" i="3"/>
  <c r="N66" i="3"/>
  <c r="O66" i="3"/>
  <c r="P66" i="3"/>
  <c r="R66" i="3"/>
  <c r="T66" i="3"/>
  <c r="U66" i="3"/>
  <c r="V66" i="3"/>
  <c r="W66" i="3"/>
  <c r="X66" i="3"/>
  <c r="Y66" i="3"/>
  <c r="Z66" i="3"/>
  <c r="AA66" i="3"/>
  <c r="AB66" i="3"/>
  <c r="AC66" i="3"/>
  <c r="J67" i="3"/>
  <c r="L67" i="3"/>
  <c r="M67" i="3"/>
  <c r="N67" i="3"/>
  <c r="O67" i="3"/>
  <c r="P67" i="3"/>
  <c r="R67" i="3"/>
  <c r="T67" i="3"/>
  <c r="U67" i="3"/>
  <c r="V67" i="3"/>
  <c r="W67" i="3"/>
  <c r="X67" i="3"/>
  <c r="Y67" i="3"/>
  <c r="Z67" i="3"/>
  <c r="AA67" i="3"/>
  <c r="AB67" i="3"/>
  <c r="AC67" i="3"/>
  <c r="J68" i="3"/>
  <c r="L68" i="3"/>
  <c r="M68" i="3"/>
  <c r="N68" i="3"/>
  <c r="O68" i="3"/>
  <c r="P68" i="3"/>
  <c r="R68" i="3"/>
  <c r="T68" i="3"/>
  <c r="U68" i="3"/>
  <c r="V68" i="3"/>
  <c r="W68" i="3"/>
  <c r="X68" i="3"/>
  <c r="Y68" i="3"/>
  <c r="Z68" i="3"/>
  <c r="AA68" i="3"/>
  <c r="AB68" i="3"/>
  <c r="AC68" i="3"/>
  <c r="J69" i="3"/>
  <c r="L69" i="3"/>
  <c r="M69" i="3"/>
  <c r="N69" i="3"/>
  <c r="O69" i="3"/>
  <c r="P69" i="3"/>
  <c r="R69" i="3"/>
  <c r="T69" i="3"/>
  <c r="U69" i="3"/>
  <c r="V69" i="3"/>
  <c r="W69" i="3"/>
  <c r="X69" i="3"/>
  <c r="Y69" i="3"/>
  <c r="Z69" i="3"/>
  <c r="AA69" i="3"/>
  <c r="AB69" i="3"/>
  <c r="AC69" i="3"/>
  <c r="J70" i="3"/>
  <c r="L70" i="3"/>
  <c r="M70" i="3"/>
  <c r="N70" i="3"/>
  <c r="O70" i="3"/>
  <c r="P70" i="3"/>
  <c r="R70" i="3"/>
  <c r="T70" i="3"/>
  <c r="U70" i="3"/>
  <c r="V70" i="3"/>
  <c r="W70" i="3"/>
  <c r="X70" i="3"/>
  <c r="Y70" i="3"/>
  <c r="Z70" i="3"/>
  <c r="AA70" i="3"/>
  <c r="AB70" i="3"/>
  <c r="AC70" i="3"/>
  <c r="J71" i="3"/>
  <c r="L71" i="3"/>
  <c r="M71" i="3"/>
  <c r="N71" i="3"/>
  <c r="O71" i="3"/>
  <c r="P71" i="3"/>
  <c r="R71" i="3"/>
  <c r="T71" i="3"/>
  <c r="U71" i="3"/>
  <c r="V71" i="3"/>
  <c r="W71" i="3"/>
  <c r="X71" i="3"/>
  <c r="Y71" i="3"/>
  <c r="Z71" i="3"/>
  <c r="AA71" i="3"/>
  <c r="AB71" i="3"/>
  <c r="AC71" i="3"/>
  <c r="J72" i="3"/>
  <c r="L72" i="3"/>
  <c r="M72" i="3"/>
  <c r="N72" i="3"/>
  <c r="O72" i="3"/>
  <c r="P72" i="3"/>
  <c r="R72" i="3"/>
  <c r="T72" i="3"/>
  <c r="U72" i="3"/>
  <c r="V72" i="3"/>
  <c r="W72" i="3"/>
  <c r="X72" i="3"/>
  <c r="Y72" i="3"/>
  <c r="Z72" i="3"/>
  <c r="AA72" i="3"/>
  <c r="AB72" i="3"/>
  <c r="AC72" i="3"/>
  <c r="J73" i="3"/>
  <c r="L73" i="3"/>
  <c r="M73" i="3"/>
  <c r="N73" i="3"/>
  <c r="O73" i="3"/>
  <c r="P73" i="3"/>
  <c r="R73" i="3"/>
  <c r="T73" i="3"/>
  <c r="U73" i="3"/>
  <c r="V73" i="3"/>
  <c r="W73" i="3"/>
  <c r="X73" i="3"/>
  <c r="Y73" i="3"/>
  <c r="Z73" i="3"/>
  <c r="AA73" i="3"/>
  <c r="AB73" i="3"/>
  <c r="AC73" i="3"/>
  <c r="J74" i="3"/>
  <c r="L74" i="3"/>
  <c r="M74" i="3"/>
  <c r="N74" i="3"/>
  <c r="O74" i="3"/>
  <c r="P74" i="3"/>
  <c r="R74" i="3"/>
  <c r="T74" i="3"/>
  <c r="U74" i="3"/>
  <c r="V74" i="3"/>
  <c r="W74" i="3"/>
  <c r="X74" i="3"/>
  <c r="Y74" i="3"/>
  <c r="Z74" i="3"/>
  <c r="AA74" i="3"/>
  <c r="AB74" i="3"/>
  <c r="AC74" i="3"/>
  <c r="J75" i="3"/>
  <c r="L75" i="3"/>
  <c r="M75" i="3"/>
  <c r="N75" i="3"/>
  <c r="O75" i="3"/>
  <c r="P75" i="3"/>
  <c r="R75" i="3"/>
  <c r="T75" i="3"/>
  <c r="U75" i="3"/>
  <c r="V75" i="3"/>
  <c r="W75" i="3"/>
  <c r="X75" i="3"/>
  <c r="Y75" i="3"/>
  <c r="Z75" i="3"/>
  <c r="AA75" i="3"/>
  <c r="AB75" i="3"/>
  <c r="AC75" i="3"/>
  <c r="J76" i="3"/>
  <c r="L76" i="3"/>
  <c r="M76" i="3"/>
  <c r="N76" i="3"/>
  <c r="O76" i="3"/>
  <c r="P76" i="3"/>
  <c r="R76" i="3"/>
  <c r="T76" i="3"/>
  <c r="U76" i="3"/>
  <c r="V76" i="3"/>
  <c r="W76" i="3"/>
  <c r="X76" i="3"/>
  <c r="Y76" i="3"/>
  <c r="Z76" i="3"/>
  <c r="AA76" i="3"/>
  <c r="AB76" i="3"/>
  <c r="AC76" i="3"/>
  <c r="J77" i="3"/>
  <c r="L77" i="3"/>
  <c r="M77" i="3"/>
  <c r="N77" i="3"/>
  <c r="O77" i="3"/>
  <c r="P77" i="3"/>
  <c r="R77" i="3"/>
  <c r="T77" i="3"/>
  <c r="U77" i="3"/>
  <c r="V77" i="3"/>
  <c r="W77" i="3"/>
  <c r="X77" i="3"/>
  <c r="Y77" i="3"/>
  <c r="Z77" i="3"/>
  <c r="AA77" i="3"/>
  <c r="AB77" i="3"/>
  <c r="AC77" i="3"/>
  <c r="J78" i="3"/>
  <c r="L78" i="3"/>
  <c r="M78" i="3"/>
  <c r="N78" i="3"/>
  <c r="O78" i="3"/>
  <c r="P78" i="3"/>
  <c r="R78" i="3"/>
  <c r="T78" i="3"/>
  <c r="U78" i="3"/>
  <c r="V78" i="3"/>
  <c r="W78" i="3"/>
  <c r="X78" i="3"/>
  <c r="Y78" i="3"/>
  <c r="Z78" i="3"/>
  <c r="AA78" i="3"/>
  <c r="AB78" i="3"/>
  <c r="AC78" i="3"/>
  <c r="J79" i="3"/>
  <c r="L79" i="3"/>
  <c r="M79" i="3"/>
  <c r="N79" i="3"/>
  <c r="O79" i="3"/>
  <c r="P79" i="3"/>
  <c r="R79" i="3"/>
  <c r="T79" i="3"/>
  <c r="U79" i="3"/>
  <c r="V79" i="3"/>
  <c r="W79" i="3"/>
  <c r="X79" i="3"/>
  <c r="Y79" i="3"/>
  <c r="Z79" i="3"/>
  <c r="AA79" i="3"/>
  <c r="AB79" i="3"/>
  <c r="AC79" i="3"/>
  <c r="J80" i="3"/>
  <c r="L80" i="3"/>
  <c r="M80" i="3"/>
  <c r="N80" i="3"/>
  <c r="O80" i="3"/>
  <c r="P80" i="3"/>
  <c r="R80" i="3"/>
  <c r="T80" i="3"/>
  <c r="U80" i="3"/>
  <c r="V80" i="3"/>
  <c r="W80" i="3"/>
  <c r="X80" i="3"/>
  <c r="Y80" i="3"/>
  <c r="Z80" i="3"/>
  <c r="AA80" i="3"/>
  <c r="AB80" i="3"/>
  <c r="AC80" i="3"/>
  <c r="J81" i="3"/>
  <c r="L81" i="3"/>
  <c r="M81" i="3"/>
  <c r="N81" i="3"/>
  <c r="O81" i="3"/>
  <c r="P81" i="3"/>
  <c r="R81" i="3"/>
  <c r="T81" i="3"/>
  <c r="U81" i="3"/>
  <c r="V81" i="3"/>
  <c r="W81" i="3"/>
  <c r="X81" i="3"/>
  <c r="Y81" i="3"/>
  <c r="Z81" i="3"/>
  <c r="AA81" i="3"/>
  <c r="AB81" i="3"/>
  <c r="AC81" i="3"/>
  <c r="J82" i="3"/>
  <c r="L82" i="3"/>
  <c r="M82" i="3"/>
  <c r="N82" i="3"/>
  <c r="O82" i="3"/>
  <c r="P82" i="3"/>
  <c r="R82" i="3"/>
  <c r="T82" i="3"/>
  <c r="U82" i="3"/>
  <c r="V82" i="3"/>
  <c r="W82" i="3"/>
  <c r="X82" i="3"/>
  <c r="Y82" i="3"/>
  <c r="Z82" i="3"/>
  <c r="AA82" i="3"/>
  <c r="AB82" i="3"/>
  <c r="AC82" i="3"/>
  <c r="J83" i="3"/>
  <c r="L83" i="3"/>
  <c r="M83" i="3"/>
  <c r="N83" i="3"/>
  <c r="O83" i="3"/>
  <c r="P83" i="3"/>
  <c r="R83" i="3"/>
  <c r="T83" i="3"/>
  <c r="U83" i="3"/>
  <c r="V83" i="3"/>
  <c r="W83" i="3"/>
  <c r="X83" i="3"/>
  <c r="Y83" i="3"/>
  <c r="Z83" i="3"/>
  <c r="AA83" i="3"/>
  <c r="AB83" i="3"/>
  <c r="AC83" i="3"/>
  <c r="J84" i="3"/>
  <c r="L84" i="3"/>
  <c r="M84" i="3"/>
  <c r="N84" i="3"/>
  <c r="O84" i="3"/>
  <c r="P84" i="3"/>
  <c r="R84" i="3"/>
  <c r="T84" i="3"/>
  <c r="U84" i="3"/>
  <c r="V84" i="3"/>
  <c r="W84" i="3"/>
  <c r="X84" i="3"/>
  <c r="Y84" i="3"/>
  <c r="Z84" i="3"/>
  <c r="AA84" i="3"/>
  <c r="AB84" i="3"/>
  <c r="AC84" i="3"/>
  <c r="J85" i="3"/>
  <c r="L85" i="3"/>
  <c r="M85" i="3"/>
  <c r="N85" i="3"/>
  <c r="O85" i="3"/>
  <c r="P85" i="3"/>
  <c r="R85" i="3"/>
  <c r="T85" i="3"/>
  <c r="U85" i="3"/>
  <c r="V85" i="3"/>
  <c r="W85" i="3"/>
  <c r="X85" i="3"/>
  <c r="Y85" i="3"/>
  <c r="Z85" i="3"/>
  <c r="AA85" i="3"/>
  <c r="AB85" i="3"/>
  <c r="AC85" i="3"/>
  <c r="J86" i="3"/>
  <c r="L86" i="3"/>
  <c r="M86" i="3"/>
  <c r="N86" i="3"/>
  <c r="O86" i="3"/>
  <c r="P86" i="3"/>
  <c r="R86" i="3"/>
  <c r="T86" i="3"/>
  <c r="U86" i="3"/>
  <c r="V86" i="3"/>
  <c r="W86" i="3"/>
  <c r="X86" i="3"/>
  <c r="Y86" i="3"/>
  <c r="Z86" i="3"/>
  <c r="AA86" i="3"/>
  <c r="AB86" i="3"/>
  <c r="AC86" i="3"/>
  <c r="J87" i="3"/>
  <c r="L87" i="3"/>
  <c r="M87" i="3"/>
  <c r="N87" i="3"/>
  <c r="O87" i="3"/>
  <c r="P87" i="3"/>
  <c r="R87" i="3"/>
  <c r="T87" i="3"/>
  <c r="U87" i="3"/>
  <c r="V87" i="3"/>
  <c r="W87" i="3"/>
  <c r="X87" i="3"/>
  <c r="Y87" i="3"/>
  <c r="Z87" i="3"/>
  <c r="AA87" i="3"/>
  <c r="AB87" i="3"/>
  <c r="AC87" i="3"/>
  <c r="J88" i="3"/>
  <c r="L88" i="3"/>
  <c r="M88" i="3"/>
  <c r="N88" i="3"/>
  <c r="O88" i="3"/>
  <c r="P88" i="3"/>
  <c r="R88" i="3"/>
  <c r="T88" i="3"/>
  <c r="U88" i="3"/>
  <c r="V88" i="3"/>
  <c r="W88" i="3"/>
  <c r="X88" i="3"/>
  <c r="Y88" i="3"/>
  <c r="Z88" i="3"/>
  <c r="AA88" i="3"/>
  <c r="AB88" i="3"/>
  <c r="AC88" i="3"/>
  <c r="J89" i="3"/>
  <c r="L89" i="3"/>
  <c r="M89" i="3"/>
  <c r="N89" i="3"/>
  <c r="O89" i="3"/>
  <c r="P89" i="3"/>
  <c r="R89" i="3"/>
  <c r="T89" i="3"/>
  <c r="U89" i="3"/>
  <c r="V89" i="3"/>
  <c r="W89" i="3"/>
  <c r="X89" i="3"/>
  <c r="Y89" i="3"/>
  <c r="Z89" i="3"/>
  <c r="AA89" i="3"/>
  <c r="AB89" i="3"/>
  <c r="AC89" i="3"/>
  <c r="J90" i="3"/>
  <c r="L90" i="3"/>
  <c r="M90" i="3"/>
  <c r="N90" i="3"/>
  <c r="O90" i="3"/>
  <c r="P90" i="3"/>
  <c r="R90" i="3"/>
  <c r="T90" i="3"/>
  <c r="U90" i="3"/>
  <c r="V90" i="3"/>
  <c r="W90" i="3"/>
  <c r="X90" i="3"/>
  <c r="Y90" i="3"/>
  <c r="Z90" i="3"/>
  <c r="AA90" i="3"/>
  <c r="AB90" i="3"/>
  <c r="AC90" i="3"/>
  <c r="J91" i="3"/>
  <c r="L91" i="3"/>
  <c r="M91" i="3"/>
  <c r="N91" i="3"/>
  <c r="O91" i="3"/>
  <c r="P91" i="3"/>
  <c r="R91" i="3"/>
  <c r="T91" i="3"/>
  <c r="U91" i="3"/>
  <c r="V91" i="3"/>
  <c r="W91" i="3"/>
  <c r="X91" i="3"/>
  <c r="Y91" i="3"/>
  <c r="Z91" i="3"/>
  <c r="AA91" i="3"/>
  <c r="AB91" i="3"/>
  <c r="AC91" i="3"/>
  <c r="J92" i="3"/>
  <c r="L92" i="3"/>
  <c r="M92" i="3"/>
  <c r="N92" i="3"/>
  <c r="O92" i="3"/>
  <c r="P92" i="3"/>
  <c r="R92" i="3"/>
  <c r="T92" i="3"/>
  <c r="U92" i="3"/>
  <c r="V92" i="3"/>
  <c r="W92" i="3"/>
  <c r="X92" i="3"/>
  <c r="Y92" i="3"/>
  <c r="Z92" i="3"/>
  <c r="AA92" i="3"/>
  <c r="AB92" i="3"/>
  <c r="AC92" i="3"/>
  <c r="J93" i="3"/>
  <c r="L93" i="3"/>
  <c r="M93" i="3"/>
  <c r="N93" i="3"/>
  <c r="O93" i="3"/>
  <c r="P93" i="3"/>
  <c r="R93" i="3"/>
  <c r="T93" i="3"/>
  <c r="U93" i="3"/>
  <c r="V93" i="3"/>
  <c r="W93" i="3"/>
  <c r="X93" i="3"/>
  <c r="Y93" i="3"/>
  <c r="Z93" i="3"/>
  <c r="AA93" i="3"/>
  <c r="AB93" i="3"/>
  <c r="AC93" i="3"/>
  <c r="J94" i="3"/>
  <c r="L94" i="3"/>
  <c r="M94" i="3"/>
  <c r="N94" i="3"/>
  <c r="O94" i="3"/>
  <c r="P94" i="3"/>
  <c r="R94" i="3"/>
  <c r="T94" i="3"/>
  <c r="U94" i="3"/>
  <c r="V94" i="3"/>
  <c r="W94" i="3"/>
  <c r="X94" i="3"/>
  <c r="Y94" i="3"/>
  <c r="Z94" i="3"/>
  <c r="AA94" i="3"/>
  <c r="AB94" i="3"/>
  <c r="AC94" i="3"/>
  <c r="J95" i="3"/>
  <c r="L95" i="3"/>
  <c r="M95" i="3"/>
  <c r="N95" i="3"/>
  <c r="O95" i="3"/>
  <c r="P95" i="3"/>
  <c r="R95" i="3"/>
  <c r="T95" i="3"/>
  <c r="U95" i="3"/>
  <c r="V95" i="3"/>
  <c r="W95" i="3"/>
  <c r="X95" i="3"/>
  <c r="Y95" i="3"/>
  <c r="Z95" i="3"/>
  <c r="AA95" i="3"/>
  <c r="AB95" i="3"/>
  <c r="AC95" i="3"/>
  <c r="J96" i="3"/>
  <c r="L96" i="3"/>
  <c r="M96" i="3"/>
  <c r="N96" i="3"/>
  <c r="O96" i="3"/>
  <c r="P96" i="3"/>
  <c r="R96" i="3"/>
  <c r="T96" i="3"/>
  <c r="U96" i="3"/>
  <c r="V96" i="3"/>
  <c r="W96" i="3"/>
  <c r="X96" i="3"/>
  <c r="Y96" i="3"/>
  <c r="Z96" i="3"/>
  <c r="AA96" i="3"/>
  <c r="AB96" i="3"/>
  <c r="AC96" i="3"/>
  <c r="J97" i="3"/>
  <c r="L97" i="3"/>
  <c r="M97" i="3"/>
  <c r="N97" i="3"/>
  <c r="O97" i="3"/>
  <c r="P97" i="3"/>
  <c r="R97" i="3"/>
  <c r="T97" i="3"/>
  <c r="U97" i="3"/>
  <c r="V97" i="3"/>
  <c r="W97" i="3"/>
  <c r="X97" i="3"/>
  <c r="Y97" i="3"/>
  <c r="Z97" i="3"/>
  <c r="AA97" i="3"/>
  <c r="AB97" i="3"/>
  <c r="AC97" i="3"/>
  <c r="J98" i="3"/>
  <c r="L98" i="3"/>
  <c r="M98" i="3"/>
  <c r="N98" i="3"/>
  <c r="O98" i="3"/>
  <c r="P98" i="3"/>
  <c r="R98" i="3"/>
  <c r="T98" i="3"/>
  <c r="U98" i="3"/>
  <c r="V98" i="3"/>
  <c r="W98" i="3"/>
  <c r="X98" i="3"/>
  <c r="Y98" i="3"/>
  <c r="Z98" i="3"/>
  <c r="AA98" i="3"/>
  <c r="AB98" i="3"/>
  <c r="AC98" i="3"/>
  <c r="J99" i="3"/>
  <c r="L99" i="3"/>
  <c r="M99" i="3"/>
  <c r="N99" i="3"/>
  <c r="O99" i="3"/>
  <c r="P99" i="3"/>
  <c r="R99" i="3"/>
  <c r="T99" i="3"/>
  <c r="U99" i="3"/>
  <c r="V99" i="3"/>
  <c r="W99" i="3"/>
  <c r="X99" i="3"/>
  <c r="Y99" i="3"/>
  <c r="Z99" i="3"/>
  <c r="AA99" i="3"/>
  <c r="AB99" i="3"/>
  <c r="AC99" i="3"/>
  <c r="J100" i="3"/>
  <c r="L100" i="3"/>
  <c r="M100" i="3"/>
  <c r="N100" i="3"/>
  <c r="O100" i="3"/>
  <c r="P100" i="3"/>
  <c r="R100" i="3"/>
  <c r="T100" i="3"/>
  <c r="U100" i="3"/>
  <c r="V100" i="3"/>
  <c r="W100" i="3"/>
  <c r="X100" i="3"/>
  <c r="Y100" i="3"/>
  <c r="Z100" i="3"/>
  <c r="AA100" i="3"/>
  <c r="AB100" i="3"/>
  <c r="AC100" i="3"/>
  <c r="J101" i="3"/>
  <c r="L101" i="3"/>
  <c r="M101" i="3"/>
  <c r="N101" i="3"/>
  <c r="O101" i="3"/>
  <c r="P101" i="3"/>
  <c r="R101" i="3"/>
  <c r="T101" i="3"/>
  <c r="U101" i="3"/>
  <c r="V101" i="3"/>
  <c r="W101" i="3"/>
  <c r="X101" i="3"/>
  <c r="Y101" i="3"/>
  <c r="Z101" i="3"/>
  <c r="AA101" i="3"/>
  <c r="AB101" i="3"/>
  <c r="AC101" i="3"/>
  <c r="J102" i="3"/>
  <c r="L102" i="3"/>
  <c r="M102" i="3"/>
  <c r="N102" i="3"/>
  <c r="O102" i="3"/>
  <c r="P102" i="3"/>
  <c r="R102" i="3"/>
  <c r="T102" i="3"/>
  <c r="U102" i="3"/>
  <c r="V102" i="3"/>
  <c r="W102" i="3"/>
  <c r="X102" i="3"/>
  <c r="Y102" i="3"/>
  <c r="Z102" i="3"/>
  <c r="AA102" i="3"/>
  <c r="AB102" i="3"/>
  <c r="AC102" i="3"/>
  <c r="J103" i="3"/>
  <c r="L103" i="3"/>
  <c r="M103" i="3"/>
  <c r="N103" i="3"/>
  <c r="O103" i="3"/>
  <c r="P103" i="3"/>
  <c r="R103" i="3"/>
  <c r="T103" i="3"/>
  <c r="U103" i="3"/>
  <c r="V103" i="3"/>
  <c r="W103" i="3"/>
  <c r="X103" i="3"/>
  <c r="Y103" i="3"/>
  <c r="Z103" i="3"/>
  <c r="AA103" i="3"/>
  <c r="AB103" i="3"/>
  <c r="AC103" i="3"/>
  <c r="J104" i="3"/>
  <c r="L104" i="3"/>
  <c r="M104" i="3"/>
  <c r="N104" i="3"/>
  <c r="O104" i="3"/>
  <c r="P104" i="3"/>
  <c r="R104" i="3"/>
  <c r="T104" i="3"/>
  <c r="U104" i="3"/>
  <c r="V104" i="3"/>
  <c r="W104" i="3"/>
  <c r="X104" i="3"/>
  <c r="Y104" i="3"/>
  <c r="Z104" i="3"/>
  <c r="AA104" i="3"/>
  <c r="AB104" i="3"/>
  <c r="AC104" i="3"/>
  <c r="J105" i="3"/>
  <c r="L105" i="3"/>
  <c r="M105" i="3"/>
  <c r="N105" i="3"/>
  <c r="O105" i="3"/>
  <c r="P105" i="3"/>
  <c r="R105" i="3"/>
  <c r="T105" i="3"/>
  <c r="U105" i="3"/>
  <c r="V105" i="3"/>
  <c r="W105" i="3"/>
  <c r="X105" i="3"/>
  <c r="Y105" i="3"/>
  <c r="Z105" i="3"/>
  <c r="AA105" i="3"/>
  <c r="AB105" i="3"/>
  <c r="AC105" i="3"/>
  <c r="J106" i="3"/>
  <c r="L106" i="3"/>
  <c r="M106" i="3"/>
  <c r="N106" i="3"/>
  <c r="O106" i="3"/>
  <c r="P106" i="3"/>
  <c r="R106" i="3"/>
  <c r="T106" i="3"/>
  <c r="U106" i="3"/>
  <c r="V106" i="3"/>
  <c r="W106" i="3"/>
  <c r="X106" i="3"/>
  <c r="Y106" i="3"/>
  <c r="Z106" i="3"/>
  <c r="AA106" i="3"/>
  <c r="AB106" i="3"/>
  <c r="AC106" i="3"/>
  <c r="J107" i="3"/>
  <c r="L107" i="3"/>
  <c r="M107" i="3"/>
  <c r="N107" i="3"/>
  <c r="O107" i="3"/>
  <c r="P107" i="3"/>
  <c r="R107" i="3"/>
  <c r="T107" i="3"/>
  <c r="U107" i="3"/>
  <c r="V107" i="3"/>
  <c r="W107" i="3"/>
  <c r="X107" i="3"/>
  <c r="Y107" i="3"/>
  <c r="Z107" i="3"/>
  <c r="AA107" i="3"/>
  <c r="AB107" i="3"/>
  <c r="AC107" i="3"/>
  <c r="J108" i="3"/>
  <c r="L108" i="3"/>
  <c r="M108" i="3"/>
  <c r="N108" i="3"/>
  <c r="O108" i="3"/>
  <c r="P108" i="3"/>
  <c r="R108" i="3"/>
  <c r="T108" i="3"/>
  <c r="U108" i="3"/>
  <c r="V108" i="3"/>
  <c r="W108" i="3"/>
  <c r="X108" i="3"/>
  <c r="Y108" i="3"/>
  <c r="Z108" i="3"/>
  <c r="AA108" i="3"/>
  <c r="AB108" i="3"/>
  <c r="AC108" i="3"/>
  <c r="J109" i="3"/>
  <c r="L109" i="3"/>
  <c r="M109" i="3"/>
  <c r="N109" i="3"/>
  <c r="O109" i="3"/>
  <c r="P109" i="3"/>
  <c r="R109" i="3"/>
  <c r="T109" i="3"/>
  <c r="U109" i="3"/>
  <c r="V109" i="3"/>
  <c r="W109" i="3"/>
  <c r="X109" i="3"/>
  <c r="Y109" i="3"/>
  <c r="Z109" i="3"/>
  <c r="AA109" i="3"/>
  <c r="AB109" i="3"/>
  <c r="AC109" i="3"/>
  <c r="J110" i="3"/>
  <c r="L110" i="3"/>
  <c r="M110" i="3"/>
  <c r="N110" i="3"/>
  <c r="O110" i="3"/>
  <c r="P110" i="3"/>
  <c r="R110" i="3"/>
  <c r="T110" i="3"/>
  <c r="U110" i="3"/>
  <c r="V110" i="3"/>
  <c r="W110" i="3"/>
  <c r="X110" i="3"/>
  <c r="Y110" i="3"/>
  <c r="Z110" i="3"/>
  <c r="AA110" i="3"/>
  <c r="AB110" i="3"/>
  <c r="AC110" i="3"/>
  <c r="J111" i="3"/>
  <c r="L111" i="3"/>
  <c r="M111" i="3"/>
  <c r="N111" i="3"/>
  <c r="O111" i="3"/>
  <c r="P111" i="3"/>
  <c r="R111" i="3"/>
  <c r="T111" i="3"/>
  <c r="U111" i="3"/>
  <c r="V111" i="3"/>
  <c r="W111" i="3"/>
  <c r="X111" i="3"/>
  <c r="Y111" i="3"/>
  <c r="Z111" i="3"/>
  <c r="AA111" i="3"/>
  <c r="AB111" i="3"/>
  <c r="AC111" i="3"/>
  <c r="J112" i="3"/>
  <c r="L112" i="3"/>
  <c r="M112" i="3"/>
  <c r="N112" i="3"/>
  <c r="O112" i="3"/>
  <c r="P112" i="3"/>
  <c r="R112" i="3"/>
  <c r="T112" i="3"/>
  <c r="U112" i="3"/>
  <c r="V112" i="3"/>
  <c r="W112" i="3"/>
  <c r="X112" i="3"/>
  <c r="Y112" i="3"/>
  <c r="Z112" i="3"/>
  <c r="AA112" i="3"/>
  <c r="AB112" i="3"/>
  <c r="AC112" i="3"/>
  <c r="J113" i="3"/>
  <c r="L113" i="3"/>
  <c r="M113" i="3"/>
  <c r="N113" i="3"/>
  <c r="O113" i="3"/>
  <c r="P113" i="3"/>
  <c r="R113" i="3"/>
  <c r="T113" i="3"/>
  <c r="U113" i="3"/>
  <c r="V113" i="3"/>
  <c r="W113" i="3"/>
  <c r="X113" i="3"/>
  <c r="Y113" i="3"/>
  <c r="Z113" i="3"/>
  <c r="AA113" i="3"/>
  <c r="AB113" i="3"/>
  <c r="AC113" i="3"/>
  <c r="J114" i="3"/>
  <c r="L114" i="3"/>
  <c r="M114" i="3"/>
  <c r="N114" i="3"/>
  <c r="O114" i="3"/>
  <c r="P114" i="3"/>
  <c r="R114" i="3"/>
  <c r="T114" i="3"/>
  <c r="U114" i="3"/>
  <c r="V114" i="3"/>
  <c r="W114" i="3"/>
  <c r="X114" i="3"/>
  <c r="Y114" i="3"/>
  <c r="Z114" i="3"/>
  <c r="AA114" i="3"/>
  <c r="AB114" i="3"/>
  <c r="AC114" i="3"/>
  <c r="J115" i="3"/>
  <c r="L115" i="3"/>
  <c r="M115" i="3"/>
  <c r="N115" i="3"/>
  <c r="O115" i="3"/>
  <c r="P115" i="3"/>
  <c r="R115" i="3"/>
  <c r="T115" i="3"/>
  <c r="U115" i="3"/>
  <c r="V115" i="3"/>
  <c r="W115" i="3"/>
  <c r="X115" i="3"/>
  <c r="Y115" i="3"/>
  <c r="Z115" i="3"/>
  <c r="AA115" i="3"/>
  <c r="AB115" i="3"/>
  <c r="AC115" i="3"/>
  <c r="J116" i="3"/>
  <c r="L116" i="3"/>
  <c r="M116" i="3"/>
  <c r="N116" i="3"/>
  <c r="O116" i="3"/>
  <c r="P116" i="3"/>
  <c r="R116" i="3"/>
  <c r="T116" i="3"/>
  <c r="U116" i="3"/>
  <c r="V116" i="3"/>
  <c r="W116" i="3"/>
  <c r="X116" i="3"/>
  <c r="Y116" i="3"/>
  <c r="Z116" i="3"/>
  <c r="AA116" i="3"/>
  <c r="AB116" i="3"/>
  <c r="AC116" i="3"/>
  <c r="J117" i="3"/>
  <c r="L117" i="3"/>
  <c r="M117" i="3"/>
  <c r="N117" i="3"/>
  <c r="O117" i="3"/>
  <c r="P117" i="3"/>
  <c r="R117" i="3"/>
  <c r="T117" i="3"/>
  <c r="U117" i="3"/>
  <c r="V117" i="3"/>
  <c r="W117" i="3"/>
  <c r="X117" i="3"/>
  <c r="Y117" i="3"/>
  <c r="Z117" i="3"/>
  <c r="AA117" i="3"/>
  <c r="AB117" i="3"/>
  <c r="AC117" i="3"/>
  <c r="J118" i="3"/>
  <c r="L118" i="3"/>
  <c r="M118" i="3"/>
  <c r="N118" i="3"/>
  <c r="O118" i="3"/>
  <c r="P118" i="3"/>
  <c r="R118" i="3"/>
  <c r="T118" i="3"/>
  <c r="U118" i="3"/>
  <c r="V118" i="3"/>
  <c r="W118" i="3"/>
  <c r="X118" i="3"/>
  <c r="Y118" i="3"/>
  <c r="Z118" i="3"/>
  <c r="AA118" i="3"/>
  <c r="AB118" i="3"/>
  <c r="AC118" i="3"/>
  <c r="J119" i="3"/>
  <c r="L119" i="3"/>
  <c r="M119" i="3"/>
  <c r="N119" i="3"/>
  <c r="O119" i="3"/>
  <c r="P119" i="3"/>
  <c r="R119" i="3"/>
  <c r="T119" i="3"/>
  <c r="U119" i="3"/>
  <c r="V119" i="3"/>
  <c r="W119" i="3"/>
  <c r="X119" i="3"/>
  <c r="Y119" i="3"/>
  <c r="Z119" i="3"/>
  <c r="AA119" i="3"/>
  <c r="AB119" i="3"/>
  <c r="AC119" i="3"/>
  <c r="J120" i="3"/>
  <c r="L120" i="3"/>
  <c r="M120" i="3"/>
  <c r="N120" i="3"/>
  <c r="O120" i="3"/>
  <c r="P120" i="3"/>
  <c r="R120" i="3"/>
  <c r="T120" i="3"/>
  <c r="U120" i="3"/>
  <c r="V120" i="3"/>
  <c r="W120" i="3"/>
  <c r="X120" i="3"/>
  <c r="Y120" i="3"/>
  <c r="Z120" i="3"/>
  <c r="AA120" i="3"/>
  <c r="AB120" i="3"/>
  <c r="AC120" i="3"/>
  <c r="J121" i="3"/>
  <c r="L121" i="3"/>
  <c r="M121" i="3"/>
  <c r="N121" i="3"/>
  <c r="O121" i="3"/>
  <c r="P121" i="3"/>
  <c r="R121" i="3"/>
  <c r="T121" i="3"/>
  <c r="U121" i="3"/>
  <c r="V121" i="3"/>
  <c r="W121" i="3"/>
  <c r="X121" i="3"/>
  <c r="Y121" i="3"/>
  <c r="Z121" i="3"/>
  <c r="AA121" i="3"/>
  <c r="AB121" i="3"/>
  <c r="AC121" i="3"/>
  <c r="J122" i="3"/>
  <c r="L122" i="3"/>
  <c r="M122" i="3"/>
  <c r="N122" i="3"/>
  <c r="O122" i="3"/>
  <c r="P122" i="3"/>
  <c r="R122" i="3"/>
  <c r="T122" i="3"/>
  <c r="U122" i="3"/>
  <c r="V122" i="3"/>
  <c r="W122" i="3"/>
  <c r="X122" i="3"/>
  <c r="Y122" i="3"/>
  <c r="Z122" i="3"/>
  <c r="AA122" i="3"/>
  <c r="AB122" i="3"/>
  <c r="AC122" i="3"/>
  <c r="J123" i="3"/>
  <c r="L123" i="3"/>
  <c r="M123" i="3"/>
  <c r="N123" i="3"/>
  <c r="O123" i="3"/>
  <c r="P123" i="3"/>
  <c r="R123" i="3"/>
  <c r="T123" i="3"/>
  <c r="U123" i="3"/>
  <c r="V123" i="3"/>
  <c r="W123" i="3"/>
  <c r="X123" i="3"/>
  <c r="Y123" i="3"/>
  <c r="Z123" i="3"/>
  <c r="AA123" i="3"/>
  <c r="AB123" i="3"/>
  <c r="AC123" i="3"/>
  <c r="J124" i="3"/>
  <c r="L124" i="3"/>
  <c r="M124" i="3"/>
  <c r="N124" i="3"/>
  <c r="O124" i="3"/>
  <c r="P124" i="3"/>
  <c r="R124" i="3"/>
  <c r="T124" i="3"/>
  <c r="U124" i="3"/>
  <c r="V124" i="3"/>
  <c r="W124" i="3"/>
  <c r="X124" i="3"/>
  <c r="Y124" i="3"/>
  <c r="Z124" i="3"/>
  <c r="AA124" i="3"/>
  <c r="AB124" i="3"/>
  <c r="AC124" i="3"/>
  <c r="J125" i="3"/>
  <c r="L125" i="3"/>
  <c r="M125" i="3"/>
  <c r="N125" i="3"/>
  <c r="O125" i="3"/>
  <c r="P125" i="3"/>
  <c r="R125" i="3"/>
  <c r="T125" i="3"/>
  <c r="U125" i="3"/>
  <c r="V125" i="3"/>
  <c r="W125" i="3"/>
  <c r="X125" i="3"/>
  <c r="Y125" i="3"/>
  <c r="Z125" i="3"/>
  <c r="AA125" i="3"/>
  <c r="AB125" i="3"/>
  <c r="AC125" i="3"/>
  <c r="J126" i="3"/>
  <c r="L126" i="3"/>
  <c r="M126" i="3"/>
  <c r="N126" i="3"/>
  <c r="O126" i="3"/>
  <c r="P126" i="3"/>
  <c r="R126" i="3"/>
  <c r="T126" i="3"/>
  <c r="U126" i="3"/>
  <c r="V126" i="3"/>
  <c r="W126" i="3"/>
  <c r="X126" i="3"/>
  <c r="Y126" i="3"/>
  <c r="Z126" i="3"/>
  <c r="AA126" i="3"/>
  <c r="AB126" i="3"/>
  <c r="AC126" i="3"/>
  <c r="J127" i="3"/>
  <c r="L127" i="3"/>
  <c r="M127" i="3"/>
  <c r="N127" i="3"/>
  <c r="O127" i="3"/>
  <c r="P127" i="3"/>
  <c r="R127" i="3"/>
  <c r="T127" i="3"/>
  <c r="U127" i="3"/>
  <c r="V127" i="3"/>
  <c r="W127" i="3"/>
  <c r="X127" i="3"/>
  <c r="Y127" i="3"/>
  <c r="Z127" i="3"/>
  <c r="AA127" i="3"/>
  <c r="AB127" i="3"/>
  <c r="AC127" i="3"/>
  <c r="J128" i="3"/>
  <c r="L128" i="3"/>
  <c r="M128" i="3"/>
  <c r="N128" i="3"/>
  <c r="O128" i="3"/>
  <c r="P128" i="3"/>
  <c r="R128" i="3"/>
  <c r="T128" i="3"/>
  <c r="U128" i="3"/>
  <c r="V128" i="3"/>
  <c r="W128" i="3"/>
  <c r="X128" i="3"/>
  <c r="Y128" i="3"/>
  <c r="Z128" i="3"/>
  <c r="AA128" i="3"/>
  <c r="AB128" i="3"/>
  <c r="AC128" i="3"/>
  <c r="J129" i="3"/>
  <c r="L129" i="3"/>
  <c r="M129" i="3"/>
  <c r="N129" i="3"/>
  <c r="O129" i="3"/>
  <c r="P129" i="3"/>
  <c r="R129" i="3"/>
  <c r="T129" i="3"/>
  <c r="U129" i="3"/>
  <c r="V129" i="3"/>
  <c r="W129" i="3"/>
  <c r="X129" i="3"/>
  <c r="Y129" i="3"/>
  <c r="Z129" i="3"/>
  <c r="AA129" i="3"/>
  <c r="AB129" i="3"/>
  <c r="AC129" i="3"/>
  <c r="J130" i="3"/>
  <c r="L130" i="3"/>
  <c r="M130" i="3"/>
  <c r="N130" i="3"/>
  <c r="O130" i="3"/>
  <c r="P130" i="3"/>
  <c r="R130" i="3"/>
  <c r="T130" i="3"/>
  <c r="U130" i="3"/>
  <c r="V130" i="3"/>
  <c r="W130" i="3"/>
  <c r="X130" i="3"/>
  <c r="Y130" i="3"/>
  <c r="Z130" i="3"/>
  <c r="AA130" i="3"/>
  <c r="AB130" i="3"/>
  <c r="AC130" i="3"/>
  <c r="J131" i="3"/>
  <c r="L131" i="3"/>
  <c r="M131" i="3"/>
  <c r="N131" i="3"/>
  <c r="O131" i="3"/>
  <c r="P131" i="3"/>
  <c r="R131" i="3"/>
  <c r="T131" i="3"/>
  <c r="U131" i="3"/>
  <c r="V131" i="3"/>
  <c r="W131" i="3"/>
  <c r="X131" i="3"/>
  <c r="Y131" i="3"/>
  <c r="Z131" i="3"/>
  <c r="AA131" i="3"/>
  <c r="AB131" i="3"/>
  <c r="AC131" i="3"/>
  <c r="J132" i="3"/>
  <c r="L132" i="3"/>
  <c r="M132" i="3"/>
  <c r="N132" i="3"/>
  <c r="O132" i="3"/>
  <c r="P132" i="3"/>
  <c r="R132" i="3"/>
  <c r="T132" i="3"/>
  <c r="U132" i="3"/>
  <c r="V132" i="3"/>
  <c r="W132" i="3"/>
  <c r="X132" i="3"/>
  <c r="Y132" i="3"/>
  <c r="Z132" i="3"/>
  <c r="AA132" i="3"/>
  <c r="AB132" i="3"/>
  <c r="AC132" i="3"/>
  <c r="J133" i="3"/>
  <c r="L133" i="3"/>
  <c r="M133" i="3"/>
  <c r="N133" i="3"/>
  <c r="O133" i="3"/>
  <c r="P133" i="3"/>
  <c r="R133" i="3"/>
  <c r="T133" i="3"/>
  <c r="U133" i="3"/>
  <c r="V133" i="3"/>
  <c r="W133" i="3"/>
  <c r="X133" i="3"/>
  <c r="Y133" i="3"/>
  <c r="Z133" i="3"/>
  <c r="AA133" i="3"/>
  <c r="AB133" i="3"/>
  <c r="AC133" i="3"/>
  <c r="J134" i="3"/>
  <c r="L134" i="3"/>
  <c r="M134" i="3"/>
  <c r="N134" i="3"/>
  <c r="O134" i="3"/>
  <c r="P134" i="3"/>
  <c r="R134" i="3"/>
  <c r="T134" i="3"/>
  <c r="U134" i="3"/>
  <c r="V134" i="3"/>
  <c r="W134" i="3"/>
  <c r="X134" i="3"/>
  <c r="Y134" i="3"/>
  <c r="Z134" i="3"/>
  <c r="AA134" i="3"/>
  <c r="AB134" i="3"/>
  <c r="AC134" i="3"/>
  <c r="J135" i="3"/>
  <c r="L135" i="3"/>
  <c r="M135" i="3"/>
  <c r="N135" i="3"/>
  <c r="O135" i="3"/>
  <c r="P135" i="3"/>
  <c r="R135" i="3"/>
  <c r="T135" i="3"/>
  <c r="U135" i="3"/>
  <c r="V135" i="3"/>
  <c r="W135" i="3"/>
  <c r="X135" i="3"/>
  <c r="Y135" i="3"/>
  <c r="Z135" i="3"/>
  <c r="AA135" i="3"/>
  <c r="AB135" i="3"/>
  <c r="AC135" i="3"/>
  <c r="J136" i="3"/>
  <c r="L136" i="3"/>
  <c r="M136" i="3"/>
  <c r="N136" i="3"/>
  <c r="O136" i="3"/>
  <c r="P136" i="3"/>
  <c r="R136" i="3"/>
  <c r="T136" i="3"/>
  <c r="U136" i="3"/>
  <c r="V136" i="3"/>
  <c r="W136" i="3"/>
  <c r="X136" i="3"/>
  <c r="Y136" i="3"/>
  <c r="Z136" i="3"/>
  <c r="AA136" i="3"/>
  <c r="AB136" i="3"/>
  <c r="AC136" i="3"/>
  <c r="J137" i="3"/>
  <c r="L137" i="3"/>
  <c r="M137" i="3"/>
  <c r="N137" i="3"/>
  <c r="O137" i="3"/>
  <c r="P137" i="3"/>
  <c r="R137" i="3"/>
  <c r="T137" i="3"/>
  <c r="U137" i="3"/>
  <c r="V137" i="3"/>
  <c r="W137" i="3"/>
  <c r="X137" i="3"/>
  <c r="Y137" i="3"/>
  <c r="Z137" i="3"/>
  <c r="AA137" i="3"/>
  <c r="AB137" i="3"/>
  <c r="AC137" i="3"/>
  <c r="J138" i="3"/>
  <c r="L138" i="3"/>
  <c r="M138" i="3"/>
  <c r="N138" i="3"/>
  <c r="O138" i="3"/>
  <c r="P138" i="3"/>
  <c r="R138" i="3"/>
  <c r="T138" i="3"/>
  <c r="U138" i="3"/>
  <c r="V138" i="3"/>
  <c r="W138" i="3"/>
  <c r="X138" i="3"/>
  <c r="Y138" i="3"/>
  <c r="Z138" i="3"/>
  <c r="AA138" i="3"/>
  <c r="AB138" i="3"/>
  <c r="AC138" i="3"/>
  <c r="J139" i="3"/>
  <c r="L139" i="3"/>
  <c r="M139" i="3"/>
  <c r="N139" i="3"/>
  <c r="O139" i="3"/>
  <c r="P139" i="3"/>
  <c r="R139" i="3"/>
  <c r="T139" i="3"/>
  <c r="U139" i="3"/>
  <c r="V139" i="3"/>
  <c r="W139" i="3"/>
  <c r="X139" i="3"/>
  <c r="Y139" i="3"/>
  <c r="Z139" i="3"/>
  <c r="AA139" i="3"/>
  <c r="AB139" i="3"/>
  <c r="AC139" i="3"/>
  <c r="J140" i="3"/>
  <c r="L140" i="3"/>
  <c r="M140" i="3"/>
  <c r="N140" i="3"/>
  <c r="O140" i="3"/>
  <c r="P140" i="3"/>
  <c r="R140" i="3"/>
  <c r="T140" i="3"/>
  <c r="U140" i="3"/>
  <c r="V140" i="3"/>
  <c r="W140" i="3"/>
  <c r="X140" i="3"/>
  <c r="Y140" i="3"/>
  <c r="Z140" i="3"/>
  <c r="AA140" i="3"/>
  <c r="AB140" i="3"/>
  <c r="AC140" i="3"/>
  <c r="J141" i="3"/>
  <c r="L141" i="3"/>
  <c r="M141" i="3"/>
  <c r="N141" i="3"/>
  <c r="O141" i="3"/>
  <c r="P141" i="3"/>
  <c r="R141" i="3"/>
  <c r="T141" i="3"/>
  <c r="U141" i="3"/>
  <c r="V141" i="3"/>
  <c r="W141" i="3"/>
  <c r="X141" i="3"/>
  <c r="Y141" i="3"/>
  <c r="Z141" i="3"/>
  <c r="AA141" i="3"/>
  <c r="AB141" i="3"/>
  <c r="AC141" i="3"/>
  <c r="J142" i="3"/>
  <c r="L142" i="3"/>
  <c r="M142" i="3"/>
  <c r="N142" i="3"/>
  <c r="O142" i="3"/>
  <c r="P142" i="3"/>
  <c r="R142" i="3"/>
  <c r="T142" i="3"/>
  <c r="U142" i="3"/>
  <c r="V142" i="3"/>
  <c r="W142" i="3"/>
  <c r="X142" i="3"/>
  <c r="Y142" i="3"/>
  <c r="Z142" i="3"/>
  <c r="AA142" i="3"/>
  <c r="AB142" i="3"/>
  <c r="AC142" i="3"/>
  <c r="J143" i="3"/>
  <c r="L143" i="3"/>
  <c r="M143" i="3"/>
  <c r="N143" i="3"/>
  <c r="O143" i="3"/>
  <c r="P143" i="3"/>
  <c r="R143" i="3"/>
  <c r="T143" i="3"/>
  <c r="U143" i="3"/>
  <c r="V143" i="3"/>
  <c r="W143" i="3"/>
  <c r="X143" i="3"/>
  <c r="Y143" i="3"/>
  <c r="Z143" i="3"/>
  <c r="AA143" i="3"/>
  <c r="AB143" i="3"/>
  <c r="AC143" i="3"/>
  <c r="J144" i="3"/>
  <c r="L144" i="3"/>
  <c r="M144" i="3"/>
  <c r="N144" i="3"/>
  <c r="O144" i="3"/>
  <c r="P144" i="3"/>
  <c r="R144" i="3"/>
  <c r="T144" i="3"/>
  <c r="U144" i="3"/>
  <c r="V144" i="3"/>
  <c r="W144" i="3"/>
  <c r="X144" i="3"/>
  <c r="Y144" i="3"/>
  <c r="Z144" i="3"/>
  <c r="AA144" i="3"/>
  <c r="AB144" i="3"/>
  <c r="AC144" i="3"/>
  <c r="J145" i="3"/>
  <c r="L145" i="3"/>
  <c r="M145" i="3"/>
  <c r="N145" i="3"/>
  <c r="O145" i="3"/>
  <c r="P145" i="3"/>
  <c r="R145" i="3"/>
  <c r="T145" i="3"/>
  <c r="U145" i="3"/>
  <c r="V145" i="3"/>
  <c r="W145" i="3"/>
  <c r="X145" i="3"/>
  <c r="Y145" i="3"/>
  <c r="Z145" i="3"/>
  <c r="AA145" i="3"/>
  <c r="AB145" i="3"/>
  <c r="AC145" i="3"/>
  <c r="J146" i="3"/>
  <c r="L146" i="3"/>
  <c r="M146" i="3"/>
  <c r="N146" i="3"/>
  <c r="O146" i="3"/>
  <c r="P146" i="3"/>
  <c r="R146" i="3"/>
  <c r="T146" i="3"/>
  <c r="U146" i="3"/>
  <c r="V146" i="3"/>
  <c r="W146" i="3"/>
  <c r="X146" i="3"/>
  <c r="Y146" i="3"/>
  <c r="Z146" i="3"/>
  <c r="AA146" i="3"/>
  <c r="AB146" i="3"/>
  <c r="AC146" i="3"/>
  <c r="J147" i="3"/>
  <c r="L147" i="3"/>
  <c r="M147" i="3"/>
  <c r="N147" i="3"/>
  <c r="O147" i="3"/>
  <c r="P147" i="3"/>
  <c r="R147" i="3"/>
  <c r="T147" i="3"/>
  <c r="U147" i="3"/>
  <c r="V147" i="3"/>
  <c r="W147" i="3"/>
  <c r="X147" i="3"/>
  <c r="Y147" i="3"/>
  <c r="Z147" i="3"/>
  <c r="AA147" i="3"/>
  <c r="AB147" i="3"/>
  <c r="AC147" i="3"/>
  <c r="J148" i="3"/>
  <c r="L148" i="3"/>
  <c r="M148" i="3"/>
  <c r="N148" i="3"/>
  <c r="O148" i="3"/>
  <c r="P148" i="3"/>
  <c r="R148" i="3"/>
  <c r="T148" i="3"/>
  <c r="U148" i="3"/>
  <c r="V148" i="3"/>
  <c r="W148" i="3"/>
  <c r="X148" i="3"/>
  <c r="Y148" i="3"/>
  <c r="Z148" i="3"/>
  <c r="AA148" i="3"/>
  <c r="AB148" i="3"/>
  <c r="AC148" i="3"/>
  <c r="J149" i="3"/>
  <c r="L149" i="3"/>
  <c r="M149" i="3"/>
  <c r="N149" i="3"/>
  <c r="O149" i="3"/>
  <c r="P149" i="3"/>
  <c r="R149" i="3"/>
  <c r="T149" i="3"/>
  <c r="U149" i="3"/>
  <c r="V149" i="3"/>
  <c r="W149" i="3"/>
  <c r="X149" i="3"/>
  <c r="Y149" i="3"/>
  <c r="Z149" i="3"/>
  <c r="AA149" i="3"/>
  <c r="AB149" i="3"/>
  <c r="AC149" i="3"/>
  <c r="J150" i="3"/>
  <c r="L150" i="3"/>
  <c r="M150" i="3"/>
  <c r="N150" i="3"/>
  <c r="O150" i="3"/>
  <c r="P150" i="3"/>
  <c r="R150" i="3"/>
  <c r="T150" i="3"/>
  <c r="U150" i="3"/>
  <c r="V150" i="3"/>
  <c r="W150" i="3"/>
  <c r="X150" i="3"/>
  <c r="Y150" i="3"/>
  <c r="Z150" i="3"/>
  <c r="AA150" i="3"/>
  <c r="AB150" i="3"/>
  <c r="AC150" i="3"/>
  <c r="J151" i="3"/>
  <c r="L151" i="3"/>
  <c r="M151" i="3"/>
  <c r="N151" i="3"/>
  <c r="O151" i="3"/>
  <c r="P151" i="3"/>
  <c r="R151" i="3"/>
  <c r="T151" i="3"/>
  <c r="U151" i="3"/>
  <c r="V151" i="3"/>
  <c r="W151" i="3"/>
  <c r="X151" i="3"/>
  <c r="Y151" i="3"/>
  <c r="Z151" i="3"/>
  <c r="AA151" i="3"/>
  <c r="AB151" i="3"/>
  <c r="AC151" i="3"/>
  <c r="J152" i="3"/>
  <c r="L152" i="3"/>
  <c r="M152" i="3"/>
  <c r="N152" i="3"/>
  <c r="O152" i="3"/>
  <c r="P152" i="3"/>
  <c r="R152" i="3"/>
  <c r="T152" i="3"/>
  <c r="U152" i="3"/>
  <c r="V152" i="3"/>
  <c r="W152" i="3"/>
  <c r="X152" i="3"/>
  <c r="Y152" i="3"/>
  <c r="Z152" i="3"/>
  <c r="AA152" i="3"/>
  <c r="AB152" i="3"/>
  <c r="AC152" i="3"/>
  <c r="J153" i="3"/>
  <c r="L153" i="3"/>
  <c r="M153" i="3"/>
  <c r="N153" i="3"/>
  <c r="O153" i="3"/>
  <c r="P153" i="3"/>
  <c r="R153" i="3"/>
  <c r="T153" i="3"/>
  <c r="U153" i="3"/>
  <c r="V153" i="3"/>
  <c r="W153" i="3"/>
  <c r="X153" i="3"/>
  <c r="Y153" i="3"/>
  <c r="Z153" i="3"/>
  <c r="AA153" i="3"/>
  <c r="AB153" i="3"/>
  <c r="AC153" i="3"/>
  <c r="J154" i="3"/>
  <c r="L154" i="3"/>
  <c r="M154" i="3"/>
  <c r="N154" i="3"/>
  <c r="O154" i="3"/>
  <c r="P154" i="3"/>
  <c r="R154" i="3"/>
  <c r="T154" i="3"/>
  <c r="U154" i="3"/>
  <c r="V154" i="3"/>
  <c r="W154" i="3"/>
  <c r="X154" i="3"/>
  <c r="Y154" i="3"/>
  <c r="Z154" i="3"/>
  <c r="AA154" i="3"/>
  <c r="AB154" i="3"/>
  <c r="AC154" i="3"/>
  <c r="J155" i="3"/>
  <c r="L155" i="3"/>
  <c r="M155" i="3"/>
  <c r="N155" i="3"/>
  <c r="O155" i="3"/>
  <c r="P155" i="3"/>
  <c r="R155" i="3"/>
  <c r="T155" i="3"/>
  <c r="U155" i="3"/>
  <c r="V155" i="3"/>
  <c r="W155" i="3"/>
  <c r="X155" i="3"/>
  <c r="Y155" i="3"/>
  <c r="Z155" i="3"/>
  <c r="AA155" i="3"/>
  <c r="AB155" i="3"/>
  <c r="AC155" i="3"/>
  <c r="J156" i="3"/>
  <c r="L156" i="3"/>
  <c r="M156" i="3"/>
  <c r="N156" i="3"/>
  <c r="O156" i="3"/>
  <c r="P156" i="3"/>
  <c r="R156" i="3"/>
  <c r="T156" i="3"/>
  <c r="U156" i="3"/>
  <c r="V156" i="3"/>
  <c r="W156" i="3"/>
  <c r="X156" i="3"/>
  <c r="Y156" i="3"/>
  <c r="Z156" i="3"/>
  <c r="AA156" i="3"/>
  <c r="AB156" i="3"/>
  <c r="AC156" i="3"/>
  <c r="J157" i="3"/>
  <c r="L157" i="3"/>
  <c r="M157" i="3"/>
  <c r="N157" i="3"/>
  <c r="O157" i="3"/>
  <c r="P157" i="3"/>
  <c r="R157" i="3"/>
  <c r="T157" i="3"/>
  <c r="U157" i="3"/>
  <c r="V157" i="3"/>
  <c r="W157" i="3"/>
  <c r="X157" i="3"/>
  <c r="Y157" i="3"/>
  <c r="Z157" i="3"/>
  <c r="AA157" i="3"/>
  <c r="AB157" i="3"/>
  <c r="AC157" i="3"/>
  <c r="J158" i="3"/>
  <c r="L158" i="3"/>
  <c r="M158" i="3"/>
  <c r="N158" i="3"/>
  <c r="O158" i="3"/>
  <c r="P158" i="3"/>
  <c r="R158" i="3"/>
  <c r="T158" i="3"/>
  <c r="U158" i="3"/>
  <c r="V158" i="3"/>
  <c r="W158" i="3"/>
  <c r="X158" i="3"/>
  <c r="Y158" i="3"/>
  <c r="Z158" i="3"/>
  <c r="AA158" i="3"/>
  <c r="AB158" i="3"/>
  <c r="AC158" i="3"/>
  <c r="J159" i="3"/>
  <c r="L159" i="3"/>
  <c r="M159" i="3"/>
  <c r="N159" i="3"/>
  <c r="O159" i="3"/>
  <c r="P159" i="3"/>
  <c r="R159" i="3"/>
  <c r="T159" i="3"/>
  <c r="U159" i="3"/>
  <c r="V159" i="3"/>
  <c r="W159" i="3"/>
  <c r="X159" i="3"/>
  <c r="Y159" i="3"/>
  <c r="Z159" i="3"/>
  <c r="AA159" i="3"/>
  <c r="AB159" i="3"/>
  <c r="AC159" i="3"/>
  <c r="J160" i="3"/>
  <c r="L160" i="3"/>
  <c r="M160" i="3"/>
  <c r="N160" i="3"/>
  <c r="O160" i="3"/>
  <c r="P160" i="3"/>
  <c r="R160" i="3"/>
  <c r="T160" i="3"/>
  <c r="U160" i="3"/>
  <c r="V160" i="3"/>
  <c r="W160" i="3"/>
  <c r="X160" i="3"/>
  <c r="Y160" i="3"/>
  <c r="Z160" i="3"/>
  <c r="AA160" i="3"/>
  <c r="AB160" i="3"/>
  <c r="AC160" i="3"/>
  <c r="J161" i="3"/>
  <c r="L161" i="3"/>
  <c r="M161" i="3"/>
  <c r="N161" i="3"/>
  <c r="O161" i="3"/>
  <c r="P161" i="3"/>
  <c r="R161" i="3"/>
  <c r="T161" i="3"/>
  <c r="U161" i="3"/>
  <c r="V161" i="3"/>
  <c r="W161" i="3"/>
  <c r="X161" i="3"/>
  <c r="Y161" i="3"/>
  <c r="Z161" i="3"/>
  <c r="AA161" i="3"/>
  <c r="AB161" i="3"/>
  <c r="AC161" i="3"/>
  <c r="J162" i="3"/>
  <c r="L162" i="3"/>
  <c r="M162" i="3"/>
  <c r="N162" i="3"/>
  <c r="O162" i="3"/>
  <c r="P162" i="3"/>
  <c r="R162" i="3"/>
  <c r="T162" i="3"/>
  <c r="U162" i="3"/>
  <c r="V162" i="3"/>
  <c r="W162" i="3"/>
  <c r="X162" i="3"/>
  <c r="Y162" i="3"/>
  <c r="Z162" i="3"/>
  <c r="AA162" i="3"/>
  <c r="AB162" i="3"/>
  <c r="AC162" i="3"/>
  <c r="J163" i="3"/>
  <c r="L163" i="3"/>
  <c r="M163" i="3"/>
  <c r="N163" i="3"/>
  <c r="O163" i="3"/>
  <c r="P163" i="3"/>
  <c r="R163" i="3"/>
  <c r="T163" i="3"/>
  <c r="U163" i="3"/>
  <c r="V163" i="3"/>
  <c r="W163" i="3"/>
  <c r="X163" i="3"/>
  <c r="Y163" i="3"/>
  <c r="Z163" i="3"/>
  <c r="AA163" i="3"/>
  <c r="AB163" i="3"/>
  <c r="AC163" i="3"/>
  <c r="J164" i="3"/>
  <c r="L164" i="3"/>
  <c r="M164" i="3"/>
  <c r="N164" i="3"/>
  <c r="O164" i="3"/>
  <c r="P164" i="3"/>
  <c r="R164" i="3"/>
  <c r="T164" i="3"/>
  <c r="U164" i="3"/>
  <c r="V164" i="3"/>
  <c r="W164" i="3"/>
  <c r="X164" i="3"/>
  <c r="Y164" i="3"/>
  <c r="Z164" i="3"/>
  <c r="AA164" i="3"/>
  <c r="AB164" i="3"/>
  <c r="AC164" i="3"/>
  <c r="J165" i="3"/>
  <c r="L165" i="3"/>
  <c r="M165" i="3"/>
  <c r="N165" i="3"/>
  <c r="O165" i="3"/>
  <c r="P165" i="3"/>
  <c r="R165" i="3"/>
  <c r="T165" i="3"/>
  <c r="U165" i="3"/>
  <c r="V165" i="3"/>
  <c r="W165" i="3"/>
  <c r="X165" i="3"/>
  <c r="Y165" i="3"/>
  <c r="Z165" i="3"/>
  <c r="AA165" i="3"/>
  <c r="AB165" i="3"/>
  <c r="AC165" i="3"/>
  <c r="J166" i="3"/>
  <c r="L166" i="3"/>
  <c r="M166" i="3"/>
  <c r="N166" i="3"/>
  <c r="O166" i="3"/>
  <c r="P166" i="3"/>
  <c r="R166" i="3"/>
  <c r="T166" i="3"/>
  <c r="U166" i="3"/>
  <c r="V166" i="3"/>
  <c r="W166" i="3"/>
  <c r="X166" i="3"/>
  <c r="Y166" i="3"/>
  <c r="Z166" i="3"/>
  <c r="AA166" i="3"/>
  <c r="AB166" i="3"/>
  <c r="AC166" i="3"/>
  <c r="J167" i="3"/>
  <c r="L167" i="3"/>
  <c r="M167" i="3"/>
  <c r="N167" i="3"/>
  <c r="O167" i="3"/>
  <c r="P167" i="3"/>
  <c r="R167" i="3"/>
  <c r="T167" i="3"/>
  <c r="U167" i="3"/>
  <c r="V167" i="3"/>
  <c r="W167" i="3"/>
  <c r="X167" i="3"/>
  <c r="Y167" i="3"/>
  <c r="Z167" i="3"/>
  <c r="AA167" i="3"/>
  <c r="AB167" i="3"/>
  <c r="AC167" i="3"/>
  <c r="J168" i="3"/>
  <c r="L168" i="3"/>
  <c r="M168" i="3"/>
  <c r="N168" i="3"/>
  <c r="O168" i="3"/>
  <c r="P168" i="3"/>
  <c r="R168" i="3"/>
  <c r="T168" i="3"/>
  <c r="U168" i="3"/>
  <c r="V168" i="3"/>
  <c r="W168" i="3"/>
  <c r="X168" i="3"/>
  <c r="Y168" i="3"/>
  <c r="Z168" i="3"/>
  <c r="AA168" i="3"/>
  <c r="AB168" i="3"/>
  <c r="AC168" i="3"/>
  <c r="J169" i="3"/>
  <c r="L169" i="3"/>
  <c r="M169" i="3"/>
  <c r="N169" i="3"/>
  <c r="O169" i="3"/>
  <c r="P169" i="3"/>
  <c r="R169" i="3"/>
  <c r="T169" i="3"/>
  <c r="U169" i="3"/>
  <c r="V169" i="3"/>
  <c r="W169" i="3"/>
  <c r="X169" i="3"/>
  <c r="Y169" i="3"/>
  <c r="Z169" i="3"/>
  <c r="AA169" i="3"/>
  <c r="AB169" i="3"/>
  <c r="AC169" i="3"/>
  <c r="J170" i="3"/>
  <c r="L170" i="3"/>
  <c r="M170" i="3"/>
  <c r="N170" i="3"/>
  <c r="O170" i="3"/>
  <c r="P170" i="3"/>
  <c r="R170" i="3"/>
  <c r="T170" i="3"/>
  <c r="U170" i="3"/>
  <c r="V170" i="3"/>
  <c r="W170" i="3"/>
  <c r="X170" i="3"/>
  <c r="Y170" i="3"/>
  <c r="Z170" i="3"/>
  <c r="AA170" i="3"/>
  <c r="AB170" i="3"/>
  <c r="AC170" i="3"/>
  <c r="J171" i="3"/>
  <c r="L171" i="3"/>
  <c r="M171" i="3"/>
  <c r="N171" i="3"/>
  <c r="O171" i="3"/>
  <c r="P171" i="3"/>
  <c r="R171" i="3"/>
  <c r="T171" i="3"/>
  <c r="U171" i="3"/>
  <c r="V171" i="3"/>
  <c r="W171" i="3"/>
  <c r="X171" i="3"/>
  <c r="Y171" i="3"/>
  <c r="Z171" i="3"/>
  <c r="AA171" i="3"/>
  <c r="AB171" i="3"/>
  <c r="AC171" i="3"/>
  <c r="J172" i="3"/>
  <c r="L172" i="3"/>
  <c r="M172" i="3"/>
  <c r="N172" i="3"/>
  <c r="O172" i="3"/>
  <c r="P172" i="3"/>
  <c r="R172" i="3"/>
  <c r="T172" i="3"/>
  <c r="U172" i="3"/>
  <c r="V172" i="3"/>
  <c r="W172" i="3"/>
  <c r="X172" i="3"/>
  <c r="Y172" i="3"/>
  <c r="Z172" i="3"/>
  <c r="AA172" i="3"/>
  <c r="AB172" i="3"/>
  <c r="AC172" i="3"/>
  <c r="J173" i="3"/>
  <c r="L173" i="3"/>
  <c r="M173" i="3"/>
  <c r="N173" i="3"/>
  <c r="O173" i="3"/>
  <c r="P173" i="3"/>
  <c r="R173" i="3"/>
  <c r="T173" i="3"/>
  <c r="U173" i="3"/>
  <c r="V173" i="3"/>
  <c r="W173" i="3"/>
  <c r="X173" i="3"/>
  <c r="Y173" i="3"/>
  <c r="Z173" i="3"/>
  <c r="AA173" i="3"/>
  <c r="AB173" i="3"/>
  <c r="AC173" i="3"/>
  <c r="J174" i="3"/>
  <c r="L174" i="3"/>
  <c r="M174" i="3"/>
  <c r="N174" i="3"/>
  <c r="O174" i="3"/>
  <c r="P174" i="3"/>
  <c r="R174" i="3"/>
  <c r="T174" i="3"/>
  <c r="U174" i="3"/>
  <c r="V174" i="3"/>
  <c r="W174" i="3"/>
  <c r="X174" i="3"/>
  <c r="Y174" i="3"/>
  <c r="Z174" i="3"/>
  <c r="AA174" i="3"/>
  <c r="AB174" i="3"/>
  <c r="AC174" i="3"/>
  <c r="J175" i="3"/>
  <c r="L175" i="3"/>
  <c r="M175" i="3"/>
  <c r="N175" i="3"/>
  <c r="O175" i="3"/>
  <c r="P175" i="3"/>
  <c r="R175" i="3"/>
  <c r="T175" i="3"/>
  <c r="U175" i="3"/>
  <c r="V175" i="3"/>
  <c r="W175" i="3"/>
  <c r="X175" i="3"/>
  <c r="Y175" i="3"/>
  <c r="Z175" i="3"/>
  <c r="AA175" i="3"/>
  <c r="AB175" i="3"/>
  <c r="AC175" i="3"/>
  <c r="J176" i="3"/>
  <c r="L176" i="3"/>
  <c r="M176" i="3"/>
  <c r="N176" i="3"/>
  <c r="O176" i="3"/>
  <c r="P176" i="3"/>
  <c r="R176" i="3"/>
  <c r="T176" i="3"/>
  <c r="U176" i="3"/>
  <c r="V176" i="3"/>
  <c r="W176" i="3"/>
  <c r="X176" i="3"/>
  <c r="Y176" i="3"/>
  <c r="Z176" i="3"/>
  <c r="AA176" i="3"/>
  <c r="AB176" i="3"/>
  <c r="AC176" i="3"/>
  <c r="J177" i="3"/>
  <c r="L177" i="3"/>
  <c r="M177" i="3"/>
  <c r="N177" i="3"/>
  <c r="O177" i="3"/>
  <c r="P177" i="3"/>
  <c r="R177" i="3"/>
  <c r="T177" i="3"/>
  <c r="U177" i="3"/>
  <c r="V177" i="3"/>
  <c r="W177" i="3"/>
  <c r="X177" i="3"/>
  <c r="Y177" i="3"/>
  <c r="Z177" i="3"/>
  <c r="AA177" i="3"/>
  <c r="AB177" i="3"/>
  <c r="AC177" i="3"/>
  <c r="J178" i="3"/>
  <c r="L178" i="3"/>
  <c r="M178" i="3"/>
  <c r="N178" i="3"/>
  <c r="O178" i="3"/>
  <c r="P178" i="3"/>
  <c r="R178" i="3"/>
  <c r="T178" i="3"/>
  <c r="U178" i="3"/>
  <c r="V178" i="3"/>
  <c r="W178" i="3"/>
  <c r="X178" i="3"/>
  <c r="Y178" i="3"/>
  <c r="Z178" i="3"/>
  <c r="AA178" i="3"/>
  <c r="AB178" i="3"/>
  <c r="AC178" i="3"/>
  <c r="J179" i="3"/>
  <c r="L179" i="3"/>
  <c r="M179" i="3"/>
  <c r="N179" i="3"/>
  <c r="O179" i="3"/>
  <c r="P179" i="3"/>
  <c r="R179" i="3"/>
  <c r="T179" i="3"/>
  <c r="U179" i="3"/>
  <c r="V179" i="3"/>
  <c r="W179" i="3"/>
  <c r="X179" i="3"/>
  <c r="Y179" i="3"/>
  <c r="Z179" i="3"/>
  <c r="AA179" i="3"/>
  <c r="AB179" i="3"/>
  <c r="AC179" i="3"/>
  <c r="J180" i="3"/>
  <c r="L180" i="3"/>
  <c r="M180" i="3"/>
  <c r="N180" i="3"/>
  <c r="O180" i="3"/>
  <c r="P180" i="3"/>
  <c r="R180" i="3"/>
  <c r="T180" i="3"/>
  <c r="U180" i="3"/>
  <c r="V180" i="3"/>
  <c r="W180" i="3"/>
  <c r="X180" i="3"/>
  <c r="Y180" i="3"/>
  <c r="Z180" i="3"/>
  <c r="AA180" i="3"/>
  <c r="AB180" i="3"/>
  <c r="AC180" i="3"/>
  <c r="J181" i="3"/>
  <c r="L181" i="3"/>
  <c r="M181" i="3"/>
  <c r="N181" i="3"/>
  <c r="O181" i="3"/>
  <c r="P181" i="3"/>
  <c r="R181" i="3"/>
  <c r="T181" i="3"/>
  <c r="U181" i="3"/>
  <c r="V181" i="3"/>
  <c r="W181" i="3"/>
  <c r="X181" i="3"/>
  <c r="Y181" i="3"/>
  <c r="Z181" i="3"/>
  <c r="AA181" i="3"/>
  <c r="AB181" i="3"/>
  <c r="AC181" i="3"/>
  <c r="J182" i="3"/>
  <c r="L182" i="3"/>
  <c r="M182" i="3"/>
  <c r="N182" i="3"/>
  <c r="O182" i="3"/>
  <c r="P182" i="3"/>
  <c r="R182" i="3"/>
  <c r="T182" i="3"/>
  <c r="U182" i="3"/>
  <c r="V182" i="3"/>
  <c r="W182" i="3"/>
  <c r="X182" i="3"/>
  <c r="Y182" i="3"/>
  <c r="Z182" i="3"/>
  <c r="AA182" i="3"/>
  <c r="AB182" i="3"/>
  <c r="AC182" i="3"/>
  <c r="J183" i="3"/>
  <c r="L183" i="3"/>
  <c r="M183" i="3"/>
  <c r="N183" i="3"/>
  <c r="O183" i="3"/>
  <c r="P183" i="3"/>
  <c r="R183" i="3"/>
  <c r="T183" i="3"/>
  <c r="U183" i="3"/>
  <c r="V183" i="3"/>
  <c r="W183" i="3"/>
  <c r="X183" i="3"/>
  <c r="Y183" i="3"/>
  <c r="Z183" i="3"/>
  <c r="AA183" i="3"/>
  <c r="AB183" i="3"/>
  <c r="AC183" i="3"/>
  <c r="J184" i="3"/>
  <c r="L184" i="3"/>
  <c r="M184" i="3"/>
  <c r="N184" i="3"/>
  <c r="O184" i="3"/>
  <c r="P184" i="3"/>
  <c r="R184" i="3"/>
  <c r="T184" i="3"/>
  <c r="U184" i="3"/>
  <c r="V184" i="3"/>
  <c r="W184" i="3"/>
  <c r="X184" i="3"/>
  <c r="Y184" i="3"/>
  <c r="Z184" i="3"/>
  <c r="AA184" i="3"/>
  <c r="AB184" i="3"/>
  <c r="AC184" i="3"/>
  <c r="J185" i="3"/>
  <c r="L185" i="3"/>
  <c r="M185" i="3"/>
  <c r="N185" i="3"/>
  <c r="O185" i="3"/>
  <c r="P185" i="3"/>
  <c r="R185" i="3"/>
  <c r="T185" i="3"/>
  <c r="U185" i="3"/>
  <c r="V185" i="3"/>
  <c r="W185" i="3"/>
  <c r="X185" i="3"/>
  <c r="Y185" i="3"/>
  <c r="Z185" i="3"/>
  <c r="AA185" i="3"/>
  <c r="AB185" i="3"/>
  <c r="AC185" i="3"/>
  <c r="J186" i="3"/>
  <c r="L186" i="3"/>
  <c r="M186" i="3"/>
  <c r="N186" i="3"/>
  <c r="O186" i="3"/>
  <c r="P186" i="3"/>
  <c r="R186" i="3"/>
  <c r="T186" i="3"/>
  <c r="U186" i="3"/>
  <c r="V186" i="3"/>
  <c r="W186" i="3"/>
  <c r="X186" i="3"/>
  <c r="Y186" i="3"/>
  <c r="Z186" i="3"/>
  <c r="AA186" i="3"/>
  <c r="AB186" i="3"/>
  <c r="AC186" i="3"/>
  <c r="J187" i="3"/>
  <c r="L187" i="3"/>
  <c r="M187" i="3"/>
  <c r="N187" i="3"/>
  <c r="O187" i="3"/>
  <c r="P187" i="3"/>
  <c r="R187" i="3"/>
  <c r="T187" i="3"/>
  <c r="U187" i="3"/>
  <c r="V187" i="3"/>
  <c r="W187" i="3"/>
  <c r="X187" i="3"/>
  <c r="Y187" i="3"/>
  <c r="Z187" i="3"/>
  <c r="AA187" i="3"/>
  <c r="AB187" i="3"/>
  <c r="AC187" i="3"/>
  <c r="J188" i="3"/>
  <c r="L188" i="3"/>
  <c r="M188" i="3"/>
  <c r="N188" i="3"/>
  <c r="O188" i="3"/>
  <c r="P188" i="3"/>
  <c r="R188" i="3"/>
  <c r="T188" i="3"/>
  <c r="U188" i="3"/>
  <c r="V188" i="3"/>
  <c r="W188" i="3"/>
  <c r="X188" i="3"/>
  <c r="Y188" i="3"/>
  <c r="Z188" i="3"/>
  <c r="AA188" i="3"/>
  <c r="AB188" i="3"/>
  <c r="AC188" i="3"/>
  <c r="J189" i="3"/>
  <c r="L189" i="3"/>
  <c r="M189" i="3"/>
  <c r="N189" i="3"/>
  <c r="O189" i="3"/>
  <c r="P189" i="3"/>
  <c r="R189" i="3"/>
  <c r="T189" i="3"/>
  <c r="U189" i="3"/>
  <c r="V189" i="3"/>
  <c r="W189" i="3"/>
  <c r="X189" i="3"/>
  <c r="Y189" i="3"/>
  <c r="Z189" i="3"/>
  <c r="AA189" i="3"/>
  <c r="AB189" i="3"/>
  <c r="AC189" i="3"/>
  <c r="J190" i="3"/>
  <c r="L190" i="3"/>
  <c r="M190" i="3"/>
  <c r="N190" i="3"/>
  <c r="O190" i="3"/>
  <c r="P190" i="3"/>
  <c r="R190" i="3"/>
  <c r="T190" i="3"/>
  <c r="U190" i="3"/>
  <c r="V190" i="3"/>
  <c r="W190" i="3"/>
  <c r="X190" i="3"/>
  <c r="Y190" i="3"/>
  <c r="Z190" i="3"/>
  <c r="AA190" i="3"/>
  <c r="AB190" i="3"/>
  <c r="AC190" i="3"/>
  <c r="J191" i="3"/>
  <c r="L191" i="3"/>
  <c r="M191" i="3"/>
  <c r="N191" i="3"/>
  <c r="O191" i="3"/>
  <c r="P191" i="3"/>
  <c r="R191" i="3"/>
  <c r="T191" i="3"/>
  <c r="U191" i="3"/>
  <c r="V191" i="3"/>
  <c r="W191" i="3"/>
  <c r="X191" i="3"/>
  <c r="Y191" i="3"/>
  <c r="Z191" i="3"/>
  <c r="AA191" i="3"/>
  <c r="AB191" i="3"/>
  <c r="AC191" i="3"/>
  <c r="J192" i="3"/>
  <c r="L192" i="3"/>
  <c r="M192" i="3"/>
  <c r="N192" i="3"/>
  <c r="O192" i="3"/>
  <c r="P192" i="3"/>
  <c r="R192" i="3"/>
  <c r="T192" i="3"/>
  <c r="U192" i="3"/>
  <c r="V192" i="3"/>
  <c r="W192" i="3"/>
  <c r="X192" i="3"/>
  <c r="Y192" i="3"/>
  <c r="Z192" i="3"/>
  <c r="AA192" i="3"/>
  <c r="AB192" i="3"/>
  <c r="AC192" i="3"/>
  <c r="J193" i="3"/>
  <c r="L193" i="3"/>
  <c r="M193" i="3"/>
  <c r="N193" i="3"/>
  <c r="O193" i="3"/>
  <c r="P193" i="3"/>
  <c r="R193" i="3"/>
  <c r="T193" i="3"/>
  <c r="U193" i="3"/>
  <c r="V193" i="3"/>
  <c r="W193" i="3"/>
  <c r="X193" i="3"/>
  <c r="Y193" i="3"/>
  <c r="Z193" i="3"/>
  <c r="AA193" i="3"/>
  <c r="AB193" i="3"/>
  <c r="AC193" i="3"/>
  <c r="J194" i="3"/>
  <c r="L194" i="3"/>
  <c r="M194" i="3"/>
  <c r="N194" i="3"/>
  <c r="O194" i="3"/>
  <c r="P194" i="3"/>
  <c r="R194" i="3"/>
  <c r="T194" i="3"/>
  <c r="U194" i="3"/>
  <c r="V194" i="3"/>
  <c r="W194" i="3"/>
  <c r="X194" i="3"/>
  <c r="Y194" i="3"/>
  <c r="Z194" i="3"/>
  <c r="AA194" i="3"/>
  <c r="AB194" i="3"/>
  <c r="AC194" i="3"/>
  <c r="J195" i="3"/>
  <c r="L195" i="3"/>
  <c r="M195" i="3"/>
  <c r="N195" i="3"/>
  <c r="O195" i="3"/>
  <c r="P195" i="3"/>
  <c r="R195" i="3"/>
  <c r="T195" i="3"/>
  <c r="U195" i="3"/>
  <c r="V195" i="3"/>
  <c r="W195" i="3"/>
  <c r="X195" i="3"/>
  <c r="Y195" i="3"/>
  <c r="Z195" i="3"/>
  <c r="AA195" i="3"/>
  <c r="AB195" i="3"/>
  <c r="AC195" i="3"/>
  <c r="J196" i="3"/>
  <c r="L196" i="3"/>
  <c r="M196" i="3"/>
  <c r="N196" i="3"/>
  <c r="O196" i="3"/>
  <c r="P196" i="3"/>
  <c r="R196" i="3"/>
  <c r="T196" i="3"/>
  <c r="U196" i="3"/>
  <c r="V196" i="3"/>
  <c r="W196" i="3"/>
  <c r="X196" i="3"/>
  <c r="Y196" i="3"/>
  <c r="Z196" i="3"/>
  <c r="AA196" i="3"/>
  <c r="AB196" i="3"/>
  <c r="AC196" i="3"/>
  <c r="J197" i="3"/>
  <c r="L197" i="3"/>
  <c r="M197" i="3"/>
  <c r="N197" i="3"/>
  <c r="O197" i="3"/>
  <c r="P197" i="3"/>
  <c r="R197" i="3"/>
  <c r="T197" i="3"/>
  <c r="U197" i="3"/>
  <c r="V197" i="3"/>
  <c r="W197" i="3"/>
  <c r="X197" i="3"/>
  <c r="Y197" i="3"/>
  <c r="Z197" i="3"/>
  <c r="AA197" i="3"/>
  <c r="AB197" i="3"/>
  <c r="AC197" i="3"/>
  <c r="J198" i="3"/>
  <c r="L198" i="3"/>
  <c r="M198" i="3"/>
  <c r="N198" i="3"/>
  <c r="O198" i="3"/>
  <c r="P198" i="3"/>
  <c r="R198" i="3"/>
  <c r="T198" i="3"/>
  <c r="U198" i="3"/>
  <c r="V198" i="3"/>
  <c r="W198" i="3"/>
  <c r="X198" i="3"/>
  <c r="Y198" i="3"/>
  <c r="Z198" i="3"/>
  <c r="AA198" i="3"/>
  <c r="AB198" i="3"/>
  <c r="AC198" i="3"/>
  <c r="J199" i="3"/>
  <c r="L199" i="3"/>
  <c r="M199" i="3"/>
  <c r="N199" i="3"/>
  <c r="O199" i="3"/>
  <c r="P199" i="3"/>
  <c r="R199" i="3"/>
  <c r="T199" i="3"/>
  <c r="U199" i="3"/>
  <c r="V199" i="3"/>
  <c r="W199" i="3"/>
  <c r="X199" i="3"/>
  <c r="Y199" i="3"/>
  <c r="Z199" i="3"/>
  <c r="AA199" i="3"/>
  <c r="AB199" i="3"/>
  <c r="AC199" i="3"/>
  <c r="J200" i="3"/>
  <c r="L200" i="3"/>
  <c r="M200" i="3"/>
  <c r="N200" i="3"/>
  <c r="O200" i="3"/>
  <c r="P200" i="3"/>
  <c r="R200" i="3"/>
  <c r="T200" i="3"/>
  <c r="U200" i="3"/>
  <c r="V200" i="3"/>
  <c r="W200" i="3"/>
  <c r="X200" i="3"/>
  <c r="Y200" i="3"/>
  <c r="Z200" i="3"/>
  <c r="AA200" i="3"/>
  <c r="AB200" i="3"/>
  <c r="AC200" i="3"/>
  <c r="J201" i="3"/>
  <c r="L201" i="3"/>
  <c r="M201" i="3"/>
  <c r="N201" i="3"/>
  <c r="O201" i="3"/>
  <c r="P201" i="3"/>
  <c r="R201" i="3"/>
  <c r="T201" i="3"/>
  <c r="U201" i="3"/>
  <c r="V201" i="3"/>
  <c r="W201" i="3"/>
  <c r="X201" i="3"/>
  <c r="Y201" i="3"/>
  <c r="Z201" i="3"/>
  <c r="AA201" i="3"/>
  <c r="AB201" i="3"/>
  <c r="AC201" i="3"/>
  <c r="J202" i="3"/>
  <c r="L202" i="3"/>
  <c r="M202" i="3"/>
  <c r="N202" i="3"/>
  <c r="O202" i="3"/>
  <c r="P202" i="3"/>
  <c r="R202" i="3"/>
  <c r="T202" i="3"/>
  <c r="U202" i="3"/>
  <c r="V202" i="3"/>
  <c r="W202" i="3"/>
  <c r="X202" i="3"/>
  <c r="Y202" i="3"/>
  <c r="Z202" i="3"/>
  <c r="AA202" i="3"/>
  <c r="AB202" i="3"/>
  <c r="AC202" i="3"/>
  <c r="J203" i="3"/>
  <c r="L203" i="3"/>
  <c r="M203" i="3"/>
  <c r="N203" i="3"/>
  <c r="O203" i="3"/>
  <c r="P203" i="3"/>
  <c r="R203" i="3"/>
  <c r="T203" i="3"/>
  <c r="U203" i="3"/>
  <c r="V203" i="3"/>
  <c r="W203" i="3"/>
  <c r="X203" i="3"/>
  <c r="Y203" i="3"/>
  <c r="Z203" i="3"/>
  <c r="AA203" i="3"/>
  <c r="AB203" i="3"/>
  <c r="AC203" i="3"/>
  <c r="J204" i="3"/>
  <c r="L204" i="3"/>
  <c r="M204" i="3"/>
  <c r="N204" i="3"/>
  <c r="O204" i="3"/>
  <c r="P204" i="3"/>
  <c r="R204" i="3"/>
  <c r="T204" i="3"/>
  <c r="U204" i="3"/>
  <c r="V204" i="3"/>
  <c r="W204" i="3"/>
  <c r="X204" i="3"/>
  <c r="Y204" i="3"/>
  <c r="Z204" i="3"/>
  <c r="AA204" i="3"/>
  <c r="AB204" i="3"/>
  <c r="AC204" i="3"/>
  <c r="J205" i="3"/>
  <c r="L205" i="3"/>
  <c r="M205" i="3"/>
  <c r="N205" i="3"/>
  <c r="O205" i="3"/>
  <c r="P205" i="3"/>
  <c r="R205" i="3"/>
  <c r="T205" i="3"/>
  <c r="U205" i="3"/>
  <c r="V205" i="3"/>
  <c r="W205" i="3"/>
  <c r="X205" i="3"/>
  <c r="Y205" i="3"/>
  <c r="Z205" i="3"/>
  <c r="AA205" i="3"/>
  <c r="AB205" i="3"/>
  <c r="AC205" i="3"/>
  <c r="J206" i="3"/>
  <c r="L206" i="3"/>
  <c r="M206" i="3"/>
  <c r="N206" i="3"/>
  <c r="O206" i="3"/>
  <c r="P206" i="3"/>
  <c r="R206" i="3"/>
  <c r="T206" i="3"/>
  <c r="U206" i="3"/>
  <c r="V206" i="3"/>
  <c r="W206" i="3"/>
  <c r="X206" i="3"/>
  <c r="Y206" i="3"/>
  <c r="Z206" i="3"/>
  <c r="AA206" i="3"/>
  <c r="AB206" i="3"/>
  <c r="AC206" i="3"/>
  <c r="J207" i="3"/>
  <c r="L207" i="3"/>
  <c r="M207" i="3"/>
  <c r="N207" i="3"/>
  <c r="O207" i="3"/>
  <c r="P207" i="3"/>
  <c r="R207" i="3"/>
  <c r="T207" i="3"/>
  <c r="U207" i="3"/>
  <c r="V207" i="3"/>
  <c r="W207" i="3"/>
  <c r="X207" i="3"/>
  <c r="Y207" i="3"/>
  <c r="Z207" i="3"/>
  <c r="AA207" i="3"/>
  <c r="AB207" i="3"/>
  <c r="AC207" i="3"/>
  <c r="J208" i="3"/>
  <c r="L208" i="3"/>
  <c r="M208" i="3"/>
  <c r="N208" i="3"/>
  <c r="O208" i="3"/>
  <c r="P208" i="3"/>
  <c r="R208" i="3"/>
  <c r="T208" i="3"/>
  <c r="U208" i="3"/>
  <c r="V208" i="3"/>
  <c r="W208" i="3"/>
  <c r="X208" i="3"/>
  <c r="Y208" i="3"/>
  <c r="Z208" i="3"/>
  <c r="AA208" i="3"/>
  <c r="AB208" i="3"/>
  <c r="AC208" i="3"/>
  <c r="J209" i="3"/>
  <c r="L209" i="3"/>
  <c r="M209" i="3"/>
  <c r="N209" i="3"/>
  <c r="O209" i="3"/>
  <c r="P209" i="3"/>
  <c r="R209" i="3"/>
  <c r="T209" i="3"/>
  <c r="U209" i="3"/>
  <c r="V209" i="3"/>
  <c r="W209" i="3"/>
  <c r="X209" i="3"/>
  <c r="Y209" i="3"/>
  <c r="Z209" i="3"/>
  <c r="AA209" i="3"/>
  <c r="AB209" i="3"/>
  <c r="AC209" i="3"/>
  <c r="J210" i="3"/>
  <c r="L210" i="3"/>
  <c r="M210" i="3"/>
  <c r="N210" i="3"/>
  <c r="O210" i="3"/>
  <c r="P210" i="3"/>
  <c r="R210" i="3"/>
  <c r="T210" i="3"/>
  <c r="U210" i="3"/>
  <c r="V210" i="3"/>
  <c r="W210" i="3"/>
  <c r="X210" i="3"/>
  <c r="Y210" i="3"/>
  <c r="Z210" i="3"/>
  <c r="AA210" i="3"/>
  <c r="AB210" i="3"/>
  <c r="AC210" i="3"/>
  <c r="J211" i="3"/>
  <c r="L211" i="3"/>
  <c r="M211" i="3"/>
  <c r="N211" i="3"/>
  <c r="O211" i="3"/>
  <c r="P211" i="3"/>
  <c r="R211" i="3"/>
  <c r="T211" i="3"/>
  <c r="U211" i="3"/>
  <c r="V211" i="3"/>
  <c r="W211" i="3"/>
  <c r="X211" i="3"/>
  <c r="Y211" i="3"/>
  <c r="Z211" i="3"/>
  <c r="AA211" i="3"/>
  <c r="AB211" i="3"/>
  <c r="AC211" i="3"/>
  <c r="J212" i="3"/>
  <c r="L212" i="3"/>
  <c r="M212" i="3"/>
  <c r="N212" i="3"/>
  <c r="O212" i="3"/>
  <c r="P212" i="3"/>
  <c r="R212" i="3"/>
  <c r="T212" i="3"/>
  <c r="U212" i="3"/>
  <c r="V212" i="3"/>
  <c r="W212" i="3"/>
  <c r="X212" i="3"/>
  <c r="Y212" i="3"/>
  <c r="Z212" i="3"/>
  <c r="AA212" i="3"/>
  <c r="AB212" i="3"/>
  <c r="AC212" i="3"/>
  <c r="J213" i="3"/>
  <c r="L213" i="3"/>
  <c r="M213" i="3"/>
  <c r="N213" i="3"/>
  <c r="O213" i="3"/>
  <c r="P213" i="3"/>
  <c r="R213" i="3"/>
  <c r="T213" i="3"/>
  <c r="U213" i="3"/>
  <c r="V213" i="3"/>
  <c r="W213" i="3"/>
  <c r="X213" i="3"/>
  <c r="Y213" i="3"/>
  <c r="Z213" i="3"/>
  <c r="AA213" i="3"/>
  <c r="AB213" i="3"/>
  <c r="AC213" i="3"/>
  <c r="J214" i="3"/>
  <c r="L214" i="3"/>
  <c r="M214" i="3"/>
  <c r="N214" i="3"/>
  <c r="O214" i="3"/>
  <c r="P214" i="3"/>
  <c r="R214" i="3"/>
  <c r="T214" i="3"/>
  <c r="U214" i="3"/>
  <c r="V214" i="3"/>
  <c r="W214" i="3"/>
  <c r="X214" i="3"/>
  <c r="Y214" i="3"/>
  <c r="Z214" i="3"/>
  <c r="AA214" i="3"/>
  <c r="AB214" i="3"/>
  <c r="AC214" i="3"/>
  <c r="J215" i="3"/>
  <c r="L215" i="3"/>
  <c r="M215" i="3"/>
  <c r="N215" i="3"/>
  <c r="O215" i="3"/>
  <c r="P215" i="3"/>
  <c r="R215" i="3"/>
  <c r="T215" i="3"/>
  <c r="U215" i="3"/>
  <c r="V215" i="3"/>
  <c r="W215" i="3"/>
  <c r="X215" i="3"/>
  <c r="Y215" i="3"/>
  <c r="Z215" i="3"/>
  <c r="AA215" i="3"/>
  <c r="AB215" i="3"/>
  <c r="AC215" i="3"/>
  <c r="J216" i="3"/>
  <c r="L216" i="3"/>
  <c r="M216" i="3"/>
  <c r="N216" i="3"/>
  <c r="O216" i="3"/>
  <c r="P216" i="3"/>
  <c r="R216" i="3"/>
  <c r="T216" i="3"/>
  <c r="U216" i="3"/>
  <c r="V216" i="3"/>
  <c r="W216" i="3"/>
  <c r="X216" i="3"/>
  <c r="Y216" i="3"/>
  <c r="Z216" i="3"/>
  <c r="AA216" i="3"/>
  <c r="AB216" i="3"/>
  <c r="AC216" i="3"/>
  <c r="J217" i="3"/>
  <c r="L217" i="3"/>
  <c r="M217" i="3"/>
  <c r="N217" i="3"/>
  <c r="O217" i="3"/>
  <c r="P217" i="3"/>
  <c r="R217" i="3"/>
  <c r="T217" i="3"/>
  <c r="U217" i="3"/>
  <c r="V217" i="3"/>
  <c r="W217" i="3"/>
  <c r="X217" i="3"/>
  <c r="Y217" i="3"/>
  <c r="Z217" i="3"/>
  <c r="AA217" i="3"/>
  <c r="AB217" i="3"/>
  <c r="AC217" i="3"/>
  <c r="J218" i="3"/>
  <c r="L218" i="3"/>
  <c r="M218" i="3"/>
  <c r="N218" i="3"/>
  <c r="O218" i="3"/>
  <c r="P218" i="3"/>
  <c r="R218" i="3"/>
  <c r="T218" i="3"/>
  <c r="U218" i="3"/>
  <c r="V218" i="3"/>
  <c r="W218" i="3"/>
  <c r="X218" i="3"/>
  <c r="Y218" i="3"/>
  <c r="Z218" i="3"/>
  <c r="AA218" i="3"/>
  <c r="AB218" i="3"/>
  <c r="AC218" i="3"/>
  <c r="J219" i="3"/>
  <c r="L219" i="3"/>
  <c r="M219" i="3"/>
  <c r="N219" i="3"/>
  <c r="O219" i="3"/>
  <c r="P219" i="3"/>
  <c r="R219" i="3"/>
  <c r="T219" i="3"/>
  <c r="U219" i="3"/>
  <c r="V219" i="3"/>
  <c r="W219" i="3"/>
  <c r="X219" i="3"/>
  <c r="Y219" i="3"/>
  <c r="Z219" i="3"/>
  <c r="AA219" i="3"/>
  <c r="AB219" i="3"/>
  <c r="AC219" i="3"/>
  <c r="J220" i="3"/>
  <c r="L220" i="3"/>
  <c r="M220" i="3"/>
  <c r="N220" i="3"/>
  <c r="O220" i="3"/>
  <c r="P220" i="3"/>
  <c r="R220" i="3"/>
  <c r="T220" i="3"/>
  <c r="U220" i="3"/>
  <c r="V220" i="3"/>
  <c r="W220" i="3"/>
  <c r="X220" i="3"/>
  <c r="Y220" i="3"/>
  <c r="Z220" i="3"/>
  <c r="AA220" i="3"/>
  <c r="AB220" i="3"/>
  <c r="AC220" i="3"/>
  <c r="J221" i="3"/>
  <c r="L221" i="3"/>
  <c r="M221" i="3"/>
  <c r="N221" i="3"/>
  <c r="O221" i="3"/>
  <c r="P221" i="3"/>
  <c r="R221" i="3"/>
  <c r="T221" i="3"/>
  <c r="U221" i="3"/>
  <c r="V221" i="3"/>
  <c r="W221" i="3"/>
  <c r="X221" i="3"/>
  <c r="Y221" i="3"/>
  <c r="Z221" i="3"/>
  <c r="AA221" i="3"/>
  <c r="AB221" i="3"/>
  <c r="AC221" i="3"/>
  <c r="J222" i="3"/>
  <c r="L222" i="3"/>
  <c r="M222" i="3"/>
  <c r="N222" i="3"/>
  <c r="O222" i="3"/>
  <c r="P222" i="3"/>
  <c r="R222" i="3"/>
  <c r="T222" i="3"/>
  <c r="U222" i="3"/>
  <c r="V222" i="3"/>
  <c r="W222" i="3"/>
  <c r="X222" i="3"/>
  <c r="Y222" i="3"/>
  <c r="Z222" i="3"/>
  <c r="AA222" i="3"/>
  <c r="AB222" i="3"/>
  <c r="AC222" i="3"/>
  <c r="J223" i="3"/>
  <c r="L223" i="3"/>
  <c r="M223" i="3"/>
  <c r="N223" i="3"/>
  <c r="O223" i="3"/>
  <c r="P223" i="3"/>
  <c r="R223" i="3"/>
  <c r="T223" i="3"/>
  <c r="U223" i="3"/>
  <c r="V223" i="3"/>
  <c r="W223" i="3"/>
  <c r="X223" i="3"/>
  <c r="Y223" i="3"/>
  <c r="Z223" i="3"/>
  <c r="AA223" i="3"/>
  <c r="AB223" i="3"/>
  <c r="AC223" i="3"/>
  <c r="J224" i="3"/>
  <c r="L224" i="3"/>
  <c r="M224" i="3"/>
  <c r="N224" i="3"/>
  <c r="O224" i="3"/>
  <c r="P224" i="3"/>
  <c r="R224" i="3"/>
  <c r="T224" i="3"/>
  <c r="U224" i="3"/>
  <c r="V224" i="3"/>
  <c r="W224" i="3"/>
  <c r="X224" i="3"/>
  <c r="Y224" i="3"/>
  <c r="Z224" i="3"/>
  <c r="AA224" i="3"/>
  <c r="AB224" i="3"/>
  <c r="AC224" i="3"/>
  <c r="J225" i="3"/>
  <c r="L225" i="3"/>
  <c r="M225" i="3"/>
  <c r="N225" i="3"/>
  <c r="O225" i="3"/>
  <c r="P225" i="3"/>
  <c r="R225" i="3"/>
  <c r="T225" i="3"/>
  <c r="U225" i="3"/>
  <c r="V225" i="3"/>
  <c r="W225" i="3"/>
  <c r="X225" i="3"/>
  <c r="Y225" i="3"/>
  <c r="Z225" i="3"/>
  <c r="AA225" i="3"/>
  <c r="AB225" i="3"/>
  <c r="AC225" i="3"/>
  <c r="J226" i="3"/>
  <c r="L226" i="3"/>
  <c r="M226" i="3"/>
  <c r="N226" i="3"/>
  <c r="O226" i="3"/>
  <c r="P226" i="3"/>
  <c r="R226" i="3"/>
  <c r="T226" i="3"/>
  <c r="U226" i="3"/>
  <c r="V226" i="3"/>
  <c r="W226" i="3"/>
  <c r="X226" i="3"/>
  <c r="Y226" i="3"/>
  <c r="Z226" i="3"/>
  <c r="AA226" i="3"/>
  <c r="AB226" i="3"/>
  <c r="AC226" i="3"/>
  <c r="J227" i="3"/>
  <c r="L227" i="3"/>
  <c r="M227" i="3"/>
  <c r="N227" i="3"/>
  <c r="O227" i="3"/>
  <c r="P227" i="3"/>
  <c r="R227" i="3"/>
  <c r="T227" i="3"/>
  <c r="U227" i="3"/>
  <c r="V227" i="3"/>
  <c r="W227" i="3"/>
  <c r="X227" i="3"/>
  <c r="Y227" i="3"/>
  <c r="Z227" i="3"/>
  <c r="AA227" i="3"/>
  <c r="AB227" i="3"/>
  <c r="AC227" i="3"/>
  <c r="J228" i="3"/>
  <c r="L228" i="3"/>
  <c r="M228" i="3"/>
  <c r="N228" i="3"/>
  <c r="O228" i="3"/>
  <c r="P228" i="3"/>
  <c r="R228" i="3"/>
  <c r="T228" i="3"/>
  <c r="U228" i="3"/>
  <c r="V228" i="3"/>
  <c r="W228" i="3"/>
  <c r="X228" i="3"/>
  <c r="Y228" i="3"/>
  <c r="Z228" i="3"/>
  <c r="AA228" i="3"/>
  <c r="AB228" i="3"/>
  <c r="AC228" i="3"/>
  <c r="J229" i="3"/>
  <c r="L229" i="3"/>
  <c r="M229" i="3"/>
  <c r="N229" i="3"/>
  <c r="O229" i="3"/>
  <c r="P229" i="3"/>
  <c r="R229" i="3"/>
  <c r="T229" i="3"/>
  <c r="U229" i="3"/>
  <c r="V229" i="3"/>
  <c r="W229" i="3"/>
  <c r="X229" i="3"/>
  <c r="Y229" i="3"/>
  <c r="Z229" i="3"/>
  <c r="AA229" i="3"/>
  <c r="AB229" i="3"/>
  <c r="AC229" i="3"/>
  <c r="J230" i="3"/>
  <c r="L230" i="3"/>
  <c r="M230" i="3"/>
  <c r="N230" i="3"/>
  <c r="O230" i="3"/>
  <c r="P230" i="3"/>
  <c r="R230" i="3"/>
  <c r="T230" i="3"/>
  <c r="U230" i="3"/>
  <c r="V230" i="3"/>
  <c r="W230" i="3"/>
  <c r="X230" i="3"/>
  <c r="Y230" i="3"/>
  <c r="Z230" i="3"/>
  <c r="AA230" i="3"/>
  <c r="AB230" i="3"/>
  <c r="AC230" i="3"/>
  <c r="J231" i="3"/>
  <c r="L231" i="3"/>
  <c r="M231" i="3"/>
  <c r="N231" i="3"/>
  <c r="O231" i="3"/>
  <c r="P231" i="3"/>
  <c r="R231" i="3"/>
  <c r="T231" i="3"/>
  <c r="U231" i="3"/>
  <c r="V231" i="3"/>
  <c r="W231" i="3"/>
  <c r="X231" i="3"/>
  <c r="Y231" i="3"/>
  <c r="Z231" i="3"/>
  <c r="AA231" i="3"/>
  <c r="AB231" i="3"/>
  <c r="AC231" i="3"/>
  <c r="J232" i="3"/>
  <c r="L232" i="3"/>
  <c r="M232" i="3"/>
  <c r="N232" i="3"/>
  <c r="O232" i="3"/>
  <c r="P232" i="3"/>
  <c r="R232" i="3"/>
  <c r="T232" i="3"/>
  <c r="U232" i="3"/>
  <c r="V232" i="3"/>
  <c r="W232" i="3"/>
  <c r="X232" i="3"/>
  <c r="Y232" i="3"/>
  <c r="Z232" i="3"/>
  <c r="AA232" i="3"/>
  <c r="AB232" i="3"/>
  <c r="AC232" i="3"/>
  <c r="J233" i="3"/>
  <c r="L233" i="3"/>
  <c r="M233" i="3"/>
  <c r="N233" i="3"/>
  <c r="O233" i="3"/>
  <c r="P233" i="3"/>
  <c r="R233" i="3"/>
  <c r="T233" i="3"/>
  <c r="U233" i="3"/>
  <c r="V233" i="3"/>
  <c r="W233" i="3"/>
  <c r="X233" i="3"/>
  <c r="Y233" i="3"/>
  <c r="Z233" i="3"/>
  <c r="AA233" i="3"/>
  <c r="AB233" i="3"/>
  <c r="AC233" i="3"/>
  <c r="J234" i="3"/>
  <c r="L234" i="3"/>
  <c r="M234" i="3"/>
  <c r="N234" i="3"/>
  <c r="O234" i="3"/>
  <c r="P234" i="3"/>
  <c r="R234" i="3"/>
  <c r="T234" i="3"/>
  <c r="U234" i="3"/>
  <c r="V234" i="3"/>
  <c r="W234" i="3"/>
  <c r="X234" i="3"/>
  <c r="Y234" i="3"/>
  <c r="Z234" i="3"/>
  <c r="AA234" i="3"/>
  <c r="AB234" i="3"/>
  <c r="AC234" i="3"/>
  <c r="J235" i="3"/>
  <c r="L235" i="3"/>
  <c r="M235" i="3"/>
  <c r="N235" i="3"/>
  <c r="O235" i="3"/>
  <c r="P235" i="3"/>
  <c r="R235" i="3"/>
  <c r="T235" i="3"/>
  <c r="U235" i="3"/>
  <c r="V235" i="3"/>
  <c r="W235" i="3"/>
  <c r="X235" i="3"/>
  <c r="Y235" i="3"/>
  <c r="Z235" i="3"/>
  <c r="AA235" i="3"/>
  <c r="AB235" i="3"/>
  <c r="AC235" i="3"/>
  <c r="J236" i="3"/>
  <c r="L236" i="3"/>
  <c r="M236" i="3"/>
  <c r="N236" i="3"/>
  <c r="O236" i="3"/>
  <c r="P236" i="3"/>
  <c r="R236" i="3"/>
  <c r="T236" i="3"/>
  <c r="U236" i="3"/>
  <c r="V236" i="3"/>
  <c r="W236" i="3"/>
  <c r="X236" i="3"/>
  <c r="Y236" i="3"/>
  <c r="Z236" i="3"/>
  <c r="AA236" i="3"/>
  <c r="AB236" i="3"/>
  <c r="AC236" i="3"/>
  <c r="J237" i="3"/>
  <c r="L237" i="3"/>
  <c r="M237" i="3"/>
  <c r="N237" i="3"/>
  <c r="O237" i="3"/>
  <c r="P237" i="3"/>
  <c r="R237" i="3"/>
  <c r="T237" i="3"/>
  <c r="U237" i="3"/>
  <c r="V237" i="3"/>
  <c r="W237" i="3"/>
  <c r="X237" i="3"/>
  <c r="Y237" i="3"/>
  <c r="Z237" i="3"/>
  <c r="AA237" i="3"/>
  <c r="AB237" i="3"/>
  <c r="AC237" i="3"/>
  <c r="J238" i="3"/>
  <c r="L238" i="3"/>
  <c r="M238" i="3"/>
  <c r="N238" i="3"/>
  <c r="O238" i="3"/>
  <c r="P238" i="3"/>
  <c r="R238" i="3"/>
  <c r="T238" i="3"/>
  <c r="U238" i="3"/>
  <c r="V238" i="3"/>
  <c r="W238" i="3"/>
  <c r="X238" i="3"/>
  <c r="Y238" i="3"/>
  <c r="Z238" i="3"/>
  <c r="AA238" i="3"/>
  <c r="AB238" i="3"/>
  <c r="AC238" i="3"/>
  <c r="J239" i="3"/>
  <c r="L239" i="3"/>
  <c r="M239" i="3"/>
  <c r="N239" i="3"/>
  <c r="O239" i="3"/>
  <c r="P239" i="3"/>
  <c r="R239" i="3"/>
  <c r="T239" i="3"/>
  <c r="U239" i="3"/>
  <c r="V239" i="3"/>
  <c r="W239" i="3"/>
  <c r="X239" i="3"/>
  <c r="Y239" i="3"/>
  <c r="Z239" i="3"/>
  <c r="AA239" i="3"/>
  <c r="AB239" i="3"/>
  <c r="AC239" i="3"/>
  <c r="J240" i="3"/>
  <c r="L240" i="3"/>
  <c r="M240" i="3"/>
  <c r="N240" i="3"/>
  <c r="O240" i="3"/>
  <c r="P240" i="3"/>
  <c r="R240" i="3"/>
  <c r="T240" i="3"/>
  <c r="U240" i="3"/>
  <c r="V240" i="3"/>
  <c r="W240" i="3"/>
  <c r="X240" i="3"/>
  <c r="Y240" i="3"/>
  <c r="Z240" i="3"/>
  <c r="AA240" i="3"/>
  <c r="AB240" i="3"/>
  <c r="AC240" i="3"/>
  <c r="J241" i="3"/>
  <c r="L241" i="3"/>
  <c r="M241" i="3"/>
  <c r="N241" i="3"/>
  <c r="O241" i="3"/>
  <c r="P241" i="3"/>
  <c r="R241" i="3"/>
  <c r="T241" i="3"/>
  <c r="U241" i="3"/>
  <c r="V241" i="3"/>
  <c r="W241" i="3"/>
  <c r="X241" i="3"/>
  <c r="Y241" i="3"/>
  <c r="Z241" i="3"/>
  <c r="AA241" i="3"/>
  <c r="AB241" i="3"/>
  <c r="AC241" i="3"/>
  <c r="J242" i="3"/>
  <c r="L242" i="3"/>
  <c r="M242" i="3"/>
  <c r="N242" i="3"/>
  <c r="O242" i="3"/>
  <c r="P242" i="3"/>
  <c r="R242" i="3"/>
  <c r="T242" i="3"/>
  <c r="U242" i="3"/>
  <c r="V242" i="3"/>
  <c r="W242" i="3"/>
  <c r="X242" i="3"/>
  <c r="Y242" i="3"/>
  <c r="Z242" i="3"/>
  <c r="AA242" i="3"/>
  <c r="AB242" i="3"/>
  <c r="AC242" i="3"/>
  <c r="J243" i="3"/>
  <c r="L243" i="3"/>
  <c r="M243" i="3"/>
  <c r="N243" i="3"/>
  <c r="O243" i="3"/>
  <c r="P243" i="3"/>
  <c r="R243" i="3"/>
  <c r="T243" i="3"/>
  <c r="U243" i="3"/>
  <c r="V243" i="3"/>
  <c r="W243" i="3"/>
  <c r="X243" i="3"/>
  <c r="Y243" i="3"/>
  <c r="Z243" i="3"/>
  <c r="AA243" i="3"/>
  <c r="AB243" i="3"/>
  <c r="AC243" i="3"/>
  <c r="J244" i="3"/>
  <c r="L244" i="3"/>
  <c r="M244" i="3"/>
  <c r="N244" i="3"/>
  <c r="O244" i="3"/>
  <c r="P244" i="3"/>
  <c r="R244" i="3"/>
  <c r="T244" i="3"/>
  <c r="U244" i="3"/>
  <c r="V244" i="3"/>
  <c r="W244" i="3"/>
  <c r="X244" i="3"/>
  <c r="Y244" i="3"/>
  <c r="Z244" i="3"/>
  <c r="AA244" i="3"/>
  <c r="AB244" i="3"/>
  <c r="AC244" i="3"/>
  <c r="J245" i="3"/>
  <c r="L245" i="3"/>
  <c r="M245" i="3"/>
  <c r="N245" i="3"/>
  <c r="O245" i="3"/>
  <c r="P245" i="3"/>
  <c r="R245" i="3"/>
  <c r="T245" i="3"/>
  <c r="U245" i="3"/>
  <c r="V245" i="3"/>
  <c r="W245" i="3"/>
  <c r="X245" i="3"/>
  <c r="Y245" i="3"/>
  <c r="Z245" i="3"/>
  <c r="AA245" i="3"/>
  <c r="AB245" i="3"/>
  <c r="AC245" i="3"/>
  <c r="J246" i="3"/>
  <c r="L246" i="3"/>
  <c r="M246" i="3"/>
  <c r="N246" i="3"/>
  <c r="O246" i="3"/>
  <c r="P246" i="3"/>
  <c r="R246" i="3"/>
  <c r="T246" i="3"/>
  <c r="U246" i="3"/>
  <c r="V246" i="3"/>
  <c r="W246" i="3"/>
  <c r="X246" i="3"/>
  <c r="Y246" i="3"/>
  <c r="Z246" i="3"/>
  <c r="AA246" i="3"/>
  <c r="AB246" i="3"/>
  <c r="AC246" i="3"/>
  <c r="J247" i="3"/>
  <c r="L247" i="3"/>
  <c r="M247" i="3"/>
  <c r="N247" i="3"/>
  <c r="O247" i="3"/>
  <c r="P247" i="3"/>
  <c r="R247" i="3"/>
  <c r="T247" i="3"/>
  <c r="U247" i="3"/>
  <c r="V247" i="3"/>
  <c r="W247" i="3"/>
  <c r="X247" i="3"/>
  <c r="Y247" i="3"/>
  <c r="Z247" i="3"/>
  <c r="AA247" i="3"/>
  <c r="AB247" i="3"/>
  <c r="AC247" i="3"/>
  <c r="J248" i="3"/>
  <c r="L248" i="3"/>
  <c r="M248" i="3"/>
  <c r="N248" i="3"/>
  <c r="O248" i="3"/>
  <c r="P248" i="3"/>
  <c r="R248" i="3"/>
  <c r="T248" i="3"/>
  <c r="U248" i="3"/>
  <c r="V248" i="3"/>
  <c r="W248" i="3"/>
  <c r="X248" i="3"/>
  <c r="Y248" i="3"/>
  <c r="Z248" i="3"/>
  <c r="AA248" i="3"/>
  <c r="AB248" i="3"/>
  <c r="AC248" i="3"/>
  <c r="J249" i="3"/>
  <c r="L249" i="3"/>
  <c r="M249" i="3"/>
  <c r="N249" i="3"/>
  <c r="O249" i="3"/>
  <c r="P249" i="3"/>
  <c r="R249" i="3"/>
  <c r="T249" i="3"/>
  <c r="U249" i="3"/>
  <c r="V249" i="3"/>
  <c r="W249" i="3"/>
  <c r="X249" i="3"/>
  <c r="Y249" i="3"/>
  <c r="Z249" i="3"/>
  <c r="AA249" i="3"/>
  <c r="AB249" i="3"/>
  <c r="AC249" i="3"/>
  <c r="J250" i="3"/>
  <c r="L250" i="3"/>
  <c r="M250" i="3"/>
  <c r="N250" i="3"/>
  <c r="O250" i="3"/>
  <c r="P250" i="3"/>
  <c r="R250" i="3"/>
  <c r="T250" i="3"/>
  <c r="U250" i="3"/>
  <c r="V250" i="3"/>
  <c r="W250" i="3"/>
  <c r="X250" i="3"/>
  <c r="Y250" i="3"/>
  <c r="Z250" i="3"/>
  <c r="AA250" i="3"/>
  <c r="AB250" i="3"/>
  <c r="AC250" i="3"/>
  <c r="J251" i="3"/>
  <c r="L251" i="3"/>
  <c r="M251" i="3"/>
  <c r="N251" i="3"/>
  <c r="O251" i="3"/>
  <c r="P251" i="3"/>
  <c r="R251" i="3"/>
  <c r="T251" i="3"/>
  <c r="U251" i="3"/>
  <c r="V251" i="3"/>
  <c r="W251" i="3"/>
  <c r="X251" i="3"/>
  <c r="Y251" i="3"/>
  <c r="Z251" i="3"/>
  <c r="AA251" i="3"/>
  <c r="AB251" i="3"/>
  <c r="AC251" i="3"/>
  <c r="J252" i="3"/>
  <c r="L252" i="3"/>
  <c r="M252" i="3"/>
  <c r="N252" i="3"/>
  <c r="O252" i="3"/>
  <c r="P252" i="3"/>
  <c r="R252" i="3"/>
  <c r="T252" i="3"/>
  <c r="U252" i="3"/>
  <c r="V252" i="3"/>
  <c r="W252" i="3"/>
  <c r="X252" i="3"/>
  <c r="Y252" i="3"/>
  <c r="Z252" i="3"/>
  <c r="AA252" i="3"/>
  <c r="AB252" i="3"/>
  <c r="AC252" i="3"/>
  <c r="J253" i="3"/>
  <c r="L253" i="3"/>
  <c r="M253" i="3"/>
  <c r="N253" i="3"/>
  <c r="O253" i="3"/>
  <c r="P253" i="3"/>
  <c r="R253" i="3"/>
  <c r="T253" i="3"/>
  <c r="U253" i="3"/>
  <c r="V253" i="3"/>
  <c r="W253" i="3"/>
  <c r="X253" i="3"/>
  <c r="Y253" i="3"/>
  <c r="Z253" i="3"/>
  <c r="AA253" i="3"/>
  <c r="AB253" i="3"/>
  <c r="AC253" i="3"/>
  <c r="J254" i="3"/>
  <c r="L254" i="3"/>
  <c r="M254" i="3"/>
  <c r="N254" i="3"/>
  <c r="O254" i="3"/>
  <c r="P254" i="3"/>
  <c r="R254" i="3"/>
  <c r="T254" i="3"/>
  <c r="U254" i="3"/>
  <c r="V254" i="3"/>
  <c r="W254" i="3"/>
  <c r="X254" i="3"/>
  <c r="Y254" i="3"/>
  <c r="Z254" i="3"/>
  <c r="AA254" i="3"/>
  <c r="AB254" i="3"/>
  <c r="AC254" i="3"/>
  <c r="J255" i="3"/>
  <c r="L255" i="3"/>
  <c r="M255" i="3"/>
  <c r="N255" i="3"/>
  <c r="O255" i="3"/>
  <c r="P255" i="3"/>
  <c r="R255" i="3"/>
  <c r="T255" i="3"/>
  <c r="U255" i="3"/>
  <c r="V255" i="3"/>
  <c r="W255" i="3"/>
  <c r="X255" i="3"/>
  <c r="Y255" i="3"/>
  <c r="Z255" i="3"/>
  <c r="AA255" i="3"/>
  <c r="AB255" i="3"/>
  <c r="AC255" i="3"/>
  <c r="J256" i="3"/>
  <c r="L256" i="3"/>
  <c r="M256" i="3"/>
  <c r="N256" i="3"/>
  <c r="O256" i="3"/>
  <c r="P256" i="3"/>
  <c r="R256" i="3"/>
  <c r="T256" i="3"/>
  <c r="U256" i="3"/>
  <c r="V256" i="3"/>
  <c r="W256" i="3"/>
  <c r="X256" i="3"/>
  <c r="Y256" i="3"/>
  <c r="Z256" i="3"/>
  <c r="AA256" i="3"/>
  <c r="AB256" i="3"/>
  <c r="AC256" i="3"/>
  <c r="J257" i="3"/>
  <c r="L257" i="3"/>
  <c r="M257" i="3"/>
  <c r="N257" i="3"/>
  <c r="O257" i="3"/>
  <c r="P257" i="3"/>
  <c r="R257" i="3"/>
  <c r="T257" i="3"/>
  <c r="U257" i="3"/>
  <c r="V257" i="3"/>
  <c r="W257" i="3"/>
  <c r="X257" i="3"/>
  <c r="Y257" i="3"/>
  <c r="Z257" i="3"/>
  <c r="AA257" i="3"/>
  <c r="AB257" i="3"/>
  <c r="AC257" i="3"/>
  <c r="J258" i="3"/>
  <c r="L258" i="3"/>
  <c r="M258" i="3"/>
  <c r="N258" i="3"/>
  <c r="O258" i="3"/>
  <c r="P258" i="3"/>
  <c r="R258" i="3"/>
  <c r="T258" i="3"/>
  <c r="U258" i="3"/>
  <c r="V258" i="3"/>
  <c r="W258" i="3"/>
  <c r="X258" i="3"/>
  <c r="Y258" i="3"/>
  <c r="Z258" i="3"/>
  <c r="AA258" i="3"/>
  <c r="AB258" i="3"/>
  <c r="AC258" i="3"/>
  <c r="J259" i="3"/>
  <c r="L259" i="3"/>
  <c r="M259" i="3"/>
  <c r="N259" i="3"/>
  <c r="O259" i="3"/>
  <c r="P259" i="3"/>
  <c r="R259" i="3"/>
  <c r="T259" i="3"/>
  <c r="U259" i="3"/>
  <c r="V259" i="3"/>
  <c r="W259" i="3"/>
  <c r="X259" i="3"/>
  <c r="Y259" i="3"/>
  <c r="Z259" i="3"/>
  <c r="AA259" i="3"/>
  <c r="AB259" i="3"/>
  <c r="AC259" i="3"/>
  <c r="J260" i="3"/>
  <c r="L260" i="3"/>
  <c r="M260" i="3"/>
  <c r="N260" i="3"/>
  <c r="O260" i="3"/>
  <c r="P260" i="3"/>
  <c r="R260" i="3"/>
  <c r="T260" i="3"/>
  <c r="U260" i="3"/>
  <c r="V260" i="3"/>
  <c r="W260" i="3"/>
  <c r="X260" i="3"/>
  <c r="Y260" i="3"/>
  <c r="Z260" i="3"/>
  <c r="AA260" i="3"/>
  <c r="AB260" i="3"/>
  <c r="AC260" i="3"/>
  <c r="J261" i="3"/>
  <c r="L261" i="3"/>
  <c r="M261" i="3"/>
  <c r="N261" i="3"/>
  <c r="O261" i="3"/>
  <c r="P261" i="3"/>
  <c r="R261" i="3"/>
  <c r="T261" i="3"/>
  <c r="U261" i="3"/>
  <c r="V261" i="3"/>
  <c r="W261" i="3"/>
  <c r="X261" i="3"/>
  <c r="Y261" i="3"/>
  <c r="Z261" i="3"/>
  <c r="AA261" i="3"/>
  <c r="AB261" i="3"/>
  <c r="AC261" i="3"/>
  <c r="J262" i="3"/>
  <c r="L262" i="3"/>
  <c r="M262" i="3"/>
  <c r="N262" i="3"/>
  <c r="O262" i="3"/>
  <c r="P262" i="3"/>
  <c r="R262" i="3"/>
  <c r="T262" i="3"/>
  <c r="U262" i="3"/>
  <c r="V262" i="3"/>
  <c r="W262" i="3"/>
  <c r="X262" i="3"/>
  <c r="Y262" i="3"/>
  <c r="Z262" i="3"/>
  <c r="AA262" i="3"/>
  <c r="AB262" i="3"/>
  <c r="AC262" i="3"/>
  <c r="J263" i="3"/>
  <c r="L263" i="3"/>
  <c r="M263" i="3"/>
  <c r="N263" i="3"/>
  <c r="O263" i="3"/>
  <c r="P263" i="3"/>
  <c r="R263" i="3"/>
  <c r="T263" i="3"/>
  <c r="U263" i="3"/>
  <c r="V263" i="3"/>
  <c r="W263" i="3"/>
  <c r="X263" i="3"/>
  <c r="Y263" i="3"/>
  <c r="Z263" i="3"/>
  <c r="AA263" i="3"/>
  <c r="AB263" i="3"/>
  <c r="AC263" i="3"/>
  <c r="J264" i="3"/>
  <c r="L264" i="3"/>
  <c r="M264" i="3"/>
  <c r="N264" i="3"/>
  <c r="O264" i="3"/>
  <c r="P264" i="3"/>
  <c r="R264" i="3"/>
  <c r="T264" i="3"/>
  <c r="U264" i="3"/>
  <c r="V264" i="3"/>
  <c r="W264" i="3"/>
  <c r="X264" i="3"/>
  <c r="Y264" i="3"/>
  <c r="Z264" i="3"/>
  <c r="AA264" i="3"/>
  <c r="AB264" i="3"/>
  <c r="AC264" i="3"/>
  <c r="J265" i="3"/>
  <c r="L265" i="3"/>
  <c r="M265" i="3"/>
  <c r="N265" i="3"/>
  <c r="O265" i="3"/>
  <c r="P265" i="3"/>
  <c r="R265" i="3"/>
  <c r="T265" i="3"/>
  <c r="U265" i="3"/>
  <c r="V265" i="3"/>
  <c r="W265" i="3"/>
  <c r="X265" i="3"/>
  <c r="Y265" i="3"/>
  <c r="Z265" i="3"/>
  <c r="AA265" i="3"/>
  <c r="AB265" i="3"/>
  <c r="AC265" i="3"/>
  <c r="J266" i="3"/>
  <c r="L266" i="3"/>
  <c r="M266" i="3"/>
  <c r="N266" i="3"/>
  <c r="O266" i="3"/>
  <c r="P266" i="3"/>
  <c r="R266" i="3"/>
  <c r="T266" i="3"/>
  <c r="U266" i="3"/>
  <c r="V266" i="3"/>
  <c r="W266" i="3"/>
  <c r="X266" i="3"/>
  <c r="Y266" i="3"/>
  <c r="Z266" i="3"/>
  <c r="AA266" i="3"/>
  <c r="AB266" i="3"/>
  <c r="AC266" i="3"/>
  <c r="J267" i="3"/>
  <c r="L267" i="3"/>
  <c r="M267" i="3"/>
  <c r="N267" i="3"/>
  <c r="O267" i="3"/>
  <c r="P267" i="3"/>
  <c r="R267" i="3"/>
  <c r="T267" i="3"/>
  <c r="U267" i="3"/>
  <c r="V267" i="3"/>
  <c r="W267" i="3"/>
  <c r="X267" i="3"/>
  <c r="Y267" i="3"/>
  <c r="Z267" i="3"/>
  <c r="AA267" i="3"/>
  <c r="AB267" i="3"/>
  <c r="AC267" i="3"/>
  <c r="J268" i="3"/>
  <c r="L268" i="3"/>
  <c r="M268" i="3"/>
  <c r="N268" i="3"/>
  <c r="O268" i="3"/>
  <c r="P268" i="3"/>
  <c r="R268" i="3"/>
  <c r="T268" i="3"/>
  <c r="U268" i="3"/>
  <c r="V268" i="3"/>
  <c r="W268" i="3"/>
  <c r="X268" i="3"/>
  <c r="Y268" i="3"/>
  <c r="Z268" i="3"/>
  <c r="AA268" i="3"/>
  <c r="AB268" i="3"/>
  <c r="AC268" i="3"/>
  <c r="J269" i="3"/>
  <c r="L269" i="3"/>
  <c r="M269" i="3"/>
  <c r="N269" i="3"/>
  <c r="O269" i="3"/>
  <c r="P269" i="3"/>
  <c r="R269" i="3"/>
  <c r="T269" i="3"/>
  <c r="U269" i="3"/>
  <c r="V269" i="3"/>
  <c r="W269" i="3"/>
  <c r="X269" i="3"/>
  <c r="Y269" i="3"/>
  <c r="Z269" i="3"/>
  <c r="AA269" i="3"/>
  <c r="AB269" i="3"/>
  <c r="AC269" i="3"/>
  <c r="J270" i="3"/>
  <c r="L270" i="3"/>
  <c r="M270" i="3"/>
  <c r="N270" i="3"/>
  <c r="O270" i="3"/>
  <c r="P270" i="3"/>
  <c r="R270" i="3"/>
  <c r="T270" i="3"/>
  <c r="U270" i="3"/>
  <c r="V270" i="3"/>
  <c r="W270" i="3"/>
  <c r="X270" i="3"/>
  <c r="Y270" i="3"/>
  <c r="Z270" i="3"/>
  <c r="AA270" i="3"/>
  <c r="AB270" i="3"/>
  <c r="AC270" i="3"/>
  <c r="J271" i="3"/>
  <c r="L271" i="3"/>
  <c r="M271" i="3"/>
  <c r="N271" i="3"/>
  <c r="O271" i="3"/>
  <c r="P271" i="3"/>
  <c r="R271" i="3"/>
  <c r="T271" i="3"/>
  <c r="U271" i="3"/>
  <c r="V271" i="3"/>
  <c r="W271" i="3"/>
  <c r="X271" i="3"/>
  <c r="Y271" i="3"/>
  <c r="Z271" i="3"/>
  <c r="AA271" i="3"/>
  <c r="AB271" i="3"/>
  <c r="AC271" i="3"/>
  <c r="J272" i="3"/>
  <c r="L272" i="3"/>
  <c r="M272" i="3"/>
  <c r="N272" i="3"/>
  <c r="O272" i="3"/>
  <c r="P272" i="3"/>
  <c r="R272" i="3"/>
  <c r="T272" i="3"/>
  <c r="U272" i="3"/>
  <c r="V272" i="3"/>
  <c r="W272" i="3"/>
  <c r="X272" i="3"/>
  <c r="Y272" i="3"/>
  <c r="Z272" i="3"/>
  <c r="AA272" i="3"/>
  <c r="AB272" i="3"/>
  <c r="AC272" i="3"/>
  <c r="J273" i="3"/>
  <c r="L273" i="3"/>
  <c r="M273" i="3"/>
  <c r="N273" i="3"/>
  <c r="O273" i="3"/>
  <c r="P273" i="3"/>
  <c r="R273" i="3"/>
  <c r="T273" i="3"/>
  <c r="U273" i="3"/>
  <c r="V273" i="3"/>
  <c r="W273" i="3"/>
  <c r="X273" i="3"/>
  <c r="Y273" i="3"/>
  <c r="Z273" i="3"/>
  <c r="AA273" i="3"/>
  <c r="AB273" i="3"/>
  <c r="AC273" i="3"/>
  <c r="J274" i="3"/>
  <c r="L274" i="3"/>
  <c r="M274" i="3"/>
  <c r="N274" i="3"/>
  <c r="O274" i="3"/>
  <c r="P274" i="3"/>
  <c r="R274" i="3"/>
  <c r="T274" i="3"/>
  <c r="U274" i="3"/>
  <c r="V274" i="3"/>
  <c r="W274" i="3"/>
  <c r="X274" i="3"/>
  <c r="Y274" i="3"/>
  <c r="Z274" i="3"/>
  <c r="AA274" i="3"/>
  <c r="AB274" i="3"/>
  <c r="AC274" i="3"/>
  <c r="J275" i="3"/>
  <c r="L275" i="3"/>
  <c r="M275" i="3"/>
  <c r="N275" i="3"/>
  <c r="O275" i="3"/>
  <c r="P275" i="3"/>
  <c r="R275" i="3"/>
  <c r="T275" i="3"/>
  <c r="U275" i="3"/>
  <c r="V275" i="3"/>
  <c r="W275" i="3"/>
  <c r="X275" i="3"/>
  <c r="Y275" i="3"/>
  <c r="Z275" i="3"/>
  <c r="AA275" i="3"/>
  <c r="AB275" i="3"/>
  <c r="AC275" i="3"/>
  <c r="J276" i="3"/>
  <c r="L276" i="3"/>
  <c r="M276" i="3"/>
  <c r="N276" i="3"/>
  <c r="O276" i="3"/>
  <c r="P276" i="3"/>
  <c r="R276" i="3"/>
  <c r="T276" i="3"/>
  <c r="U276" i="3"/>
  <c r="V276" i="3"/>
  <c r="W276" i="3"/>
  <c r="X276" i="3"/>
  <c r="Y276" i="3"/>
  <c r="Z276" i="3"/>
  <c r="AA276" i="3"/>
  <c r="AB276" i="3"/>
  <c r="AC276" i="3"/>
  <c r="J277" i="3"/>
  <c r="L277" i="3"/>
  <c r="M277" i="3"/>
  <c r="N277" i="3"/>
  <c r="O277" i="3"/>
  <c r="P277" i="3"/>
  <c r="R277" i="3"/>
  <c r="T277" i="3"/>
  <c r="U277" i="3"/>
  <c r="V277" i="3"/>
  <c r="W277" i="3"/>
  <c r="X277" i="3"/>
  <c r="Y277" i="3"/>
  <c r="Z277" i="3"/>
  <c r="AA277" i="3"/>
  <c r="AB277" i="3"/>
  <c r="AC277" i="3"/>
  <c r="J278" i="3"/>
  <c r="L278" i="3"/>
  <c r="M278" i="3"/>
  <c r="N278" i="3"/>
  <c r="O278" i="3"/>
  <c r="P278" i="3"/>
  <c r="R278" i="3"/>
  <c r="T278" i="3"/>
  <c r="U278" i="3"/>
  <c r="V278" i="3"/>
  <c r="W278" i="3"/>
  <c r="X278" i="3"/>
  <c r="Y278" i="3"/>
  <c r="Z278" i="3"/>
  <c r="AA278" i="3"/>
  <c r="AB278" i="3"/>
  <c r="AC278" i="3"/>
  <c r="J279" i="3"/>
  <c r="L279" i="3"/>
  <c r="M279" i="3"/>
  <c r="N279" i="3"/>
  <c r="O279" i="3"/>
  <c r="P279" i="3"/>
  <c r="R279" i="3"/>
  <c r="T279" i="3"/>
  <c r="U279" i="3"/>
  <c r="V279" i="3"/>
  <c r="W279" i="3"/>
  <c r="X279" i="3"/>
  <c r="Y279" i="3"/>
  <c r="Z279" i="3"/>
  <c r="AA279" i="3"/>
  <c r="AB279" i="3"/>
  <c r="AC279" i="3"/>
  <c r="J280" i="3"/>
  <c r="L280" i="3"/>
  <c r="M280" i="3"/>
  <c r="N280" i="3"/>
  <c r="O280" i="3"/>
  <c r="P280" i="3"/>
  <c r="R280" i="3"/>
  <c r="T280" i="3"/>
  <c r="U280" i="3"/>
  <c r="V280" i="3"/>
  <c r="W280" i="3"/>
  <c r="X280" i="3"/>
  <c r="Y280" i="3"/>
  <c r="Z280" i="3"/>
  <c r="AA280" i="3"/>
  <c r="AB280" i="3"/>
  <c r="AC280" i="3"/>
  <c r="J281" i="3"/>
  <c r="L281" i="3"/>
  <c r="M281" i="3"/>
  <c r="N281" i="3"/>
  <c r="O281" i="3"/>
  <c r="P281" i="3"/>
  <c r="R281" i="3"/>
  <c r="T281" i="3"/>
  <c r="U281" i="3"/>
  <c r="V281" i="3"/>
  <c r="W281" i="3"/>
  <c r="X281" i="3"/>
  <c r="Y281" i="3"/>
  <c r="Z281" i="3"/>
  <c r="AA281" i="3"/>
  <c r="AB281" i="3"/>
  <c r="AC281" i="3"/>
  <c r="J282" i="3"/>
  <c r="L282" i="3"/>
  <c r="M282" i="3"/>
  <c r="N282" i="3"/>
  <c r="O282" i="3"/>
  <c r="P282" i="3"/>
  <c r="R282" i="3"/>
  <c r="T282" i="3"/>
  <c r="U282" i="3"/>
  <c r="V282" i="3"/>
  <c r="W282" i="3"/>
  <c r="X282" i="3"/>
  <c r="Y282" i="3"/>
  <c r="Z282" i="3"/>
  <c r="AA282" i="3"/>
  <c r="AB282" i="3"/>
  <c r="AC282" i="3"/>
  <c r="J283" i="3"/>
  <c r="L283" i="3"/>
  <c r="M283" i="3"/>
  <c r="N283" i="3"/>
  <c r="O283" i="3"/>
  <c r="P283" i="3"/>
  <c r="R283" i="3"/>
  <c r="T283" i="3"/>
  <c r="U283" i="3"/>
  <c r="V283" i="3"/>
  <c r="W283" i="3"/>
  <c r="X283" i="3"/>
  <c r="Y283" i="3"/>
  <c r="Z283" i="3"/>
  <c r="AA283" i="3"/>
  <c r="AB283" i="3"/>
  <c r="AC283" i="3"/>
  <c r="J284" i="3"/>
  <c r="L284" i="3"/>
  <c r="M284" i="3"/>
  <c r="N284" i="3"/>
  <c r="O284" i="3"/>
  <c r="P284" i="3"/>
  <c r="R284" i="3"/>
  <c r="T284" i="3"/>
  <c r="U284" i="3"/>
  <c r="V284" i="3"/>
  <c r="W284" i="3"/>
  <c r="X284" i="3"/>
  <c r="Y284" i="3"/>
  <c r="Z284" i="3"/>
  <c r="AA284" i="3"/>
  <c r="AB284" i="3"/>
  <c r="AC284" i="3"/>
  <c r="J285" i="3"/>
  <c r="L285" i="3"/>
  <c r="M285" i="3"/>
  <c r="N285" i="3"/>
  <c r="O285" i="3"/>
  <c r="P285" i="3"/>
  <c r="R285" i="3"/>
  <c r="T285" i="3"/>
  <c r="U285" i="3"/>
  <c r="V285" i="3"/>
  <c r="W285" i="3"/>
  <c r="X285" i="3"/>
  <c r="Y285" i="3"/>
  <c r="Z285" i="3"/>
  <c r="AA285" i="3"/>
  <c r="AB285" i="3"/>
  <c r="AC285" i="3"/>
  <c r="J286" i="3"/>
  <c r="L286" i="3"/>
  <c r="M286" i="3"/>
  <c r="N286" i="3"/>
  <c r="O286" i="3"/>
  <c r="P286" i="3"/>
  <c r="R286" i="3"/>
  <c r="T286" i="3"/>
  <c r="U286" i="3"/>
  <c r="V286" i="3"/>
  <c r="W286" i="3"/>
  <c r="X286" i="3"/>
  <c r="Y286" i="3"/>
  <c r="Z286" i="3"/>
  <c r="AA286" i="3"/>
  <c r="AB286" i="3"/>
  <c r="AC286" i="3"/>
  <c r="J287" i="3"/>
  <c r="L287" i="3"/>
  <c r="M287" i="3"/>
  <c r="N287" i="3"/>
  <c r="O287" i="3"/>
  <c r="P287" i="3"/>
  <c r="R287" i="3"/>
  <c r="T287" i="3"/>
  <c r="U287" i="3"/>
  <c r="V287" i="3"/>
  <c r="W287" i="3"/>
  <c r="X287" i="3"/>
  <c r="Y287" i="3"/>
  <c r="Z287" i="3"/>
  <c r="AA287" i="3"/>
  <c r="AB287" i="3"/>
  <c r="AC287" i="3"/>
  <c r="J288" i="3"/>
  <c r="L288" i="3"/>
  <c r="M288" i="3"/>
  <c r="N288" i="3"/>
  <c r="O288" i="3"/>
  <c r="P288" i="3"/>
  <c r="R288" i="3"/>
  <c r="T288" i="3"/>
  <c r="U288" i="3"/>
  <c r="V288" i="3"/>
  <c r="W288" i="3"/>
  <c r="X288" i="3"/>
  <c r="Y288" i="3"/>
  <c r="Z288" i="3"/>
  <c r="AA288" i="3"/>
  <c r="AB288" i="3"/>
  <c r="AC288" i="3"/>
  <c r="J289" i="3"/>
  <c r="L289" i="3"/>
  <c r="M289" i="3"/>
  <c r="N289" i="3"/>
  <c r="O289" i="3"/>
  <c r="P289" i="3"/>
  <c r="R289" i="3"/>
  <c r="T289" i="3"/>
  <c r="U289" i="3"/>
  <c r="V289" i="3"/>
  <c r="W289" i="3"/>
  <c r="X289" i="3"/>
  <c r="Y289" i="3"/>
  <c r="Z289" i="3"/>
  <c r="AA289" i="3"/>
  <c r="AB289" i="3"/>
  <c r="AC289" i="3"/>
  <c r="J290" i="3"/>
  <c r="L290" i="3"/>
  <c r="M290" i="3"/>
  <c r="N290" i="3"/>
  <c r="O290" i="3"/>
  <c r="P290" i="3"/>
  <c r="R290" i="3"/>
  <c r="T290" i="3"/>
  <c r="U290" i="3"/>
  <c r="V290" i="3"/>
  <c r="W290" i="3"/>
  <c r="X290" i="3"/>
  <c r="Y290" i="3"/>
  <c r="Z290" i="3"/>
  <c r="AA290" i="3"/>
  <c r="AB290" i="3"/>
  <c r="AC290" i="3"/>
  <c r="J291" i="3"/>
  <c r="L291" i="3"/>
  <c r="M291" i="3"/>
  <c r="N291" i="3"/>
  <c r="O291" i="3"/>
  <c r="P291" i="3"/>
  <c r="R291" i="3"/>
  <c r="T291" i="3"/>
  <c r="U291" i="3"/>
  <c r="V291" i="3"/>
  <c r="W291" i="3"/>
  <c r="X291" i="3"/>
  <c r="Y291" i="3"/>
  <c r="Z291" i="3"/>
  <c r="AA291" i="3"/>
  <c r="AB291" i="3"/>
  <c r="AC291" i="3"/>
  <c r="J292" i="3"/>
  <c r="L292" i="3"/>
  <c r="M292" i="3"/>
  <c r="N292" i="3"/>
  <c r="O292" i="3"/>
  <c r="P292" i="3"/>
  <c r="R292" i="3"/>
  <c r="T292" i="3"/>
  <c r="U292" i="3"/>
  <c r="V292" i="3"/>
  <c r="W292" i="3"/>
  <c r="X292" i="3"/>
  <c r="Y292" i="3"/>
  <c r="Z292" i="3"/>
  <c r="AA292" i="3"/>
  <c r="AB292" i="3"/>
  <c r="AC292" i="3"/>
  <c r="J293" i="3"/>
  <c r="L293" i="3"/>
  <c r="M293" i="3"/>
  <c r="N293" i="3"/>
  <c r="O293" i="3"/>
  <c r="P293" i="3"/>
  <c r="R293" i="3"/>
  <c r="T293" i="3"/>
  <c r="U293" i="3"/>
  <c r="V293" i="3"/>
  <c r="W293" i="3"/>
  <c r="X293" i="3"/>
  <c r="Y293" i="3"/>
  <c r="Z293" i="3"/>
  <c r="AA293" i="3"/>
  <c r="AB293" i="3"/>
  <c r="AC293" i="3"/>
  <c r="J294" i="3"/>
  <c r="L294" i="3"/>
  <c r="M294" i="3"/>
  <c r="N294" i="3"/>
  <c r="O294" i="3"/>
  <c r="P294" i="3"/>
  <c r="R294" i="3"/>
  <c r="T294" i="3"/>
  <c r="U294" i="3"/>
  <c r="V294" i="3"/>
  <c r="W294" i="3"/>
  <c r="X294" i="3"/>
  <c r="Y294" i="3"/>
  <c r="Z294" i="3"/>
  <c r="AA294" i="3"/>
  <c r="AB294" i="3"/>
  <c r="AC294" i="3"/>
  <c r="J295" i="3"/>
  <c r="L295" i="3"/>
  <c r="M295" i="3"/>
  <c r="N295" i="3"/>
  <c r="O295" i="3"/>
  <c r="P295" i="3"/>
  <c r="R295" i="3"/>
  <c r="T295" i="3"/>
  <c r="U295" i="3"/>
  <c r="V295" i="3"/>
  <c r="W295" i="3"/>
  <c r="X295" i="3"/>
  <c r="Y295" i="3"/>
  <c r="Z295" i="3"/>
  <c r="AA295" i="3"/>
  <c r="AB295" i="3"/>
  <c r="AC295" i="3"/>
  <c r="J296" i="3"/>
  <c r="L296" i="3"/>
  <c r="M296" i="3"/>
  <c r="N296" i="3"/>
  <c r="O296" i="3"/>
  <c r="P296" i="3"/>
  <c r="R296" i="3"/>
  <c r="T296" i="3"/>
  <c r="U296" i="3"/>
  <c r="V296" i="3"/>
  <c r="W296" i="3"/>
  <c r="X296" i="3"/>
  <c r="Y296" i="3"/>
  <c r="Z296" i="3"/>
  <c r="AA296" i="3"/>
  <c r="AB296" i="3"/>
  <c r="AC296" i="3"/>
  <c r="J297" i="3"/>
  <c r="L297" i="3"/>
  <c r="M297" i="3"/>
  <c r="N297" i="3"/>
  <c r="O297" i="3"/>
  <c r="P297" i="3"/>
  <c r="R297" i="3"/>
  <c r="T297" i="3"/>
  <c r="U297" i="3"/>
  <c r="V297" i="3"/>
  <c r="W297" i="3"/>
  <c r="X297" i="3"/>
  <c r="Y297" i="3"/>
  <c r="Z297" i="3"/>
  <c r="AA297" i="3"/>
  <c r="AB297" i="3"/>
  <c r="AC297" i="3"/>
  <c r="J298" i="3"/>
  <c r="L298" i="3"/>
  <c r="M298" i="3"/>
  <c r="N298" i="3"/>
  <c r="O298" i="3"/>
  <c r="P298" i="3"/>
  <c r="R298" i="3"/>
  <c r="T298" i="3"/>
  <c r="U298" i="3"/>
  <c r="V298" i="3"/>
  <c r="W298" i="3"/>
  <c r="X298" i="3"/>
  <c r="Y298" i="3"/>
  <c r="Z298" i="3"/>
  <c r="AA298" i="3"/>
  <c r="AB298" i="3"/>
  <c r="AC298" i="3"/>
  <c r="J299" i="3"/>
  <c r="L299" i="3"/>
  <c r="M299" i="3"/>
  <c r="N299" i="3"/>
  <c r="O299" i="3"/>
  <c r="P299" i="3"/>
  <c r="R299" i="3"/>
  <c r="T299" i="3"/>
  <c r="U299" i="3"/>
  <c r="V299" i="3"/>
  <c r="W299" i="3"/>
  <c r="X299" i="3"/>
  <c r="Y299" i="3"/>
  <c r="Z299" i="3"/>
  <c r="AA299" i="3"/>
  <c r="AB299" i="3"/>
  <c r="AC299" i="3"/>
  <c r="J300" i="3"/>
  <c r="L300" i="3"/>
  <c r="M300" i="3"/>
  <c r="N300" i="3"/>
  <c r="O300" i="3"/>
  <c r="P300" i="3"/>
  <c r="R300" i="3"/>
  <c r="T300" i="3"/>
  <c r="U300" i="3"/>
  <c r="V300" i="3"/>
  <c r="W300" i="3"/>
  <c r="X300" i="3"/>
  <c r="Y300" i="3"/>
  <c r="Z300" i="3"/>
  <c r="AA300" i="3"/>
  <c r="AB300" i="3"/>
  <c r="AC300" i="3"/>
  <c r="J301" i="3"/>
  <c r="L301" i="3"/>
  <c r="M301" i="3"/>
  <c r="N301" i="3"/>
  <c r="O301" i="3"/>
  <c r="P301" i="3"/>
  <c r="R301" i="3"/>
  <c r="T301" i="3"/>
  <c r="U301" i="3"/>
  <c r="V301" i="3"/>
  <c r="W301" i="3"/>
  <c r="X301" i="3"/>
  <c r="Y301" i="3"/>
  <c r="Z301" i="3"/>
  <c r="AA301" i="3"/>
  <c r="AB301" i="3"/>
  <c r="AC301" i="3"/>
  <c r="J302" i="3"/>
  <c r="L302" i="3"/>
  <c r="M302" i="3"/>
  <c r="N302" i="3"/>
  <c r="O302" i="3"/>
  <c r="P302" i="3"/>
  <c r="R302" i="3"/>
  <c r="T302" i="3"/>
  <c r="U302" i="3"/>
  <c r="V302" i="3"/>
  <c r="W302" i="3"/>
  <c r="X302" i="3"/>
  <c r="Y302" i="3"/>
  <c r="Z302" i="3"/>
  <c r="AA302" i="3"/>
  <c r="AB302" i="3"/>
  <c r="AC302" i="3"/>
  <c r="J303" i="3"/>
  <c r="L303" i="3"/>
  <c r="M303" i="3"/>
  <c r="N303" i="3"/>
  <c r="O303" i="3"/>
  <c r="P303" i="3"/>
  <c r="R303" i="3"/>
  <c r="T303" i="3"/>
  <c r="U303" i="3"/>
  <c r="V303" i="3"/>
  <c r="W303" i="3"/>
  <c r="X303" i="3"/>
  <c r="Y303" i="3"/>
  <c r="Z303" i="3"/>
  <c r="AA303" i="3"/>
  <c r="AB303" i="3"/>
  <c r="AC303" i="3"/>
  <c r="J304" i="3"/>
  <c r="L304" i="3"/>
  <c r="M304" i="3"/>
  <c r="N304" i="3"/>
  <c r="O304" i="3"/>
  <c r="P304" i="3"/>
  <c r="R304" i="3"/>
  <c r="T304" i="3"/>
  <c r="U304" i="3"/>
  <c r="V304" i="3"/>
  <c r="W304" i="3"/>
  <c r="X304" i="3"/>
  <c r="Y304" i="3"/>
  <c r="Z304" i="3"/>
  <c r="AA304" i="3"/>
  <c r="AB304" i="3"/>
  <c r="AC304" i="3"/>
  <c r="J305" i="3"/>
  <c r="L305" i="3"/>
  <c r="M305" i="3"/>
  <c r="N305" i="3"/>
  <c r="O305" i="3"/>
  <c r="P305" i="3"/>
  <c r="R305" i="3"/>
  <c r="T305" i="3"/>
  <c r="U305" i="3"/>
  <c r="V305" i="3"/>
  <c r="W305" i="3"/>
  <c r="X305" i="3"/>
  <c r="Y305" i="3"/>
  <c r="Z305" i="3"/>
  <c r="AA305" i="3"/>
  <c r="AB305" i="3"/>
  <c r="AC305" i="3"/>
  <c r="J306" i="3"/>
  <c r="L306" i="3"/>
  <c r="M306" i="3"/>
  <c r="N306" i="3"/>
  <c r="O306" i="3"/>
  <c r="P306" i="3"/>
  <c r="R306" i="3"/>
  <c r="T306" i="3"/>
  <c r="U306" i="3"/>
  <c r="V306" i="3"/>
  <c r="W306" i="3"/>
  <c r="X306" i="3"/>
  <c r="Y306" i="3"/>
  <c r="Z306" i="3"/>
  <c r="AA306" i="3"/>
  <c r="AB306" i="3"/>
  <c r="AC306" i="3"/>
  <c r="J307" i="3"/>
  <c r="L307" i="3"/>
  <c r="M307" i="3"/>
  <c r="N307" i="3"/>
  <c r="O307" i="3"/>
  <c r="P307" i="3"/>
  <c r="R307" i="3"/>
  <c r="T307" i="3"/>
  <c r="U307" i="3"/>
  <c r="V307" i="3"/>
  <c r="W307" i="3"/>
  <c r="X307" i="3"/>
  <c r="Y307" i="3"/>
  <c r="Z307" i="3"/>
  <c r="AA307" i="3"/>
  <c r="AB307" i="3"/>
  <c r="AC307" i="3"/>
  <c r="J308" i="3"/>
  <c r="L308" i="3"/>
  <c r="M308" i="3"/>
  <c r="N308" i="3"/>
  <c r="O308" i="3"/>
  <c r="P308" i="3"/>
  <c r="R308" i="3"/>
  <c r="T308" i="3"/>
  <c r="U308" i="3"/>
  <c r="V308" i="3"/>
  <c r="W308" i="3"/>
  <c r="X308" i="3"/>
  <c r="Y308" i="3"/>
  <c r="Z308" i="3"/>
  <c r="AA308" i="3"/>
  <c r="AB308" i="3"/>
  <c r="AC308" i="3"/>
  <c r="J309" i="3"/>
  <c r="L309" i="3"/>
  <c r="M309" i="3"/>
  <c r="N309" i="3"/>
  <c r="O309" i="3"/>
  <c r="P309" i="3"/>
  <c r="R309" i="3"/>
  <c r="T309" i="3"/>
  <c r="U309" i="3"/>
  <c r="V309" i="3"/>
  <c r="W309" i="3"/>
  <c r="X309" i="3"/>
  <c r="Y309" i="3"/>
  <c r="Z309" i="3"/>
  <c r="AA309" i="3"/>
  <c r="AB309" i="3"/>
  <c r="AC309" i="3"/>
  <c r="J310" i="3"/>
  <c r="L310" i="3"/>
  <c r="M310" i="3"/>
  <c r="N310" i="3"/>
  <c r="O310" i="3"/>
  <c r="P310" i="3"/>
  <c r="R310" i="3"/>
  <c r="T310" i="3"/>
  <c r="U310" i="3"/>
  <c r="V310" i="3"/>
  <c r="W310" i="3"/>
  <c r="X310" i="3"/>
  <c r="Y310" i="3"/>
  <c r="Z310" i="3"/>
  <c r="AA310" i="3"/>
  <c r="AB310" i="3"/>
  <c r="AC310" i="3"/>
  <c r="J311" i="3"/>
  <c r="L311" i="3"/>
  <c r="M311" i="3"/>
  <c r="N311" i="3"/>
  <c r="O311" i="3"/>
  <c r="P311" i="3"/>
  <c r="R311" i="3"/>
  <c r="T311" i="3"/>
  <c r="U311" i="3"/>
  <c r="V311" i="3"/>
  <c r="W311" i="3"/>
  <c r="X311" i="3"/>
  <c r="Y311" i="3"/>
  <c r="Z311" i="3"/>
  <c r="AA311" i="3"/>
  <c r="AB311" i="3"/>
  <c r="AC311" i="3"/>
  <c r="J312" i="3"/>
  <c r="L312" i="3"/>
  <c r="M312" i="3"/>
  <c r="N312" i="3"/>
  <c r="O312" i="3"/>
  <c r="P312" i="3"/>
  <c r="R312" i="3"/>
  <c r="T312" i="3"/>
  <c r="U312" i="3"/>
  <c r="V312" i="3"/>
  <c r="W312" i="3"/>
  <c r="X312" i="3"/>
  <c r="Y312" i="3"/>
  <c r="Z312" i="3"/>
  <c r="AA312" i="3"/>
  <c r="AB312" i="3"/>
  <c r="AC312" i="3"/>
  <c r="J313" i="3"/>
  <c r="L313" i="3"/>
  <c r="M313" i="3"/>
  <c r="N313" i="3"/>
  <c r="O313" i="3"/>
  <c r="P313" i="3"/>
  <c r="R313" i="3"/>
  <c r="T313" i="3"/>
  <c r="U313" i="3"/>
  <c r="V313" i="3"/>
  <c r="W313" i="3"/>
  <c r="X313" i="3"/>
  <c r="Y313" i="3"/>
  <c r="Z313" i="3"/>
  <c r="AA313" i="3"/>
  <c r="AB313" i="3"/>
  <c r="AC313" i="3"/>
  <c r="J314" i="3"/>
  <c r="L314" i="3"/>
  <c r="M314" i="3"/>
  <c r="N314" i="3"/>
  <c r="O314" i="3"/>
  <c r="P314" i="3"/>
  <c r="R314" i="3"/>
  <c r="T314" i="3"/>
  <c r="U314" i="3"/>
  <c r="V314" i="3"/>
  <c r="W314" i="3"/>
  <c r="X314" i="3"/>
  <c r="Y314" i="3"/>
  <c r="Z314" i="3"/>
  <c r="AA314" i="3"/>
  <c r="AB314" i="3"/>
  <c r="AC314" i="3"/>
  <c r="J315" i="3"/>
  <c r="L315" i="3"/>
  <c r="M315" i="3"/>
  <c r="N315" i="3"/>
  <c r="O315" i="3"/>
  <c r="P315" i="3"/>
  <c r="R315" i="3"/>
  <c r="T315" i="3"/>
  <c r="U315" i="3"/>
  <c r="V315" i="3"/>
  <c r="W315" i="3"/>
  <c r="X315" i="3"/>
  <c r="Y315" i="3"/>
  <c r="Z315" i="3"/>
  <c r="AA315" i="3"/>
  <c r="AB315" i="3"/>
  <c r="AC315" i="3"/>
  <c r="J316" i="3"/>
  <c r="L316" i="3"/>
  <c r="M316" i="3"/>
  <c r="N316" i="3"/>
  <c r="O316" i="3"/>
  <c r="P316" i="3"/>
  <c r="R316" i="3"/>
  <c r="T316" i="3"/>
  <c r="U316" i="3"/>
  <c r="V316" i="3"/>
  <c r="W316" i="3"/>
  <c r="X316" i="3"/>
  <c r="Y316" i="3"/>
  <c r="Z316" i="3"/>
  <c r="AA316" i="3"/>
  <c r="AB316" i="3"/>
  <c r="AC316" i="3"/>
  <c r="J317" i="3"/>
  <c r="L317" i="3"/>
  <c r="M317" i="3"/>
  <c r="N317" i="3"/>
  <c r="O317" i="3"/>
  <c r="P317" i="3"/>
  <c r="R317" i="3"/>
  <c r="T317" i="3"/>
  <c r="U317" i="3"/>
  <c r="V317" i="3"/>
  <c r="W317" i="3"/>
  <c r="X317" i="3"/>
  <c r="Y317" i="3"/>
  <c r="Z317" i="3"/>
  <c r="AA317" i="3"/>
  <c r="AB317" i="3"/>
  <c r="AC317" i="3"/>
  <c r="J318" i="3"/>
  <c r="L318" i="3"/>
  <c r="M318" i="3"/>
  <c r="N318" i="3"/>
  <c r="O318" i="3"/>
  <c r="P318" i="3"/>
  <c r="R318" i="3"/>
  <c r="T318" i="3"/>
  <c r="U318" i="3"/>
  <c r="V318" i="3"/>
  <c r="W318" i="3"/>
  <c r="X318" i="3"/>
  <c r="Y318" i="3"/>
  <c r="Z318" i="3"/>
  <c r="AA318" i="3"/>
  <c r="AB318" i="3"/>
  <c r="AC318" i="3"/>
  <c r="J319" i="3"/>
  <c r="L319" i="3"/>
  <c r="M319" i="3"/>
  <c r="N319" i="3"/>
  <c r="O319" i="3"/>
  <c r="P319" i="3"/>
  <c r="R319" i="3"/>
  <c r="T319" i="3"/>
  <c r="U319" i="3"/>
  <c r="V319" i="3"/>
  <c r="W319" i="3"/>
  <c r="X319" i="3"/>
  <c r="Y319" i="3"/>
  <c r="Z319" i="3"/>
  <c r="AA319" i="3"/>
  <c r="AB319" i="3"/>
  <c r="AC319" i="3"/>
  <c r="J320" i="3"/>
  <c r="L320" i="3"/>
  <c r="M320" i="3"/>
  <c r="N320" i="3"/>
  <c r="O320" i="3"/>
  <c r="P320" i="3"/>
  <c r="R320" i="3"/>
  <c r="T320" i="3"/>
  <c r="U320" i="3"/>
  <c r="V320" i="3"/>
  <c r="W320" i="3"/>
  <c r="X320" i="3"/>
  <c r="Y320" i="3"/>
  <c r="Z320" i="3"/>
  <c r="AA320" i="3"/>
  <c r="AB320" i="3"/>
  <c r="AC320" i="3"/>
  <c r="J321" i="3"/>
  <c r="L321" i="3"/>
  <c r="M321" i="3"/>
  <c r="N321" i="3"/>
  <c r="O321" i="3"/>
  <c r="P321" i="3"/>
  <c r="R321" i="3"/>
  <c r="T321" i="3"/>
  <c r="U321" i="3"/>
  <c r="V321" i="3"/>
  <c r="W321" i="3"/>
  <c r="X321" i="3"/>
  <c r="Y321" i="3"/>
  <c r="Z321" i="3"/>
  <c r="AA321" i="3"/>
  <c r="AB321" i="3"/>
  <c r="AC321" i="3"/>
  <c r="J322" i="3"/>
  <c r="L322" i="3"/>
  <c r="M322" i="3"/>
  <c r="N322" i="3"/>
  <c r="O322" i="3"/>
  <c r="P322" i="3"/>
  <c r="R322" i="3"/>
  <c r="T322" i="3"/>
  <c r="U322" i="3"/>
  <c r="V322" i="3"/>
  <c r="W322" i="3"/>
  <c r="X322" i="3"/>
  <c r="Y322" i="3"/>
  <c r="Z322" i="3"/>
  <c r="AA322" i="3"/>
  <c r="AB322" i="3"/>
  <c r="AC322" i="3"/>
  <c r="J323" i="3"/>
  <c r="L323" i="3"/>
  <c r="M323" i="3"/>
  <c r="N323" i="3"/>
  <c r="O323" i="3"/>
  <c r="P323" i="3"/>
  <c r="R323" i="3"/>
  <c r="T323" i="3"/>
  <c r="U323" i="3"/>
  <c r="V323" i="3"/>
  <c r="W323" i="3"/>
  <c r="X323" i="3"/>
  <c r="Y323" i="3"/>
  <c r="Z323" i="3"/>
  <c r="AA323" i="3"/>
  <c r="AB323" i="3"/>
  <c r="AC323" i="3"/>
  <c r="J324" i="3"/>
  <c r="L324" i="3"/>
  <c r="M324" i="3"/>
  <c r="N324" i="3"/>
  <c r="O324" i="3"/>
  <c r="P324" i="3"/>
  <c r="R324" i="3"/>
  <c r="T324" i="3"/>
  <c r="U324" i="3"/>
  <c r="V324" i="3"/>
  <c r="W324" i="3"/>
  <c r="X324" i="3"/>
  <c r="Y324" i="3"/>
  <c r="Z324" i="3"/>
  <c r="AA324" i="3"/>
  <c r="AB324" i="3"/>
  <c r="AC324" i="3"/>
  <c r="J325" i="3"/>
  <c r="L325" i="3"/>
  <c r="M325" i="3"/>
  <c r="N325" i="3"/>
  <c r="O325" i="3"/>
  <c r="P325" i="3"/>
  <c r="R325" i="3"/>
  <c r="T325" i="3"/>
  <c r="U325" i="3"/>
  <c r="V325" i="3"/>
  <c r="W325" i="3"/>
  <c r="X325" i="3"/>
  <c r="Y325" i="3"/>
  <c r="Z325" i="3"/>
  <c r="AA325" i="3"/>
  <c r="AB325" i="3"/>
  <c r="AC325" i="3"/>
  <c r="J326" i="3"/>
  <c r="L326" i="3"/>
  <c r="M326" i="3"/>
  <c r="N326" i="3"/>
  <c r="O326" i="3"/>
  <c r="P326" i="3"/>
  <c r="R326" i="3"/>
  <c r="T326" i="3"/>
  <c r="U326" i="3"/>
  <c r="V326" i="3"/>
  <c r="W326" i="3"/>
  <c r="X326" i="3"/>
  <c r="Y326" i="3"/>
  <c r="Z326" i="3"/>
  <c r="AA326" i="3"/>
  <c r="AB326" i="3"/>
  <c r="AC326" i="3"/>
  <c r="J327" i="3"/>
  <c r="L327" i="3"/>
  <c r="M327" i="3"/>
  <c r="N327" i="3"/>
  <c r="O327" i="3"/>
  <c r="P327" i="3"/>
  <c r="R327" i="3"/>
  <c r="T327" i="3"/>
  <c r="U327" i="3"/>
  <c r="V327" i="3"/>
  <c r="W327" i="3"/>
  <c r="X327" i="3"/>
  <c r="Y327" i="3"/>
  <c r="Z327" i="3"/>
  <c r="AA327" i="3"/>
  <c r="AB327" i="3"/>
  <c r="AC327" i="3"/>
  <c r="J328" i="3"/>
  <c r="L328" i="3"/>
  <c r="M328" i="3"/>
  <c r="N328" i="3"/>
  <c r="O328" i="3"/>
  <c r="P328" i="3"/>
  <c r="R328" i="3"/>
  <c r="T328" i="3"/>
  <c r="U328" i="3"/>
  <c r="V328" i="3"/>
  <c r="W328" i="3"/>
  <c r="X328" i="3"/>
  <c r="Y328" i="3"/>
  <c r="Z328" i="3"/>
  <c r="AA328" i="3"/>
  <c r="AB328" i="3"/>
  <c r="AC328" i="3"/>
  <c r="J329" i="3"/>
  <c r="L329" i="3"/>
  <c r="M329" i="3"/>
  <c r="N329" i="3"/>
  <c r="O329" i="3"/>
  <c r="P329" i="3"/>
  <c r="R329" i="3"/>
  <c r="T329" i="3"/>
  <c r="U329" i="3"/>
  <c r="V329" i="3"/>
  <c r="W329" i="3"/>
  <c r="X329" i="3"/>
  <c r="Y329" i="3"/>
  <c r="Z329" i="3"/>
  <c r="AA329" i="3"/>
  <c r="AB329" i="3"/>
  <c r="AC329" i="3"/>
  <c r="J330" i="3"/>
  <c r="L330" i="3"/>
  <c r="M330" i="3"/>
  <c r="N330" i="3"/>
  <c r="O330" i="3"/>
  <c r="P330" i="3"/>
  <c r="R330" i="3"/>
  <c r="T330" i="3"/>
  <c r="U330" i="3"/>
  <c r="V330" i="3"/>
  <c r="W330" i="3"/>
  <c r="X330" i="3"/>
  <c r="Y330" i="3"/>
  <c r="Z330" i="3"/>
  <c r="AA330" i="3"/>
  <c r="AB330" i="3"/>
  <c r="AC330" i="3"/>
  <c r="J331" i="3"/>
  <c r="L331" i="3"/>
  <c r="M331" i="3"/>
  <c r="N331" i="3"/>
  <c r="O331" i="3"/>
  <c r="P331" i="3"/>
  <c r="R331" i="3"/>
  <c r="T331" i="3"/>
  <c r="U331" i="3"/>
  <c r="V331" i="3"/>
  <c r="W331" i="3"/>
  <c r="X331" i="3"/>
  <c r="Y331" i="3"/>
  <c r="Z331" i="3"/>
  <c r="AA331" i="3"/>
  <c r="AB331" i="3"/>
  <c r="AC331" i="3"/>
  <c r="J332" i="3"/>
  <c r="L332" i="3"/>
  <c r="M332" i="3"/>
  <c r="N332" i="3"/>
  <c r="O332" i="3"/>
  <c r="P332" i="3"/>
  <c r="R332" i="3"/>
  <c r="T332" i="3"/>
  <c r="U332" i="3"/>
  <c r="V332" i="3"/>
  <c r="W332" i="3"/>
  <c r="X332" i="3"/>
  <c r="Y332" i="3"/>
  <c r="Z332" i="3"/>
  <c r="AA332" i="3"/>
  <c r="AB332" i="3"/>
  <c r="AC332" i="3"/>
  <c r="J333" i="3"/>
  <c r="L333" i="3"/>
  <c r="M333" i="3"/>
  <c r="N333" i="3"/>
  <c r="O333" i="3"/>
  <c r="P333" i="3"/>
  <c r="R333" i="3"/>
  <c r="T333" i="3"/>
  <c r="U333" i="3"/>
  <c r="V333" i="3"/>
  <c r="W333" i="3"/>
  <c r="X333" i="3"/>
  <c r="Y333" i="3"/>
  <c r="Z333" i="3"/>
  <c r="AA333" i="3"/>
  <c r="AB333" i="3"/>
  <c r="AC333" i="3"/>
  <c r="J334" i="3"/>
  <c r="L334" i="3"/>
  <c r="M334" i="3"/>
  <c r="N334" i="3"/>
  <c r="O334" i="3"/>
  <c r="P334" i="3"/>
  <c r="R334" i="3"/>
  <c r="T334" i="3"/>
  <c r="U334" i="3"/>
  <c r="V334" i="3"/>
  <c r="W334" i="3"/>
  <c r="X334" i="3"/>
  <c r="Y334" i="3"/>
  <c r="Z334" i="3"/>
  <c r="AA334" i="3"/>
  <c r="AB334" i="3"/>
  <c r="AC334" i="3"/>
  <c r="J335" i="3"/>
  <c r="L335" i="3"/>
  <c r="M335" i="3"/>
  <c r="N335" i="3"/>
  <c r="O335" i="3"/>
  <c r="P335" i="3"/>
  <c r="R335" i="3"/>
  <c r="T335" i="3"/>
  <c r="U335" i="3"/>
  <c r="V335" i="3"/>
  <c r="W335" i="3"/>
  <c r="X335" i="3"/>
  <c r="Y335" i="3"/>
  <c r="Z335" i="3"/>
  <c r="AA335" i="3"/>
  <c r="AB335" i="3"/>
  <c r="AC335" i="3"/>
  <c r="J336" i="3"/>
  <c r="L336" i="3"/>
  <c r="M336" i="3"/>
  <c r="N336" i="3"/>
  <c r="O336" i="3"/>
  <c r="P336" i="3"/>
  <c r="R336" i="3"/>
  <c r="T336" i="3"/>
  <c r="U336" i="3"/>
  <c r="V336" i="3"/>
  <c r="W336" i="3"/>
  <c r="X336" i="3"/>
  <c r="Y336" i="3"/>
  <c r="Z336" i="3"/>
  <c r="AA336" i="3"/>
  <c r="AB336" i="3"/>
  <c r="AC336" i="3"/>
  <c r="J337" i="3"/>
  <c r="L337" i="3"/>
  <c r="M337" i="3"/>
  <c r="N337" i="3"/>
  <c r="O337" i="3"/>
  <c r="P337" i="3"/>
  <c r="R337" i="3"/>
  <c r="T337" i="3"/>
  <c r="U337" i="3"/>
  <c r="V337" i="3"/>
  <c r="W337" i="3"/>
  <c r="X337" i="3"/>
  <c r="Y337" i="3"/>
  <c r="Z337" i="3"/>
  <c r="AA337" i="3"/>
  <c r="AB337" i="3"/>
  <c r="AC337" i="3"/>
  <c r="J338" i="3"/>
  <c r="L338" i="3"/>
  <c r="M338" i="3"/>
  <c r="N338" i="3"/>
  <c r="O338" i="3"/>
  <c r="P338" i="3"/>
  <c r="R338" i="3"/>
  <c r="T338" i="3"/>
  <c r="U338" i="3"/>
  <c r="V338" i="3"/>
  <c r="W338" i="3"/>
  <c r="X338" i="3"/>
  <c r="Y338" i="3"/>
  <c r="Z338" i="3"/>
  <c r="AA338" i="3"/>
  <c r="AB338" i="3"/>
  <c r="AC338" i="3"/>
  <c r="J339" i="3"/>
  <c r="L339" i="3"/>
  <c r="M339" i="3"/>
  <c r="N339" i="3"/>
  <c r="O339" i="3"/>
  <c r="P339" i="3"/>
  <c r="R339" i="3"/>
  <c r="T339" i="3"/>
  <c r="U339" i="3"/>
  <c r="V339" i="3"/>
  <c r="W339" i="3"/>
  <c r="X339" i="3"/>
  <c r="Y339" i="3"/>
  <c r="Z339" i="3"/>
  <c r="AA339" i="3"/>
  <c r="AB339" i="3"/>
  <c r="AC339" i="3"/>
  <c r="J340" i="3"/>
  <c r="L340" i="3"/>
  <c r="M340" i="3"/>
  <c r="N340" i="3"/>
  <c r="O340" i="3"/>
  <c r="P340" i="3"/>
  <c r="R340" i="3"/>
  <c r="T340" i="3"/>
  <c r="U340" i="3"/>
  <c r="V340" i="3"/>
  <c r="W340" i="3"/>
  <c r="X340" i="3"/>
  <c r="Y340" i="3"/>
  <c r="Z340" i="3"/>
  <c r="AA340" i="3"/>
  <c r="AB340" i="3"/>
  <c r="AC340" i="3"/>
  <c r="J341" i="3"/>
  <c r="L341" i="3"/>
  <c r="M341" i="3"/>
  <c r="N341" i="3"/>
  <c r="O341" i="3"/>
  <c r="P341" i="3"/>
  <c r="R341" i="3"/>
  <c r="T341" i="3"/>
  <c r="U341" i="3"/>
  <c r="V341" i="3"/>
  <c r="W341" i="3"/>
  <c r="X341" i="3"/>
  <c r="Y341" i="3"/>
  <c r="Z341" i="3"/>
  <c r="AA341" i="3"/>
  <c r="AB341" i="3"/>
  <c r="AC341" i="3"/>
  <c r="J342" i="3"/>
  <c r="L342" i="3"/>
  <c r="M342" i="3"/>
  <c r="N342" i="3"/>
  <c r="O342" i="3"/>
  <c r="P342" i="3"/>
  <c r="R342" i="3"/>
  <c r="T342" i="3"/>
  <c r="U342" i="3"/>
  <c r="V342" i="3"/>
  <c r="W342" i="3"/>
  <c r="X342" i="3"/>
  <c r="Y342" i="3"/>
  <c r="Z342" i="3"/>
  <c r="AA342" i="3"/>
  <c r="AB342" i="3"/>
  <c r="AC342" i="3"/>
  <c r="J343" i="3"/>
  <c r="L343" i="3"/>
  <c r="M343" i="3"/>
  <c r="N343" i="3"/>
  <c r="O343" i="3"/>
  <c r="P343" i="3"/>
  <c r="R343" i="3"/>
  <c r="T343" i="3"/>
  <c r="U343" i="3"/>
  <c r="V343" i="3"/>
  <c r="W343" i="3"/>
  <c r="X343" i="3"/>
  <c r="Y343" i="3"/>
  <c r="Z343" i="3"/>
  <c r="AA343" i="3"/>
  <c r="AB343" i="3"/>
  <c r="AC343" i="3"/>
  <c r="J344" i="3"/>
  <c r="L344" i="3"/>
  <c r="M344" i="3"/>
  <c r="N344" i="3"/>
  <c r="O344" i="3"/>
  <c r="P344" i="3"/>
  <c r="R344" i="3"/>
  <c r="T344" i="3"/>
  <c r="U344" i="3"/>
  <c r="V344" i="3"/>
  <c r="W344" i="3"/>
  <c r="X344" i="3"/>
  <c r="Y344" i="3"/>
  <c r="Z344" i="3"/>
  <c r="AA344" i="3"/>
  <c r="AB344" i="3"/>
  <c r="AC344" i="3"/>
  <c r="J345" i="3"/>
  <c r="L345" i="3"/>
  <c r="M345" i="3"/>
  <c r="N345" i="3"/>
  <c r="O345" i="3"/>
  <c r="P345" i="3"/>
  <c r="R345" i="3"/>
  <c r="T345" i="3"/>
  <c r="U345" i="3"/>
  <c r="V345" i="3"/>
  <c r="W345" i="3"/>
  <c r="X345" i="3"/>
  <c r="Y345" i="3"/>
  <c r="Z345" i="3"/>
  <c r="AA345" i="3"/>
  <c r="AB345" i="3"/>
  <c r="AC345" i="3"/>
  <c r="J346" i="3"/>
  <c r="L346" i="3"/>
  <c r="M346" i="3"/>
  <c r="N346" i="3"/>
  <c r="O346" i="3"/>
  <c r="P346" i="3"/>
  <c r="R346" i="3"/>
  <c r="T346" i="3"/>
  <c r="U346" i="3"/>
  <c r="V346" i="3"/>
  <c r="W346" i="3"/>
  <c r="X346" i="3"/>
  <c r="Y346" i="3"/>
  <c r="Z346" i="3"/>
  <c r="AA346" i="3"/>
  <c r="AB346" i="3"/>
  <c r="AC346" i="3"/>
  <c r="J347" i="3"/>
  <c r="L347" i="3"/>
  <c r="M347" i="3"/>
  <c r="N347" i="3"/>
  <c r="O347" i="3"/>
  <c r="P347" i="3"/>
  <c r="R347" i="3"/>
  <c r="T347" i="3"/>
  <c r="U347" i="3"/>
  <c r="V347" i="3"/>
  <c r="W347" i="3"/>
  <c r="X347" i="3"/>
  <c r="Y347" i="3"/>
  <c r="Z347" i="3"/>
  <c r="AA347" i="3"/>
  <c r="AB347" i="3"/>
  <c r="AC347" i="3"/>
  <c r="J348" i="3"/>
  <c r="L348" i="3"/>
  <c r="M348" i="3"/>
  <c r="N348" i="3"/>
  <c r="O348" i="3"/>
  <c r="P348" i="3"/>
  <c r="R348" i="3"/>
  <c r="T348" i="3"/>
  <c r="U348" i="3"/>
  <c r="V348" i="3"/>
  <c r="W348" i="3"/>
  <c r="X348" i="3"/>
  <c r="Y348" i="3"/>
  <c r="Z348" i="3"/>
  <c r="AA348" i="3"/>
  <c r="AB348" i="3"/>
  <c r="AC348" i="3"/>
  <c r="J349" i="3"/>
  <c r="L349" i="3"/>
  <c r="M349" i="3"/>
  <c r="N349" i="3"/>
  <c r="O349" i="3"/>
  <c r="P349" i="3"/>
  <c r="R349" i="3"/>
  <c r="T349" i="3"/>
  <c r="U349" i="3"/>
  <c r="V349" i="3"/>
  <c r="W349" i="3"/>
  <c r="X349" i="3"/>
  <c r="Y349" i="3"/>
  <c r="Z349" i="3"/>
  <c r="AA349" i="3"/>
  <c r="AB349" i="3"/>
  <c r="AC349" i="3"/>
  <c r="J350" i="3"/>
  <c r="L350" i="3"/>
  <c r="M350" i="3"/>
  <c r="N350" i="3"/>
  <c r="O350" i="3"/>
  <c r="P350" i="3"/>
  <c r="R350" i="3"/>
  <c r="T350" i="3"/>
  <c r="U350" i="3"/>
  <c r="V350" i="3"/>
  <c r="W350" i="3"/>
  <c r="X350" i="3"/>
  <c r="Y350" i="3"/>
  <c r="Z350" i="3"/>
  <c r="AA350" i="3"/>
  <c r="AB350" i="3"/>
  <c r="AC350" i="3"/>
  <c r="J351" i="3"/>
  <c r="L351" i="3"/>
  <c r="M351" i="3"/>
  <c r="N351" i="3"/>
  <c r="O351" i="3"/>
  <c r="P351" i="3"/>
  <c r="R351" i="3"/>
  <c r="T351" i="3"/>
  <c r="U351" i="3"/>
  <c r="V351" i="3"/>
  <c r="W351" i="3"/>
  <c r="X351" i="3"/>
  <c r="Y351" i="3"/>
  <c r="Z351" i="3"/>
  <c r="AA351" i="3"/>
  <c r="AB351" i="3"/>
  <c r="AC351" i="3"/>
  <c r="J352" i="3"/>
  <c r="L352" i="3"/>
  <c r="M352" i="3"/>
  <c r="N352" i="3"/>
  <c r="O352" i="3"/>
  <c r="P352" i="3"/>
  <c r="R352" i="3"/>
  <c r="T352" i="3"/>
  <c r="U352" i="3"/>
  <c r="V352" i="3"/>
  <c r="W352" i="3"/>
  <c r="X352" i="3"/>
  <c r="Y352" i="3"/>
  <c r="Z352" i="3"/>
  <c r="AA352" i="3"/>
  <c r="AB352" i="3"/>
  <c r="AC352" i="3"/>
  <c r="J353" i="3"/>
  <c r="L353" i="3"/>
  <c r="M353" i="3"/>
  <c r="N353" i="3"/>
  <c r="O353" i="3"/>
  <c r="P353" i="3"/>
  <c r="R353" i="3"/>
  <c r="T353" i="3"/>
  <c r="U353" i="3"/>
  <c r="V353" i="3"/>
  <c r="W353" i="3"/>
  <c r="X353" i="3"/>
  <c r="Y353" i="3"/>
  <c r="Z353" i="3"/>
  <c r="AA353" i="3"/>
  <c r="AB353" i="3"/>
  <c r="AC353" i="3"/>
  <c r="J354" i="3"/>
  <c r="L354" i="3"/>
  <c r="M354" i="3"/>
  <c r="N354" i="3"/>
  <c r="O354" i="3"/>
  <c r="P354" i="3"/>
  <c r="R354" i="3"/>
  <c r="T354" i="3"/>
  <c r="U354" i="3"/>
  <c r="V354" i="3"/>
  <c r="W354" i="3"/>
  <c r="X354" i="3"/>
  <c r="Y354" i="3"/>
  <c r="Z354" i="3"/>
  <c r="AA354" i="3"/>
  <c r="AB354" i="3"/>
  <c r="AC354" i="3"/>
  <c r="J355" i="3"/>
  <c r="L355" i="3"/>
  <c r="M355" i="3"/>
  <c r="N355" i="3"/>
  <c r="O355" i="3"/>
  <c r="P355" i="3"/>
  <c r="R355" i="3"/>
  <c r="T355" i="3"/>
  <c r="U355" i="3"/>
  <c r="V355" i="3"/>
  <c r="W355" i="3"/>
  <c r="X355" i="3"/>
  <c r="Y355" i="3"/>
  <c r="Z355" i="3"/>
  <c r="AA355" i="3"/>
  <c r="AB355" i="3"/>
  <c r="AC355" i="3"/>
  <c r="J356" i="3"/>
  <c r="L356" i="3"/>
  <c r="M356" i="3"/>
  <c r="N356" i="3"/>
  <c r="O356" i="3"/>
  <c r="P356" i="3"/>
  <c r="R356" i="3"/>
  <c r="T356" i="3"/>
  <c r="U356" i="3"/>
  <c r="V356" i="3"/>
  <c r="W356" i="3"/>
  <c r="X356" i="3"/>
  <c r="Y356" i="3"/>
  <c r="Z356" i="3"/>
  <c r="AA356" i="3"/>
  <c r="AB356" i="3"/>
  <c r="AC356" i="3"/>
  <c r="J357" i="3"/>
  <c r="L357" i="3"/>
  <c r="M357" i="3"/>
  <c r="N357" i="3"/>
  <c r="O357" i="3"/>
  <c r="P357" i="3"/>
  <c r="R357" i="3"/>
  <c r="T357" i="3"/>
  <c r="U357" i="3"/>
  <c r="V357" i="3"/>
  <c r="W357" i="3"/>
  <c r="X357" i="3"/>
  <c r="Y357" i="3"/>
  <c r="Z357" i="3"/>
  <c r="AA357" i="3"/>
  <c r="AB357" i="3"/>
  <c r="AC357" i="3"/>
  <c r="J358" i="3"/>
  <c r="L358" i="3"/>
  <c r="M358" i="3"/>
  <c r="N358" i="3"/>
  <c r="O358" i="3"/>
  <c r="P358" i="3"/>
  <c r="R358" i="3"/>
  <c r="T358" i="3"/>
  <c r="U358" i="3"/>
  <c r="V358" i="3"/>
  <c r="W358" i="3"/>
  <c r="X358" i="3"/>
  <c r="Y358" i="3"/>
  <c r="Z358" i="3"/>
  <c r="AA358" i="3"/>
  <c r="AB358" i="3"/>
  <c r="AC358" i="3"/>
  <c r="J359" i="3"/>
  <c r="L359" i="3"/>
  <c r="M359" i="3"/>
  <c r="N359" i="3"/>
  <c r="O359" i="3"/>
  <c r="P359" i="3"/>
  <c r="R359" i="3"/>
  <c r="T359" i="3"/>
  <c r="U359" i="3"/>
  <c r="V359" i="3"/>
  <c r="W359" i="3"/>
  <c r="X359" i="3"/>
  <c r="Y359" i="3"/>
  <c r="Z359" i="3"/>
  <c r="AA359" i="3"/>
  <c r="AB359" i="3"/>
  <c r="AC359" i="3"/>
  <c r="J360" i="3"/>
  <c r="L360" i="3"/>
  <c r="M360" i="3"/>
  <c r="N360" i="3"/>
  <c r="O360" i="3"/>
  <c r="P360" i="3"/>
  <c r="R360" i="3"/>
  <c r="T360" i="3"/>
  <c r="U360" i="3"/>
  <c r="V360" i="3"/>
  <c r="W360" i="3"/>
  <c r="X360" i="3"/>
  <c r="Y360" i="3"/>
  <c r="Z360" i="3"/>
  <c r="AA360" i="3"/>
  <c r="AB360" i="3"/>
  <c r="AC360" i="3"/>
  <c r="J361" i="3"/>
  <c r="L361" i="3"/>
  <c r="M361" i="3"/>
  <c r="N361" i="3"/>
  <c r="O361" i="3"/>
  <c r="P361" i="3"/>
  <c r="R361" i="3"/>
  <c r="T361" i="3"/>
  <c r="U361" i="3"/>
  <c r="V361" i="3"/>
  <c r="W361" i="3"/>
  <c r="X361" i="3"/>
  <c r="Y361" i="3"/>
  <c r="Z361" i="3"/>
  <c r="AA361" i="3"/>
  <c r="AB361" i="3"/>
  <c r="AC361" i="3"/>
  <c r="J362" i="3"/>
  <c r="L362" i="3"/>
  <c r="M362" i="3"/>
  <c r="N362" i="3"/>
  <c r="O362" i="3"/>
  <c r="P362" i="3"/>
  <c r="R362" i="3"/>
  <c r="T362" i="3"/>
  <c r="U362" i="3"/>
  <c r="V362" i="3"/>
  <c r="W362" i="3"/>
  <c r="X362" i="3"/>
  <c r="Y362" i="3"/>
  <c r="Z362" i="3"/>
  <c r="AA362" i="3"/>
  <c r="AB362" i="3"/>
  <c r="AC362" i="3"/>
  <c r="J363" i="3"/>
  <c r="L363" i="3"/>
  <c r="M363" i="3"/>
  <c r="N363" i="3"/>
  <c r="O363" i="3"/>
  <c r="P363" i="3"/>
  <c r="R363" i="3"/>
  <c r="T363" i="3"/>
  <c r="U363" i="3"/>
  <c r="V363" i="3"/>
  <c r="W363" i="3"/>
  <c r="X363" i="3"/>
  <c r="Y363" i="3"/>
  <c r="Z363" i="3"/>
  <c r="AA363" i="3"/>
  <c r="AB363" i="3"/>
  <c r="AC363" i="3"/>
  <c r="J364" i="3"/>
  <c r="L364" i="3"/>
  <c r="M364" i="3"/>
  <c r="N364" i="3"/>
  <c r="O364" i="3"/>
  <c r="P364" i="3"/>
  <c r="R364" i="3"/>
  <c r="T364" i="3"/>
  <c r="U364" i="3"/>
  <c r="V364" i="3"/>
  <c r="W364" i="3"/>
  <c r="X364" i="3"/>
  <c r="Y364" i="3"/>
  <c r="Z364" i="3"/>
  <c r="AA364" i="3"/>
  <c r="AB364" i="3"/>
  <c r="AC364" i="3"/>
  <c r="J365" i="3"/>
  <c r="L365" i="3"/>
  <c r="M365" i="3"/>
  <c r="N365" i="3"/>
  <c r="O365" i="3"/>
  <c r="P365" i="3"/>
  <c r="R365" i="3"/>
  <c r="T365" i="3"/>
  <c r="U365" i="3"/>
  <c r="V365" i="3"/>
  <c r="W365" i="3"/>
  <c r="X365" i="3"/>
  <c r="Y365" i="3"/>
  <c r="Z365" i="3"/>
  <c r="AA365" i="3"/>
  <c r="AB365" i="3"/>
  <c r="AC365" i="3"/>
  <c r="J366" i="3"/>
  <c r="L366" i="3"/>
  <c r="M366" i="3"/>
  <c r="N366" i="3"/>
  <c r="O366" i="3"/>
  <c r="P366" i="3"/>
  <c r="R366" i="3"/>
  <c r="T366" i="3"/>
  <c r="U366" i="3"/>
  <c r="V366" i="3"/>
  <c r="W366" i="3"/>
  <c r="X366" i="3"/>
  <c r="Y366" i="3"/>
  <c r="Z366" i="3"/>
  <c r="AA366" i="3"/>
  <c r="AB366" i="3"/>
  <c r="AC366" i="3"/>
  <c r="J367" i="3"/>
  <c r="L367" i="3"/>
  <c r="M367" i="3"/>
  <c r="N367" i="3"/>
  <c r="O367" i="3"/>
  <c r="P367" i="3"/>
  <c r="R367" i="3"/>
  <c r="T367" i="3"/>
  <c r="U367" i="3"/>
  <c r="V367" i="3"/>
  <c r="W367" i="3"/>
  <c r="X367" i="3"/>
  <c r="Y367" i="3"/>
  <c r="Z367" i="3"/>
  <c r="AA367" i="3"/>
  <c r="AB367" i="3"/>
  <c r="AC367" i="3"/>
  <c r="J368" i="3"/>
  <c r="L368" i="3"/>
  <c r="M368" i="3"/>
  <c r="N368" i="3"/>
  <c r="O368" i="3"/>
  <c r="P368" i="3"/>
  <c r="R368" i="3"/>
  <c r="T368" i="3"/>
  <c r="U368" i="3"/>
  <c r="V368" i="3"/>
  <c r="W368" i="3"/>
  <c r="X368" i="3"/>
  <c r="Y368" i="3"/>
  <c r="Z368" i="3"/>
  <c r="AA368" i="3"/>
  <c r="AB368" i="3"/>
  <c r="AC368" i="3"/>
  <c r="J369" i="3"/>
  <c r="L369" i="3"/>
  <c r="M369" i="3"/>
  <c r="N369" i="3"/>
  <c r="O369" i="3"/>
  <c r="P369" i="3"/>
  <c r="R369" i="3"/>
  <c r="T369" i="3"/>
  <c r="U369" i="3"/>
  <c r="V369" i="3"/>
  <c r="W369" i="3"/>
  <c r="X369" i="3"/>
  <c r="Y369" i="3"/>
  <c r="Z369" i="3"/>
  <c r="AA369" i="3"/>
  <c r="AB369" i="3"/>
  <c r="AC369" i="3"/>
  <c r="J370" i="3"/>
  <c r="L370" i="3"/>
  <c r="M370" i="3"/>
  <c r="N370" i="3"/>
  <c r="O370" i="3"/>
  <c r="P370" i="3"/>
  <c r="R370" i="3"/>
  <c r="T370" i="3"/>
  <c r="U370" i="3"/>
  <c r="V370" i="3"/>
  <c r="W370" i="3"/>
  <c r="X370" i="3"/>
  <c r="Y370" i="3"/>
  <c r="Z370" i="3"/>
  <c r="AA370" i="3"/>
  <c r="AB370" i="3"/>
  <c r="AC370" i="3"/>
  <c r="J371" i="3"/>
  <c r="L371" i="3"/>
  <c r="M371" i="3"/>
  <c r="N371" i="3"/>
  <c r="O371" i="3"/>
  <c r="P371" i="3"/>
  <c r="R371" i="3"/>
  <c r="T371" i="3"/>
  <c r="U371" i="3"/>
  <c r="V371" i="3"/>
  <c r="W371" i="3"/>
  <c r="X371" i="3"/>
  <c r="Y371" i="3"/>
  <c r="Z371" i="3"/>
  <c r="AA371" i="3"/>
  <c r="AB371" i="3"/>
  <c r="AC371" i="3"/>
  <c r="J372" i="3"/>
  <c r="L372" i="3"/>
  <c r="M372" i="3"/>
  <c r="N372" i="3"/>
  <c r="O372" i="3"/>
  <c r="P372" i="3"/>
  <c r="R372" i="3"/>
  <c r="T372" i="3"/>
  <c r="U372" i="3"/>
  <c r="V372" i="3"/>
  <c r="W372" i="3"/>
  <c r="X372" i="3"/>
  <c r="Y372" i="3"/>
  <c r="Z372" i="3"/>
  <c r="AA372" i="3"/>
  <c r="AB372" i="3"/>
  <c r="AC372" i="3"/>
  <c r="J373" i="3"/>
  <c r="L373" i="3"/>
  <c r="M373" i="3"/>
  <c r="N373" i="3"/>
  <c r="O373" i="3"/>
  <c r="P373" i="3"/>
  <c r="R373" i="3"/>
  <c r="T373" i="3"/>
  <c r="U373" i="3"/>
  <c r="V373" i="3"/>
  <c r="W373" i="3"/>
  <c r="X373" i="3"/>
  <c r="Y373" i="3"/>
  <c r="Z373" i="3"/>
  <c r="AA373" i="3"/>
  <c r="AB373" i="3"/>
  <c r="AC373" i="3"/>
  <c r="J374" i="3"/>
  <c r="L374" i="3"/>
  <c r="M374" i="3"/>
  <c r="N374" i="3"/>
  <c r="O374" i="3"/>
  <c r="P374" i="3"/>
  <c r="R374" i="3"/>
  <c r="T374" i="3"/>
  <c r="U374" i="3"/>
  <c r="V374" i="3"/>
  <c r="W374" i="3"/>
  <c r="X374" i="3"/>
  <c r="Y374" i="3"/>
  <c r="Z374" i="3"/>
  <c r="AA374" i="3"/>
  <c r="AB374" i="3"/>
  <c r="AC374" i="3"/>
  <c r="J375" i="3"/>
  <c r="L375" i="3"/>
  <c r="M375" i="3"/>
  <c r="N375" i="3"/>
  <c r="O375" i="3"/>
  <c r="P375" i="3"/>
  <c r="R375" i="3"/>
  <c r="T375" i="3"/>
  <c r="U375" i="3"/>
  <c r="V375" i="3"/>
  <c r="W375" i="3"/>
  <c r="X375" i="3"/>
  <c r="Y375" i="3"/>
  <c r="Z375" i="3"/>
  <c r="AA375" i="3"/>
  <c r="AB375" i="3"/>
  <c r="AC375" i="3"/>
  <c r="J376" i="3"/>
  <c r="L376" i="3"/>
  <c r="M376" i="3"/>
  <c r="N376" i="3"/>
  <c r="O376" i="3"/>
  <c r="P376" i="3"/>
  <c r="R376" i="3"/>
  <c r="T376" i="3"/>
  <c r="U376" i="3"/>
  <c r="V376" i="3"/>
  <c r="W376" i="3"/>
  <c r="X376" i="3"/>
  <c r="Y376" i="3"/>
  <c r="Z376" i="3"/>
  <c r="AA376" i="3"/>
  <c r="AB376" i="3"/>
  <c r="AC376" i="3"/>
  <c r="J377" i="3"/>
  <c r="L377" i="3"/>
  <c r="M377" i="3"/>
  <c r="N377" i="3"/>
  <c r="O377" i="3"/>
  <c r="P377" i="3"/>
  <c r="R377" i="3"/>
  <c r="T377" i="3"/>
  <c r="U377" i="3"/>
  <c r="V377" i="3"/>
  <c r="W377" i="3"/>
  <c r="X377" i="3"/>
  <c r="Y377" i="3"/>
  <c r="Z377" i="3"/>
  <c r="AA377" i="3"/>
  <c r="AB377" i="3"/>
  <c r="AC377" i="3"/>
  <c r="J378" i="3"/>
  <c r="L378" i="3"/>
  <c r="M378" i="3"/>
  <c r="N378" i="3"/>
  <c r="O378" i="3"/>
  <c r="P378" i="3"/>
  <c r="R378" i="3"/>
  <c r="T378" i="3"/>
  <c r="U378" i="3"/>
  <c r="V378" i="3"/>
  <c r="W378" i="3"/>
  <c r="X378" i="3"/>
  <c r="Y378" i="3"/>
  <c r="Z378" i="3"/>
  <c r="AA378" i="3"/>
  <c r="AB378" i="3"/>
  <c r="AC378" i="3"/>
  <c r="J379" i="3"/>
  <c r="L379" i="3"/>
  <c r="M379" i="3"/>
  <c r="N379" i="3"/>
  <c r="O379" i="3"/>
  <c r="P379" i="3"/>
  <c r="R379" i="3"/>
  <c r="T379" i="3"/>
  <c r="U379" i="3"/>
  <c r="V379" i="3"/>
  <c r="W379" i="3"/>
  <c r="X379" i="3"/>
  <c r="Y379" i="3"/>
  <c r="Z379" i="3"/>
  <c r="AA379" i="3"/>
  <c r="AB379" i="3"/>
  <c r="AC379" i="3"/>
  <c r="J380" i="3"/>
  <c r="L380" i="3"/>
  <c r="M380" i="3"/>
  <c r="N380" i="3"/>
  <c r="O380" i="3"/>
  <c r="P380" i="3"/>
  <c r="R380" i="3"/>
  <c r="T380" i="3"/>
  <c r="U380" i="3"/>
  <c r="V380" i="3"/>
  <c r="W380" i="3"/>
  <c r="X380" i="3"/>
  <c r="Y380" i="3"/>
  <c r="Z380" i="3"/>
  <c r="AA380" i="3"/>
  <c r="AB380" i="3"/>
  <c r="AC380" i="3"/>
  <c r="J381" i="3"/>
  <c r="L381" i="3"/>
  <c r="M381" i="3"/>
  <c r="N381" i="3"/>
  <c r="O381" i="3"/>
  <c r="P381" i="3"/>
  <c r="R381" i="3"/>
  <c r="T381" i="3"/>
  <c r="U381" i="3"/>
  <c r="V381" i="3"/>
  <c r="W381" i="3"/>
  <c r="X381" i="3"/>
  <c r="Y381" i="3"/>
  <c r="Z381" i="3"/>
  <c r="AA381" i="3"/>
  <c r="AB381" i="3"/>
  <c r="AC381" i="3"/>
  <c r="J382" i="3"/>
  <c r="L382" i="3"/>
  <c r="M382" i="3"/>
  <c r="N382" i="3"/>
  <c r="O382" i="3"/>
  <c r="P382" i="3"/>
  <c r="R382" i="3"/>
  <c r="T382" i="3"/>
  <c r="U382" i="3"/>
  <c r="V382" i="3"/>
  <c r="W382" i="3"/>
  <c r="X382" i="3"/>
  <c r="Y382" i="3"/>
  <c r="Z382" i="3"/>
  <c r="AA382" i="3"/>
  <c r="AB382" i="3"/>
  <c r="AC382" i="3"/>
  <c r="J383" i="3"/>
  <c r="L383" i="3"/>
  <c r="M383" i="3"/>
  <c r="N383" i="3"/>
  <c r="O383" i="3"/>
  <c r="P383" i="3"/>
  <c r="R383" i="3"/>
  <c r="T383" i="3"/>
  <c r="U383" i="3"/>
  <c r="V383" i="3"/>
  <c r="W383" i="3"/>
  <c r="X383" i="3"/>
  <c r="Y383" i="3"/>
  <c r="Z383" i="3"/>
  <c r="AA383" i="3"/>
  <c r="AB383" i="3"/>
  <c r="AC383" i="3"/>
  <c r="J384" i="3"/>
  <c r="L384" i="3"/>
  <c r="M384" i="3"/>
  <c r="N384" i="3"/>
  <c r="O384" i="3"/>
  <c r="P384" i="3"/>
  <c r="R384" i="3"/>
  <c r="T384" i="3"/>
  <c r="U384" i="3"/>
  <c r="V384" i="3"/>
  <c r="W384" i="3"/>
  <c r="X384" i="3"/>
  <c r="Y384" i="3"/>
  <c r="Z384" i="3"/>
  <c r="AA384" i="3"/>
  <c r="AB384" i="3"/>
  <c r="AC384" i="3"/>
  <c r="J385" i="3"/>
  <c r="L385" i="3"/>
  <c r="M385" i="3"/>
  <c r="N385" i="3"/>
  <c r="O385" i="3"/>
  <c r="P385" i="3"/>
  <c r="R385" i="3"/>
  <c r="T385" i="3"/>
  <c r="U385" i="3"/>
  <c r="V385" i="3"/>
  <c r="W385" i="3"/>
  <c r="X385" i="3"/>
  <c r="Y385" i="3"/>
  <c r="Z385" i="3"/>
  <c r="AA385" i="3"/>
  <c r="AB385" i="3"/>
  <c r="AC385" i="3"/>
  <c r="J386" i="3"/>
  <c r="L386" i="3"/>
  <c r="M386" i="3"/>
  <c r="N386" i="3"/>
  <c r="O386" i="3"/>
  <c r="P386" i="3"/>
  <c r="R386" i="3"/>
  <c r="T386" i="3"/>
  <c r="U386" i="3"/>
  <c r="V386" i="3"/>
  <c r="W386" i="3"/>
  <c r="X386" i="3"/>
  <c r="Y386" i="3"/>
  <c r="Z386" i="3"/>
  <c r="AA386" i="3"/>
  <c r="AB386" i="3"/>
  <c r="AC386" i="3"/>
  <c r="J387" i="3"/>
  <c r="L387" i="3"/>
  <c r="M387" i="3"/>
  <c r="N387" i="3"/>
  <c r="O387" i="3"/>
  <c r="P387" i="3"/>
  <c r="R387" i="3"/>
  <c r="T387" i="3"/>
  <c r="U387" i="3"/>
  <c r="V387" i="3"/>
  <c r="W387" i="3"/>
  <c r="X387" i="3"/>
  <c r="Y387" i="3"/>
  <c r="Z387" i="3"/>
  <c r="AA387" i="3"/>
  <c r="AB387" i="3"/>
  <c r="AC387" i="3"/>
  <c r="J388" i="3"/>
  <c r="L388" i="3"/>
  <c r="M388" i="3"/>
  <c r="N388" i="3"/>
  <c r="O388" i="3"/>
  <c r="P388" i="3"/>
  <c r="R388" i="3"/>
  <c r="T388" i="3"/>
  <c r="U388" i="3"/>
  <c r="V388" i="3"/>
  <c r="W388" i="3"/>
  <c r="X388" i="3"/>
  <c r="Y388" i="3"/>
  <c r="Z388" i="3"/>
  <c r="AA388" i="3"/>
  <c r="AB388" i="3"/>
  <c r="AC388" i="3"/>
  <c r="J389" i="3"/>
  <c r="L389" i="3"/>
  <c r="M389" i="3"/>
  <c r="N389" i="3"/>
  <c r="O389" i="3"/>
  <c r="P389" i="3"/>
  <c r="R389" i="3"/>
  <c r="T389" i="3"/>
  <c r="U389" i="3"/>
  <c r="V389" i="3"/>
  <c r="W389" i="3"/>
  <c r="X389" i="3"/>
  <c r="Y389" i="3"/>
  <c r="Z389" i="3"/>
  <c r="AA389" i="3"/>
  <c r="AB389" i="3"/>
  <c r="AC389" i="3"/>
  <c r="J390" i="3"/>
  <c r="L390" i="3"/>
  <c r="M390" i="3"/>
  <c r="N390" i="3"/>
  <c r="O390" i="3"/>
  <c r="P390" i="3"/>
  <c r="R390" i="3"/>
  <c r="T390" i="3"/>
  <c r="U390" i="3"/>
  <c r="V390" i="3"/>
  <c r="W390" i="3"/>
  <c r="X390" i="3"/>
  <c r="Y390" i="3"/>
  <c r="Z390" i="3"/>
  <c r="AA390" i="3"/>
  <c r="AB390" i="3"/>
  <c r="AC390" i="3"/>
  <c r="J391" i="3"/>
  <c r="L391" i="3"/>
  <c r="M391" i="3"/>
  <c r="N391" i="3"/>
  <c r="O391" i="3"/>
  <c r="P391" i="3"/>
  <c r="R391" i="3"/>
  <c r="T391" i="3"/>
  <c r="U391" i="3"/>
  <c r="V391" i="3"/>
  <c r="W391" i="3"/>
  <c r="X391" i="3"/>
  <c r="Y391" i="3"/>
  <c r="Z391" i="3"/>
  <c r="AA391" i="3"/>
  <c r="AB391" i="3"/>
  <c r="AC391" i="3"/>
  <c r="J392" i="3"/>
  <c r="L392" i="3"/>
  <c r="M392" i="3"/>
  <c r="N392" i="3"/>
  <c r="O392" i="3"/>
  <c r="P392" i="3"/>
  <c r="R392" i="3"/>
  <c r="T392" i="3"/>
  <c r="U392" i="3"/>
  <c r="V392" i="3"/>
  <c r="W392" i="3"/>
  <c r="X392" i="3"/>
  <c r="Y392" i="3"/>
  <c r="Z392" i="3"/>
  <c r="AA392" i="3"/>
  <c r="AB392" i="3"/>
  <c r="AC392" i="3"/>
  <c r="J393" i="3"/>
  <c r="L393" i="3"/>
  <c r="M393" i="3"/>
  <c r="N393" i="3"/>
  <c r="O393" i="3"/>
  <c r="P393" i="3"/>
  <c r="R393" i="3"/>
  <c r="T393" i="3"/>
  <c r="U393" i="3"/>
  <c r="V393" i="3"/>
  <c r="W393" i="3"/>
  <c r="X393" i="3"/>
  <c r="Y393" i="3"/>
  <c r="Z393" i="3"/>
  <c r="AA393" i="3"/>
  <c r="AB393" i="3"/>
  <c r="AC393" i="3"/>
  <c r="J394" i="3"/>
  <c r="L394" i="3"/>
  <c r="M394" i="3"/>
  <c r="N394" i="3"/>
  <c r="O394" i="3"/>
  <c r="P394" i="3"/>
  <c r="R394" i="3"/>
  <c r="T394" i="3"/>
  <c r="U394" i="3"/>
  <c r="V394" i="3"/>
  <c r="W394" i="3"/>
  <c r="X394" i="3"/>
  <c r="Y394" i="3"/>
  <c r="Z394" i="3"/>
  <c r="AA394" i="3"/>
  <c r="AB394" i="3"/>
  <c r="AC394" i="3"/>
  <c r="J395" i="3"/>
  <c r="L395" i="3"/>
  <c r="M395" i="3"/>
  <c r="N395" i="3"/>
  <c r="O395" i="3"/>
  <c r="P395" i="3"/>
  <c r="R395" i="3"/>
  <c r="T395" i="3"/>
  <c r="U395" i="3"/>
  <c r="V395" i="3"/>
  <c r="W395" i="3"/>
  <c r="X395" i="3"/>
  <c r="Y395" i="3"/>
  <c r="Z395" i="3"/>
  <c r="AA395" i="3"/>
  <c r="AB395" i="3"/>
  <c r="AC395" i="3"/>
  <c r="J396" i="3"/>
  <c r="L396" i="3"/>
  <c r="M396" i="3"/>
  <c r="N396" i="3"/>
  <c r="O396" i="3"/>
  <c r="P396" i="3"/>
  <c r="R396" i="3"/>
  <c r="T396" i="3"/>
  <c r="U396" i="3"/>
  <c r="V396" i="3"/>
  <c r="W396" i="3"/>
  <c r="X396" i="3"/>
  <c r="Y396" i="3"/>
  <c r="Z396" i="3"/>
  <c r="AA396" i="3"/>
  <c r="AB396" i="3"/>
  <c r="AC396" i="3"/>
  <c r="J397" i="3"/>
  <c r="L397" i="3"/>
  <c r="M397" i="3"/>
  <c r="N397" i="3"/>
  <c r="O397" i="3"/>
  <c r="P397" i="3"/>
  <c r="R397" i="3"/>
  <c r="T397" i="3"/>
  <c r="U397" i="3"/>
  <c r="V397" i="3"/>
  <c r="W397" i="3"/>
  <c r="X397" i="3"/>
  <c r="Y397" i="3"/>
  <c r="Z397" i="3"/>
  <c r="AA397" i="3"/>
  <c r="AB397" i="3"/>
  <c r="AC397" i="3"/>
  <c r="J398" i="3"/>
  <c r="L398" i="3"/>
  <c r="M398" i="3"/>
  <c r="N398" i="3"/>
  <c r="O398" i="3"/>
  <c r="P398" i="3"/>
  <c r="R398" i="3"/>
  <c r="T398" i="3"/>
  <c r="U398" i="3"/>
  <c r="V398" i="3"/>
  <c r="W398" i="3"/>
  <c r="X398" i="3"/>
  <c r="Y398" i="3"/>
  <c r="Z398" i="3"/>
  <c r="AA398" i="3"/>
  <c r="AB398" i="3"/>
  <c r="AC398" i="3"/>
  <c r="J399" i="3"/>
  <c r="L399" i="3"/>
  <c r="M399" i="3"/>
  <c r="N399" i="3"/>
  <c r="O399" i="3"/>
  <c r="P399" i="3"/>
  <c r="R399" i="3"/>
  <c r="T399" i="3"/>
  <c r="U399" i="3"/>
  <c r="V399" i="3"/>
  <c r="W399" i="3"/>
  <c r="X399" i="3"/>
  <c r="Y399" i="3"/>
  <c r="Z399" i="3"/>
  <c r="AA399" i="3"/>
  <c r="AB399" i="3"/>
  <c r="AC399" i="3"/>
  <c r="J400" i="3"/>
  <c r="L400" i="3"/>
  <c r="M400" i="3"/>
  <c r="N400" i="3"/>
  <c r="O400" i="3"/>
  <c r="P400" i="3"/>
  <c r="R400" i="3"/>
  <c r="T400" i="3"/>
  <c r="U400" i="3"/>
  <c r="V400" i="3"/>
  <c r="W400" i="3"/>
  <c r="X400" i="3"/>
  <c r="Y400" i="3"/>
  <c r="Z400" i="3"/>
  <c r="AA400" i="3"/>
  <c r="AB400" i="3"/>
  <c r="AC400" i="3"/>
  <c r="J401" i="3"/>
  <c r="L401" i="3"/>
  <c r="M401" i="3"/>
  <c r="N401" i="3"/>
  <c r="O401" i="3"/>
  <c r="P401" i="3"/>
  <c r="R401" i="3"/>
  <c r="T401" i="3"/>
  <c r="U401" i="3"/>
  <c r="V401" i="3"/>
  <c r="W401" i="3"/>
  <c r="X401" i="3"/>
  <c r="Y401" i="3"/>
  <c r="Z401" i="3"/>
  <c r="AA401" i="3"/>
  <c r="AB401" i="3"/>
  <c r="AC401" i="3"/>
  <c r="J402" i="3"/>
  <c r="L402" i="3"/>
  <c r="M402" i="3"/>
  <c r="N402" i="3"/>
  <c r="O402" i="3"/>
  <c r="P402" i="3"/>
  <c r="R402" i="3"/>
  <c r="T402" i="3"/>
  <c r="U402" i="3"/>
  <c r="V402" i="3"/>
  <c r="W402" i="3"/>
  <c r="X402" i="3"/>
  <c r="Y402" i="3"/>
  <c r="Z402" i="3"/>
  <c r="AA402" i="3"/>
  <c r="AB402" i="3"/>
  <c r="AC402" i="3"/>
  <c r="J403" i="3"/>
  <c r="L403" i="3"/>
  <c r="M403" i="3"/>
  <c r="N403" i="3"/>
  <c r="O403" i="3"/>
  <c r="P403" i="3"/>
  <c r="R403" i="3"/>
  <c r="T403" i="3"/>
  <c r="U403" i="3"/>
  <c r="V403" i="3"/>
  <c r="W403" i="3"/>
  <c r="X403" i="3"/>
  <c r="Y403" i="3"/>
  <c r="Z403" i="3"/>
  <c r="AA403" i="3"/>
  <c r="AB403" i="3"/>
  <c r="AC403" i="3"/>
  <c r="J404" i="3"/>
  <c r="L404" i="3"/>
  <c r="M404" i="3"/>
  <c r="N404" i="3"/>
  <c r="O404" i="3"/>
  <c r="P404" i="3"/>
  <c r="R404" i="3"/>
  <c r="T404" i="3"/>
  <c r="U404" i="3"/>
  <c r="V404" i="3"/>
  <c r="W404" i="3"/>
  <c r="X404" i="3"/>
  <c r="Y404" i="3"/>
  <c r="Z404" i="3"/>
  <c r="AA404" i="3"/>
  <c r="AB404" i="3"/>
  <c r="AC404" i="3"/>
  <c r="J405" i="3"/>
  <c r="L405" i="3"/>
  <c r="M405" i="3"/>
  <c r="N405" i="3"/>
  <c r="O405" i="3"/>
  <c r="P405" i="3"/>
  <c r="R405" i="3"/>
  <c r="T405" i="3"/>
  <c r="U405" i="3"/>
  <c r="V405" i="3"/>
  <c r="W405" i="3"/>
  <c r="X405" i="3"/>
  <c r="Y405" i="3"/>
  <c r="Z405" i="3"/>
  <c r="AA405" i="3"/>
  <c r="AB405" i="3"/>
  <c r="AC405" i="3"/>
  <c r="J406" i="3"/>
  <c r="L406" i="3"/>
  <c r="M406" i="3"/>
  <c r="N406" i="3"/>
  <c r="O406" i="3"/>
  <c r="P406" i="3"/>
  <c r="R406" i="3"/>
  <c r="T406" i="3"/>
  <c r="U406" i="3"/>
  <c r="V406" i="3"/>
  <c r="W406" i="3"/>
  <c r="X406" i="3"/>
  <c r="Y406" i="3"/>
  <c r="Z406" i="3"/>
  <c r="AA406" i="3"/>
  <c r="AB406" i="3"/>
  <c r="AC406" i="3"/>
  <c r="J407" i="3"/>
  <c r="L407" i="3"/>
  <c r="M407" i="3"/>
  <c r="N407" i="3"/>
  <c r="O407" i="3"/>
  <c r="P407" i="3"/>
  <c r="R407" i="3"/>
  <c r="T407" i="3"/>
  <c r="U407" i="3"/>
  <c r="V407" i="3"/>
  <c r="W407" i="3"/>
  <c r="X407" i="3"/>
  <c r="Y407" i="3"/>
  <c r="Z407" i="3"/>
  <c r="AA407" i="3"/>
  <c r="AB407" i="3"/>
  <c r="AC407" i="3"/>
  <c r="J408" i="3"/>
  <c r="L408" i="3"/>
  <c r="M408" i="3"/>
  <c r="N408" i="3"/>
  <c r="O408" i="3"/>
  <c r="P408" i="3"/>
  <c r="R408" i="3"/>
  <c r="T408" i="3"/>
  <c r="U408" i="3"/>
  <c r="V408" i="3"/>
  <c r="W408" i="3"/>
  <c r="X408" i="3"/>
  <c r="Y408" i="3"/>
  <c r="Z408" i="3"/>
  <c r="AA408" i="3"/>
  <c r="AB408" i="3"/>
  <c r="AC408" i="3"/>
  <c r="J409" i="3"/>
  <c r="L409" i="3"/>
  <c r="M409" i="3"/>
  <c r="N409" i="3"/>
  <c r="O409" i="3"/>
  <c r="P409" i="3"/>
  <c r="R409" i="3"/>
  <c r="T409" i="3"/>
  <c r="U409" i="3"/>
  <c r="V409" i="3"/>
  <c r="W409" i="3"/>
  <c r="X409" i="3"/>
  <c r="Y409" i="3"/>
  <c r="Z409" i="3"/>
  <c r="AA409" i="3"/>
  <c r="AB409" i="3"/>
  <c r="AC409" i="3"/>
  <c r="J410" i="3"/>
  <c r="L410" i="3"/>
  <c r="M410" i="3"/>
  <c r="N410" i="3"/>
  <c r="O410" i="3"/>
  <c r="P410" i="3"/>
  <c r="R410" i="3"/>
  <c r="T410" i="3"/>
  <c r="U410" i="3"/>
  <c r="V410" i="3"/>
  <c r="W410" i="3"/>
  <c r="X410" i="3"/>
  <c r="Y410" i="3"/>
  <c r="Z410" i="3"/>
  <c r="AA410" i="3"/>
  <c r="AB410" i="3"/>
  <c r="AC410" i="3"/>
  <c r="J411" i="3"/>
  <c r="L411" i="3"/>
  <c r="M411" i="3"/>
  <c r="N411" i="3"/>
  <c r="O411" i="3"/>
  <c r="P411" i="3"/>
  <c r="R411" i="3"/>
  <c r="T411" i="3"/>
  <c r="U411" i="3"/>
  <c r="V411" i="3"/>
  <c r="W411" i="3"/>
  <c r="X411" i="3"/>
  <c r="Y411" i="3"/>
  <c r="Z411" i="3"/>
  <c r="AA411" i="3"/>
  <c r="AB411" i="3"/>
  <c r="AC411" i="3"/>
  <c r="J412" i="3"/>
  <c r="L412" i="3"/>
  <c r="M412" i="3"/>
  <c r="N412" i="3"/>
  <c r="O412" i="3"/>
  <c r="P412" i="3"/>
  <c r="R412" i="3"/>
  <c r="T412" i="3"/>
  <c r="U412" i="3"/>
  <c r="V412" i="3"/>
  <c r="W412" i="3"/>
  <c r="X412" i="3"/>
  <c r="Y412" i="3"/>
  <c r="Z412" i="3"/>
  <c r="AA412" i="3"/>
  <c r="AB412" i="3"/>
  <c r="AC412" i="3"/>
  <c r="J413" i="3"/>
  <c r="L413" i="3"/>
  <c r="M413" i="3"/>
  <c r="N413" i="3"/>
  <c r="O413" i="3"/>
  <c r="P413" i="3"/>
  <c r="R413" i="3"/>
  <c r="T413" i="3"/>
  <c r="U413" i="3"/>
  <c r="V413" i="3"/>
  <c r="W413" i="3"/>
  <c r="X413" i="3"/>
  <c r="Y413" i="3"/>
  <c r="Z413" i="3"/>
  <c r="AA413" i="3"/>
  <c r="AB413" i="3"/>
  <c r="AC413" i="3"/>
  <c r="J414" i="3"/>
  <c r="L414" i="3"/>
  <c r="M414" i="3"/>
  <c r="N414" i="3"/>
  <c r="O414" i="3"/>
  <c r="P414" i="3"/>
  <c r="R414" i="3"/>
  <c r="T414" i="3"/>
  <c r="U414" i="3"/>
  <c r="V414" i="3"/>
  <c r="W414" i="3"/>
  <c r="X414" i="3"/>
  <c r="Y414" i="3"/>
  <c r="Z414" i="3"/>
  <c r="AA414" i="3"/>
  <c r="AB414" i="3"/>
  <c r="AC414" i="3"/>
  <c r="J415" i="3"/>
  <c r="L415" i="3"/>
  <c r="M415" i="3"/>
  <c r="N415" i="3"/>
  <c r="O415" i="3"/>
  <c r="P415" i="3"/>
  <c r="R415" i="3"/>
  <c r="T415" i="3"/>
  <c r="U415" i="3"/>
  <c r="V415" i="3"/>
  <c r="W415" i="3"/>
  <c r="X415" i="3"/>
  <c r="Y415" i="3"/>
  <c r="Z415" i="3"/>
  <c r="AA415" i="3"/>
  <c r="AB415" i="3"/>
  <c r="AC415" i="3"/>
  <c r="J416" i="3"/>
  <c r="L416" i="3"/>
  <c r="M416" i="3"/>
  <c r="N416" i="3"/>
  <c r="O416" i="3"/>
  <c r="P416" i="3"/>
  <c r="R416" i="3"/>
  <c r="T416" i="3"/>
  <c r="U416" i="3"/>
  <c r="V416" i="3"/>
  <c r="W416" i="3"/>
  <c r="X416" i="3"/>
  <c r="Y416" i="3"/>
  <c r="Z416" i="3"/>
  <c r="AA416" i="3"/>
  <c r="AB416" i="3"/>
  <c r="AC416" i="3"/>
  <c r="J417" i="3"/>
  <c r="L417" i="3"/>
  <c r="M417" i="3"/>
  <c r="N417" i="3"/>
  <c r="O417" i="3"/>
  <c r="P417" i="3"/>
  <c r="R417" i="3"/>
  <c r="T417" i="3"/>
  <c r="U417" i="3"/>
  <c r="V417" i="3"/>
  <c r="W417" i="3"/>
  <c r="X417" i="3"/>
  <c r="Y417" i="3"/>
  <c r="Z417" i="3"/>
  <c r="AA417" i="3"/>
  <c r="AB417" i="3"/>
  <c r="AC417" i="3"/>
  <c r="J418" i="3"/>
  <c r="L418" i="3"/>
  <c r="M418" i="3"/>
  <c r="N418" i="3"/>
  <c r="O418" i="3"/>
  <c r="P418" i="3"/>
  <c r="R418" i="3"/>
  <c r="T418" i="3"/>
  <c r="U418" i="3"/>
  <c r="V418" i="3"/>
  <c r="W418" i="3"/>
  <c r="X418" i="3"/>
  <c r="Y418" i="3"/>
  <c r="Z418" i="3"/>
  <c r="AA418" i="3"/>
  <c r="AB418" i="3"/>
  <c r="AC418" i="3"/>
  <c r="J419" i="3"/>
  <c r="L419" i="3"/>
  <c r="M419" i="3"/>
  <c r="N419" i="3"/>
  <c r="O419" i="3"/>
  <c r="P419" i="3"/>
  <c r="R419" i="3"/>
  <c r="T419" i="3"/>
  <c r="U419" i="3"/>
  <c r="V419" i="3"/>
  <c r="W419" i="3"/>
  <c r="X419" i="3"/>
  <c r="Y419" i="3"/>
  <c r="Z419" i="3"/>
  <c r="AA419" i="3"/>
  <c r="AB419" i="3"/>
  <c r="AC419" i="3"/>
  <c r="J420" i="3"/>
  <c r="L420" i="3"/>
  <c r="M420" i="3"/>
  <c r="N420" i="3"/>
  <c r="O420" i="3"/>
  <c r="P420" i="3"/>
  <c r="R420" i="3"/>
  <c r="T420" i="3"/>
  <c r="U420" i="3"/>
  <c r="V420" i="3"/>
  <c r="W420" i="3"/>
  <c r="X420" i="3"/>
  <c r="Y420" i="3"/>
  <c r="Z420" i="3"/>
  <c r="AA420" i="3"/>
  <c r="AB420" i="3"/>
  <c r="AC420" i="3"/>
  <c r="J421" i="3"/>
  <c r="L421" i="3"/>
  <c r="M421" i="3"/>
  <c r="N421" i="3"/>
  <c r="O421" i="3"/>
  <c r="P421" i="3"/>
  <c r="R421" i="3"/>
  <c r="T421" i="3"/>
  <c r="U421" i="3"/>
  <c r="V421" i="3"/>
  <c r="W421" i="3"/>
  <c r="X421" i="3"/>
  <c r="Y421" i="3"/>
  <c r="Z421" i="3"/>
  <c r="AA421" i="3"/>
  <c r="AB421" i="3"/>
  <c r="AC421" i="3"/>
  <c r="J422" i="3"/>
  <c r="L422" i="3"/>
  <c r="M422" i="3"/>
  <c r="N422" i="3"/>
  <c r="O422" i="3"/>
  <c r="P422" i="3"/>
  <c r="R422" i="3"/>
  <c r="T422" i="3"/>
  <c r="U422" i="3"/>
  <c r="V422" i="3"/>
  <c r="W422" i="3"/>
  <c r="X422" i="3"/>
  <c r="Y422" i="3"/>
  <c r="Z422" i="3"/>
  <c r="AA422" i="3"/>
  <c r="AB422" i="3"/>
  <c r="AC422" i="3"/>
  <c r="J423" i="3"/>
  <c r="L423" i="3"/>
  <c r="M423" i="3"/>
  <c r="N423" i="3"/>
  <c r="O423" i="3"/>
  <c r="P423" i="3"/>
  <c r="R423" i="3"/>
  <c r="T423" i="3"/>
  <c r="U423" i="3"/>
  <c r="V423" i="3"/>
  <c r="W423" i="3"/>
  <c r="X423" i="3"/>
  <c r="Y423" i="3"/>
  <c r="Z423" i="3"/>
  <c r="AA423" i="3"/>
  <c r="AB423" i="3"/>
  <c r="AC423" i="3"/>
  <c r="J424" i="3"/>
  <c r="L424" i="3"/>
  <c r="M424" i="3"/>
  <c r="N424" i="3"/>
  <c r="O424" i="3"/>
  <c r="P424" i="3"/>
  <c r="R424" i="3"/>
  <c r="T424" i="3"/>
  <c r="U424" i="3"/>
  <c r="V424" i="3"/>
  <c r="W424" i="3"/>
  <c r="X424" i="3"/>
  <c r="Y424" i="3"/>
  <c r="Z424" i="3"/>
  <c r="AA424" i="3"/>
  <c r="AB424" i="3"/>
  <c r="AC424" i="3"/>
  <c r="J425" i="3"/>
  <c r="L425" i="3"/>
  <c r="M425" i="3"/>
  <c r="N425" i="3"/>
  <c r="O425" i="3"/>
  <c r="P425" i="3"/>
  <c r="R425" i="3"/>
  <c r="T425" i="3"/>
  <c r="U425" i="3"/>
  <c r="V425" i="3"/>
  <c r="W425" i="3"/>
  <c r="X425" i="3"/>
  <c r="Y425" i="3"/>
  <c r="Z425" i="3"/>
  <c r="AA425" i="3"/>
  <c r="AB425" i="3"/>
  <c r="AC425" i="3"/>
  <c r="J426" i="3"/>
  <c r="L426" i="3"/>
  <c r="M426" i="3"/>
  <c r="N426" i="3"/>
  <c r="O426" i="3"/>
  <c r="P426" i="3"/>
  <c r="R426" i="3"/>
  <c r="T426" i="3"/>
  <c r="U426" i="3"/>
  <c r="V426" i="3"/>
  <c r="W426" i="3"/>
  <c r="X426" i="3"/>
  <c r="Y426" i="3"/>
  <c r="Z426" i="3"/>
  <c r="AA426" i="3"/>
  <c r="AB426" i="3"/>
  <c r="AC426" i="3"/>
  <c r="J427" i="3"/>
  <c r="L427" i="3"/>
  <c r="M427" i="3"/>
  <c r="N427" i="3"/>
  <c r="O427" i="3"/>
  <c r="P427" i="3"/>
  <c r="R427" i="3"/>
  <c r="T427" i="3"/>
  <c r="U427" i="3"/>
  <c r="V427" i="3"/>
  <c r="W427" i="3"/>
  <c r="X427" i="3"/>
  <c r="Y427" i="3"/>
  <c r="Z427" i="3"/>
  <c r="AA427" i="3"/>
  <c r="AB427" i="3"/>
  <c r="AC427" i="3"/>
  <c r="J428" i="3"/>
  <c r="L428" i="3"/>
  <c r="M428" i="3"/>
  <c r="N428" i="3"/>
  <c r="O428" i="3"/>
  <c r="P428" i="3"/>
  <c r="R428" i="3"/>
  <c r="T428" i="3"/>
  <c r="U428" i="3"/>
  <c r="V428" i="3"/>
  <c r="W428" i="3"/>
  <c r="X428" i="3"/>
  <c r="Y428" i="3"/>
  <c r="Z428" i="3"/>
  <c r="AA428" i="3"/>
  <c r="AB428" i="3"/>
  <c r="AC428" i="3"/>
  <c r="J429" i="3"/>
  <c r="L429" i="3"/>
  <c r="M429" i="3"/>
  <c r="N429" i="3"/>
  <c r="O429" i="3"/>
  <c r="P429" i="3"/>
  <c r="R429" i="3"/>
  <c r="T429" i="3"/>
  <c r="U429" i="3"/>
  <c r="V429" i="3"/>
  <c r="W429" i="3"/>
  <c r="X429" i="3"/>
  <c r="Y429" i="3"/>
  <c r="Z429" i="3"/>
  <c r="AA429" i="3"/>
  <c r="AB429" i="3"/>
  <c r="AC429" i="3"/>
  <c r="J430" i="3"/>
  <c r="L430" i="3"/>
  <c r="M430" i="3"/>
  <c r="N430" i="3"/>
  <c r="O430" i="3"/>
  <c r="P430" i="3"/>
  <c r="R430" i="3"/>
  <c r="T430" i="3"/>
  <c r="U430" i="3"/>
  <c r="V430" i="3"/>
  <c r="W430" i="3"/>
  <c r="X430" i="3"/>
  <c r="Y430" i="3"/>
  <c r="Z430" i="3"/>
  <c r="AA430" i="3"/>
  <c r="AB430" i="3"/>
  <c r="AC430" i="3"/>
  <c r="J431" i="3"/>
  <c r="L431" i="3"/>
  <c r="M431" i="3"/>
  <c r="N431" i="3"/>
  <c r="O431" i="3"/>
  <c r="P431" i="3"/>
  <c r="R431" i="3"/>
  <c r="T431" i="3"/>
  <c r="U431" i="3"/>
  <c r="V431" i="3"/>
  <c r="W431" i="3"/>
  <c r="X431" i="3"/>
  <c r="Y431" i="3"/>
  <c r="Z431" i="3"/>
  <c r="AA431" i="3"/>
  <c r="AB431" i="3"/>
  <c r="AC431" i="3"/>
  <c r="J432" i="3"/>
  <c r="L432" i="3"/>
  <c r="M432" i="3"/>
  <c r="N432" i="3"/>
  <c r="O432" i="3"/>
  <c r="P432" i="3"/>
  <c r="R432" i="3"/>
  <c r="T432" i="3"/>
  <c r="U432" i="3"/>
  <c r="V432" i="3"/>
  <c r="W432" i="3"/>
  <c r="X432" i="3"/>
  <c r="Y432" i="3"/>
  <c r="Z432" i="3"/>
  <c r="AA432" i="3"/>
  <c r="AB432" i="3"/>
  <c r="AC432" i="3"/>
  <c r="J433" i="3"/>
  <c r="L433" i="3"/>
  <c r="M433" i="3"/>
  <c r="N433" i="3"/>
  <c r="O433" i="3"/>
  <c r="P433" i="3"/>
  <c r="R433" i="3"/>
  <c r="T433" i="3"/>
  <c r="U433" i="3"/>
  <c r="V433" i="3"/>
  <c r="W433" i="3"/>
  <c r="X433" i="3"/>
  <c r="Y433" i="3"/>
  <c r="Z433" i="3"/>
  <c r="AA433" i="3"/>
  <c r="AB433" i="3"/>
  <c r="AC433" i="3"/>
  <c r="J434" i="3"/>
  <c r="L434" i="3"/>
  <c r="M434" i="3"/>
  <c r="N434" i="3"/>
  <c r="O434" i="3"/>
  <c r="P434" i="3"/>
  <c r="R434" i="3"/>
  <c r="T434" i="3"/>
  <c r="U434" i="3"/>
  <c r="V434" i="3"/>
  <c r="W434" i="3"/>
  <c r="X434" i="3"/>
  <c r="Y434" i="3"/>
  <c r="Z434" i="3"/>
  <c r="AA434" i="3"/>
  <c r="AB434" i="3"/>
  <c r="AC434" i="3"/>
  <c r="J435" i="3"/>
  <c r="L435" i="3"/>
  <c r="M435" i="3"/>
  <c r="N435" i="3"/>
  <c r="O435" i="3"/>
  <c r="P435" i="3"/>
  <c r="R435" i="3"/>
  <c r="T435" i="3"/>
  <c r="U435" i="3"/>
  <c r="V435" i="3"/>
  <c r="W435" i="3"/>
  <c r="X435" i="3"/>
  <c r="Y435" i="3"/>
  <c r="Z435" i="3"/>
  <c r="AA435" i="3"/>
  <c r="AB435" i="3"/>
  <c r="AC435" i="3"/>
  <c r="J436" i="3"/>
  <c r="L436" i="3"/>
  <c r="M436" i="3"/>
  <c r="N436" i="3"/>
  <c r="O436" i="3"/>
  <c r="P436" i="3"/>
  <c r="R436" i="3"/>
  <c r="T436" i="3"/>
  <c r="U436" i="3"/>
  <c r="V436" i="3"/>
  <c r="W436" i="3"/>
  <c r="X436" i="3"/>
  <c r="Y436" i="3"/>
  <c r="Z436" i="3"/>
  <c r="AA436" i="3"/>
  <c r="AB436" i="3"/>
  <c r="AC436" i="3"/>
  <c r="J437" i="3"/>
  <c r="L437" i="3"/>
  <c r="M437" i="3"/>
  <c r="N437" i="3"/>
  <c r="O437" i="3"/>
  <c r="P437" i="3"/>
  <c r="R437" i="3"/>
  <c r="T437" i="3"/>
  <c r="U437" i="3"/>
  <c r="V437" i="3"/>
  <c r="W437" i="3"/>
  <c r="X437" i="3"/>
  <c r="Y437" i="3"/>
  <c r="Z437" i="3"/>
  <c r="AA437" i="3"/>
  <c r="AB437" i="3"/>
  <c r="AC437" i="3"/>
  <c r="J438" i="3"/>
  <c r="L438" i="3"/>
  <c r="M438" i="3"/>
  <c r="N438" i="3"/>
  <c r="O438" i="3"/>
  <c r="P438" i="3"/>
  <c r="R438" i="3"/>
  <c r="T438" i="3"/>
  <c r="U438" i="3"/>
  <c r="V438" i="3"/>
  <c r="W438" i="3"/>
  <c r="X438" i="3"/>
  <c r="Y438" i="3"/>
  <c r="Z438" i="3"/>
  <c r="AA438" i="3"/>
  <c r="AB438" i="3"/>
  <c r="AC438" i="3"/>
  <c r="J439" i="3"/>
  <c r="L439" i="3"/>
  <c r="M439" i="3"/>
  <c r="N439" i="3"/>
  <c r="O439" i="3"/>
  <c r="P439" i="3"/>
  <c r="R439" i="3"/>
  <c r="T439" i="3"/>
  <c r="U439" i="3"/>
  <c r="V439" i="3"/>
  <c r="W439" i="3"/>
  <c r="X439" i="3"/>
  <c r="Y439" i="3"/>
  <c r="Z439" i="3"/>
  <c r="AA439" i="3"/>
  <c r="AB439" i="3"/>
  <c r="AC439" i="3"/>
  <c r="J440" i="3"/>
  <c r="L440" i="3"/>
  <c r="M440" i="3"/>
  <c r="N440" i="3"/>
  <c r="O440" i="3"/>
  <c r="P440" i="3"/>
  <c r="R440" i="3"/>
  <c r="T440" i="3"/>
  <c r="U440" i="3"/>
  <c r="V440" i="3"/>
  <c r="W440" i="3"/>
  <c r="X440" i="3"/>
  <c r="Y440" i="3"/>
  <c r="Z440" i="3"/>
  <c r="AA440" i="3"/>
  <c r="AB440" i="3"/>
  <c r="AC440" i="3"/>
  <c r="J441" i="3"/>
  <c r="L441" i="3"/>
  <c r="M441" i="3"/>
  <c r="N441" i="3"/>
  <c r="O441" i="3"/>
  <c r="P441" i="3"/>
  <c r="R441" i="3"/>
  <c r="T441" i="3"/>
  <c r="U441" i="3"/>
  <c r="V441" i="3"/>
  <c r="W441" i="3"/>
  <c r="X441" i="3"/>
  <c r="Y441" i="3"/>
  <c r="Z441" i="3"/>
  <c r="AA441" i="3"/>
  <c r="AB441" i="3"/>
  <c r="AC441" i="3"/>
  <c r="J442" i="3"/>
  <c r="L442" i="3"/>
  <c r="M442" i="3"/>
  <c r="N442" i="3"/>
  <c r="O442" i="3"/>
  <c r="P442" i="3"/>
  <c r="R442" i="3"/>
  <c r="T442" i="3"/>
  <c r="U442" i="3"/>
  <c r="V442" i="3"/>
  <c r="W442" i="3"/>
  <c r="X442" i="3"/>
  <c r="Y442" i="3"/>
  <c r="Z442" i="3"/>
  <c r="AA442" i="3"/>
  <c r="AB442" i="3"/>
  <c r="AC442" i="3"/>
  <c r="J443" i="3"/>
  <c r="L443" i="3"/>
  <c r="M443" i="3"/>
  <c r="N443" i="3"/>
  <c r="O443" i="3"/>
  <c r="P443" i="3"/>
  <c r="R443" i="3"/>
  <c r="T443" i="3"/>
  <c r="U443" i="3"/>
  <c r="V443" i="3"/>
  <c r="W443" i="3"/>
  <c r="X443" i="3"/>
  <c r="Y443" i="3"/>
  <c r="Z443" i="3"/>
  <c r="AA443" i="3"/>
  <c r="AB443" i="3"/>
  <c r="AC443" i="3"/>
  <c r="J444" i="3"/>
  <c r="L444" i="3"/>
  <c r="M444" i="3"/>
  <c r="N444" i="3"/>
  <c r="O444" i="3"/>
  <c r="P444" i="3"/>
  <c r="R444" i="3"/>
  <c r="T444" i="3"/>
  <c r="U444" i="3"/>
  <c r="V444" i="3"/>
  <c r="W444" i="3"/>
  <c r="X444" i="3"/>
  <c r="Y444" i="3"/>
  <c r="Z444" i="3"/>
  <c r="AA444" i="3"/>
  <c r="AB444" i="3"/>
  <c r="AC444" i="3"/>
  <c r="J445" i="3"/>
  <c r="L445" i="3"/>
  <c r="M445" i="3"/>
  <c r="N445" i="3"/>
  <c r="O445" i="3"/>
  <c r="P445" i="3"/>
  <c r="R445" i="3"/>
  <c r="T445" i="3"/>
  <c r="U445" i="3"/>
  <c r="V445" i="3"/>
  <c r="W445" i="3"/>
  <c r="X445" i="3"/>
  <c r="Y445" i="3"/>
  <c r="Z445" i="3"/>
  <c r="AA445" i="3"/>
  <c r="AB445" i="3"/>
  <c r="AC445" i="3"/>
  <c r="J446" i="3"/>
  <c r="L446" i="3"/>
  <c r="M446" i="3"/>
  <c r="N446" i="3"/>
  <c r="O446" i="3"/>
  <c r="P446" i="3"/>
  <c r="R446" i="3"/>
  <c r="T446" i="3"/>
  <c r="U446" i="3"/>
  <c r="V446" i="3"/>
  <c r="W446" i="3"/>
  <c r="X446" i="3"/>
  <c r="Y446" i="3"/>
  <c r="Z446" i="3"/>
  <c r="AA446" i="3"/>
  <c r="AB446" i="3"/>
  <c r="AC446" i="3"/>
  <c r="J447" i="3"/>
  <c r="L447" i="3"/>
  <c r="M447" i="3"/>
  <c r="N447" i="3"/>
  <c r="O447" i="3"/>
  <c r="P447" i="3"/>
  <c r="R447" i="3"/>
  <c r="T447" i="3"/>
  <c r="U447" i="3"/>
  <c r="V447" i="3"/>
  <c r="W447" i="3"/>
  <c r="X447" i="3"/>
  <c r="Y447" i="3"/>
  <c r="Z447" i="3"/>
  <c r="AA447" i="3"/>
  <c r="AB447" i="3"/>
  <c r="AC447" i="3"/>
  <c r="J448" i="3"/>
  <c r="L448" i="3"/>
  <c r="M448" i="3"/>
  <c r="N448" i="3"/>
  <c r="O448" i="3"/>
  <c r="P448" i="3"/>
  <c r="R448" i="3"/>
  <c r="T448" i="3"/>
  <c r="U448" i="3"/>
  <c r="V448" i="3"/>
  <c r="W448" i="3"/>
  <c r="X448" i="3"/>
  <c r="Y448" i="3"/>
  <c r="Z448" i="3"/>
  <c r="AA448" i="3"/>
  <c r="AB448" i="3"/>
  <c r="AC448" i="3"/>
  <c r="J449" i="3"/>
  <c r="L449" i="3"/>
  <c r="M449" i="3"/>
  <c r="N449" i="3"/>
  <c r="O449" i="3"/>
  <c r="P449" i="3"/>
  <c r="R449" i="3"/>
  <c r="T449" i="3"/>
  <c r="U449" i="3"/>
  <c r="V449" i="3"/>
  <c r="W449" i="3"/>
  <c r="X449" i="3"/>
  <c r="Y449" i="3"/>
  <c r="Z449" i="3"/>
  <c r="AA449" i="3"/>
  <c r="AB449" i="3"/>
  <c r="AC449" i="3"/>
  <c r="J450" i="3"/>
  <c r="L450" i="3"/>
  <c r="M450" i="3"/>
  <c r="N450" i="3"/>
  <c r="O450" i="3"/>
  <c r="P450" i="3"/>
  <c r="R450" i="3"/>
  <c r="T450" i="3"/>
  <c r="U450" i="3"/>
  <c r="V450" i="3"/>
  <c r="W450" i="3"/>
  <c r="X450" i="3"/>
  <c r="Y450" i="3"/>
  <c r="Z450" i="3"/>
  <c r="AA450" i="3"/>
  <c r="AB450" i="3"/>
  <c r="AC450" i="3"/>
  <c r="J451" i="3"/>
  <c r="L451" i="3"/>
  <c r="M451" i="3"/>
  <c r="N451" i="3"/>
  <c r="O451" i="3"/>
  <c r="P451" i="3"/>
  <c r="R451" i="3"/>
  <c r="T451" i="3"/>
  <c r="U451" i="3"/>
  <c r="V451" i="3"/>
  <c r="W451" i="3"/>
  <c r="X451" i="3"/>
  <c r="Y451" i="3"/>
  <c r="Z451" i="3"/>
  <c r="AA451" i="3"/>
  <c r="AB451" i="3"/>
  <c r="AC451" i="3"/>
  <c r="J452" i="3"/>
  <c r="L452" i="3"/>
  <c r="M452" i="3"/>
  <c r="N452" i="3"/>
  <c r="O452" i="3"/>
  <c r="P452" i="3"/>
  <c r="R452" i="3"/>
  <c r="T452" i="3"/>
  <c r="U452" i="3"/>
  <c r="V452" i="3"/>
  <c r="W452" i="3"/>
  <c r="X452" i="3"/>
  <c r="Y452" i="3"/>
  <c r="Z452" i="3"/>
  <c r="AA452" i="3"/>
  <c r="AB452" i="3"/>
  <c r="AC452" i="3"/>
  <c r="J453" i="3"/>
  <c r="L453" i="3"/>
  <c r="M453" i="3"/>
  <c r="N453" i="3"/>
  <c r="O453" i="3"/>
  <c r="P453" i="3"/>
  <c r="R453" i="3"/>
  <c r="T453" i="3"/>
  <c r="U453" i="3"/>
  <c r="V453" i="3"/>
  <c r="W453" i="3"/>
  <c r="X453" i="3"/>
  <c r="Y453" i="3"/>
  <c r="Z453" i="3"/>
  <c r="AA453" i="3"/>
  <c r="AB453" i="3"/>
  <c r="AC453" i="3"/>
  <c r="J454" i="3"/>
  <c r="L454" i="3"/>
  <c r="M454" i="3"/>
  <c r="N454" i="3"/>
  <c r="O454" i="3"/>
  <c r="P454" i="3"/>
  <c r="R454" i="3"/>
  <c r="T454" i="3"/>
  <c r="U454" i="3"/>
  <c r="V454" i="3"/>
  <c r="W454" i="3"/>
  <c r="X454" i="3"/>
  <c r="Y454" i="3"/>
  <c r="Z454" i="3"/>
  <c r="AA454" i="3"/>
  <c r="AB454" i="3"/>
  <c r="AC454" i="3"/>
  <c r="J455" i="3"/>
  <c r="L455" i="3"/>
  <c r="M455" i="3"/>
  <c r="N455" i="3"/>
  <c r="O455" i="3"/>
  <c r="P455" i="3"/>
  <c r="R455" i="3"/>
  <c r="T455" i="3"/>
  <c r="U455" i="3"/>
  <c r="V455" i="3"/>
  <c r="W455" i="3"/>
  <c r="X455" i="3"/>
  <c r="Y455" i="3"/>
  <c r="Z455" i="3"/>
  <c r="AA455" i="3"/>
  <c r="AB455" i="3"/>
  <c r="AC455" i="3"/>
  <c r="J456" i="3"/>
  <c r="L456" i="3"/>
  <c r="M456" i="3"/>
  <c r="N456" i="3"/>
  <c r="O456" i="3"/>
  <c r="P456" i="3"/>
  <c r="R456" i="3"/>
  <c r="T456" i="3"/>
  <c r="U456" i="3"/>
  <c r="V456" i="3"/>
  <c r="W456" i="3"/>
  <c r="X456" i="3"/>
  <c r="Y456" i="3"/>
  <c r="Z456" i="3"/>
  <c r="AA456" i="3"/>
  <c r="AB456" i="3"/>
  <c r="AC456" i="3"/>
  <c r="J457" i="3"/>
  <c r="L457" i="3"/>
  <c r="M457" i="3"/>
  <c r="N457" i="3"/>
  <c r="O457" i="3"/>
  <c r="P457" i="3"/>
  <c r="R457" i="3"/>
  <c r="T457" i="3"/>
  <c r="U457" i="3"/>
  <c r="V457" i="3"/>
  <c r="W457" i="3"/>
  <c r="X457" i="3"/>
  <c r="Y457" i="3"/>
  <c r="Z457" i="3"/>
  <c r="AA457" i="3"/>
  <c r="AB457" i="3"/>
  <c r="AC457" i="3"/>
  <c r="J458" i="3"/>
  <c r="L458" i="3"/>
  <c r="M458" i="3"/>
  <c r="N458" i="3"/>
  <c r="O458" i="3"/>
  <c r="P458" i="3"/>
  <c r="R458" i="3"/>
  <c r="T458" i="3"/>
  <c r="U458" i="3"/>
  <c r="V458" i="3"/>
  <c r="W458" i="3"/>
  <c r="X458" i="3"/>
  <c r="Y458" i="3"/>
  <c r="Z458" i="3"/>
  <c r="AA458" i="3"/>
  <c r="AB458" i="3"/>
  <c r="AC458" i="3"/>
  <c r="J459" i="3"/>
  <c r="L459" i="3"/>
  <c r="M459" i="3"/>
  <c r="N459" i="3"/>
  <c r="O459" i="3"/>
  <c r="P459" i="3"/>
  <c r="R459" i="3"/>
  <c r="T459" i="3"/>
  <c r="U459" i="3"/>
  <c r="V459" i="3"/>
  <c r="W459" i="3"/>
  <c r="X459" i="3"/>
  <c r="Y459" i="3"/>
  <c r="Z459" i="3"/>
  <c r="AA459" i="3"/>
  <c r="AB459" i="3"/>
  <c r="AC459" i="3"/>
  <c r="J460" i="3"/>
  <c r="L460" i="3"/>
  <c r="M460" i="3"/>
  <c r="N460" i="3"/>
  <c r="O460" i="3"/>
  <c r="P460" i="3"/>
  <c r="R460" i="3"/>
  <c r="T460" i="3"/>
  <c r="U460" i="3"/>
  <c r="V460" i="3"/>
  <c r="W460" i="3"/>
  <c r="X460" i="3"/>
  <c r="Y460" i="3"/>
  <c r="Z460" i="3"/>
  <c r="AA460" i="3"/>
  <c r="AB460" i="3"/>
  <c r="AC460" i="3"/>
  <c r="J461" i="3"/>
  <c r="L461" i="3"/>
  <c r="M461" i="3"/>
  <c r="N461" i="3"/>
  <c r="O461" i="3"/>
  <c r="P461" i="3"/>
  <c r="R461" i="3"/>
  <c r="T461" i="3"/>
  <c r="U461" i="3"/>
  <c r="V461" i="3"/>
  <c r="W461" i="3"/>
  <c r="X461" i="3"/>
  <c r="Y461" i="3"/>
  <c r="Z461" i="3"/>
  <c r="AA461" i="3"/>
  <c r="AB461" i="3"/>
  <c r="AC461" i="3"/>
  <c r="J462" i="3"/>
  <c r="L462" i="3"/>
  <c r="M462" i="3"/>
  <c r="N462" i="3"/>
  <c r="O462" i="3"/>
  <c r="P462" i="3"/>
  <c r="R462" i="3"/>
  <c r="T462" i="3"/>
  <c r="U462" i="3"/>
  <c r="V462" i="3"/>
  <c r="W462" i="3"/>
  <c r="X462" i="3"/>
  <c r="Y462" i="3"/>
  <c r="Z462" i="3"/>
  <c r="AA462" i="3"/>
  <c r="AB462" i="3"/>
  <c r="AC462" i="3"/>
  <c r="J463" i="3"/>
  <c r="L463" i="3"/>
  <c r="M463" i="3"/>
  <c r="N463" i="3"/>
  <c r="O463" i="3"/>
  <c r="P463" i="3"/>
  <c r="R463" i="3"/>
  <c r="T463" i="3"/>
  <c r="U463" i="3"/>
  <c r="V463" i="3"/>
  <c r="W463" i="3"/>
  <c r="X463" i="3"/>
  <c r="Y463" i="3"/>
  <c r="Z463" i="3"/>
  <c r="AA463" i="3"/>
  <c r="AB463" i="3"/>
  <c r="AC463" i="3"/>
  <c r="J464" i="3"/>
  <c r="L464" i="3"/>
  <c r="M464" i="3"/>
  <c r="N464" i="3"/>
  <c r="O464" i="3"/>
  <c r="P464" i="3"/>
  <c r="R464" i="3"/>
  <c r="T464" i="3"/>
  <c r="U464" i="3"/>
  <c r="V464" i="3"/>
  <c r="W464" i="3"/>
  <c r="X464" i="3"/>
  <c r="Y464" i="3"/>
  <c r="Z464" i="3"/>
  <c r="AA464" i="3"/>
  <c r="AB464" i="3"/>
  <c r="AC464" i="3"/>
  <c r="J465" i="3"/>
  <c r="L465" i="3"/>
  <c r="M465" i="3"/>
  <c r="N465" i="3"/>
  <c r="O465" i="3"/>
  <c r="P465" i="3"/>
  <c r="R465" i="3"/>
  <c r="T465" i="3"/>
  <c r="U465" i="3"/>
  <c r="V465" i="3"/>
  <c r="W465" i="3"/>
  <c r="X465" i="3"/>
  <c r="Y465" i="3"/>
  <c r="Z465" i="3"/>
  <c r="AA465" i="3"/>
  <c r="AB465" i="3"/>
  <c r="AC465" i="3"/>
  <c r="J466" i="3"/>
  <c r="L466" i="3"/>
  <c r="M466" i="3"/>
  <c r="N466" i="3"/>
  <c r="O466" i="3"/>
  <c r="P466" i="3"/>
  <c r="R466" i="3"/>
  <c r="T466" i="3"/>
  <c r="U466" i="3"/>
  <c r="V466" i="3"/>
  <c r="W466" i="3"/>
  <c r="X466" i="3"/>
  <c r="Y466" i="3"/>
  <c r="Z466" i="3"/>
  <c r="AA466" i="3"/>
  <c r="AB466" i="3"/>
  <c r="AC466" i="3"/>
  <c r="J467" i="3"/>
  <c r="L467" i="3"/>
  <c r="M467" i="3"/>
  <c r="N467" i="3"/>
  <c r="O467" i="3"/>
  <c r="P467" i="3"/>
  <c r="R467" i="3"/>
  <c r="T467" i="3"/>
  <c r="U467" i="3"/>
  <c r="V467" i="3"/>
  <c r="W467" i="3"/>
  <c r="X467" i="3"/>
  <c r="Y467" i="3"/>
  <c r="Z467" i="3"/>
  <c r="AA467" i="3"/>
  <c r="AB467" i="3"/>
  <c r="AC467" i="3"/>
  <c r="J468" i="3"/>
  <c r="L468" i="3"/>
  <c r="M468" i="3"/>
  <c r="N468" i="3"/>
  <c r="O468" i="3"/>
  <c r="P468" i="3"/>
  <c r="R468" i="3"/>
  <c r="T468" i="3"/>
  <c r="U468" i="3"/>
  <c r="V468" i="3"/>
  <c r="W468" i="3"/>
  <c r="X468" i="3"/>
  <c r="Y468" i="3"/>
  <c r="Z468" i="3"/>
  <c r="AA468" i="3"/>
  <c r="AB468" i="3"/>
  <c r="AC468" i="3"/>
  <c r="J469" i="3"/>
  <c r="L469" i="3"/>
  <c r="M469" i="3"/>
  <c r="N469" i="3"/>
  <c r="O469" i="3"/>
  <c r="P469" i="3"/>
  <c r="R469" i="3"/>
  <c r="T469" i="3"/>
  <c r="U469" i="3"/>
  <c r="V469" i="3"/>
  <c r="W469" i="3"/>
  <c r="X469" i="3"/>
  <c r="Y469" i="3"/>
  <c r="Z469" i="3"/>
  <c r="AA469" i="3"/>
  <c r="AB469" i="3"/>
  <c r="AC469" i="3"/>
  <c r="J470" i="3"/>
  <c r="L470" i="3"/>
  <c r="M470" i="3"/>
  <c r="N470" i="3"/>
  <c r="O470" i="3"/>
  <c r="P470" i="3"/>
  <c r="R470" i="3"/>
  <c r="T470" i="3"/>
  <c r="U470" i="3"/>
  <c r="V470" i="3"/>
  <c r="W470" i="3"/>
  <c r="X470" i="3"/>
  <c r="Y470" i="3"/>
  <c r="Z470" i="3"/>
  <c r="AA470" i="3"/>
  <c r="AB470" i="3"/>
  <c r="AC470" i="3"/>
  <c r="J471" i="3"/>
  <c r="L471" i="3"/>
  <c r="M471" i="3"/>
  <c r="N471" i="3"/>
  <c r="O471" i="3"/>
  <c r="P471" i="3"/>
  <c r="R471" i="3"/>
  <c r="T471" i="3"/>
  <c r="U471" i="3"/>
  <c r="V471" i="3"/>
  <c r="W471" i="3"/>
  <c r="X471" i="3"/>
  <c r="Y471" i="3"/>
  <c r="Z471" i="3"/>
  <c r="AA471" i="3"/>
  <c r="AB471" i="3"/>
  <c r="AC471" i="3"/>
  <c r="J472" i="3"/>
  <c r="L472" i="3"/>
  <c r="M472" i="3"/>
  <c r="N472" i="3"/>
  <c r="O472" i="3"/>
  <c r="P472" i="3"/>
  <c r="R472" i="3"/>
  <c r="T472" i="3"/>
  <c r="U472" i="3"/>
  <c r="V472" i="3"/>
  <c r="W472" i="3"/>
  <c r="X472" i="3"/>
  <c r="Y472" i="3"/>
  <c r="Z472" i="3"/>
  <c r="AA472" i="3"/>
  <c r="AB472" i="3"/>
  <c r="AC472" i="3"/>
  <c r="J473" i="3"/>
  <c r="L473" i="3"/>
  <c r="M473" i="3"/>
  <c r="N473" i="3"/>
  <c r="O473" i="3"/>
  <c r="P473" i="3"/>
  <c r="R473" i="3"/>
  <c r="T473" i="3"/>
  <c r="U473" i="3"/>
  <c r="V473" i="3"/>
  <c r="W473" i="3"/>
  <c r="X473" i="3"/>
  <c r="Y473" i="3"/>
  <c r="Z473" i="3"/>
  <c r="AA473" i="3"/>
  <c r="AB473" i="3"/>
  <c r="AC473" i="3"/>
  <c r="J474" i="3"/>
  <c r="L474" i="3"/>
  <c r="M474" i="3"/>
  <c r="N474" i="3"/>
  <c r="O474" i="3"/>
  <c r="P474" i="3"/>
  <c r="R474" i="3"/>
  <c r="T474" i="3"/>
  <c r="U474" i="3"/>
  <c r="V474" i="3"/>
  <c r="W474" i="3"/>
  <c r="X474" i="3"/>
  <c r="Y474" i="3"/>
  <c r="Z474" i="3"/>
  <c r="AA474" i="3"/>
  <c r="AB474" i="3"/>
  <c r="AC474" i="3"/>
  <c r="J475" i="3"/>
  <c r="L475" i="3"/>
  <c r="M475" i="3"/>
  <c r="N475" i="3"/>
  <c r="O475" i="3"/>
  <c r="P475" i="3"/>
  <c r="R475" i="3"/>
  <c r="T475" i="3"/>
  <c r="U475" i="3"/>
  <c r="V475" i="3"/>
  <c r="W475" i="3"/>
  <c r="X475" i="3"/>
  <c r="Y475" i="3"/>
  <c r="Z475" i="3"/>
  <c r="AA475" i="3"/>
  <c r="AB475" i="3"/>
  <c r="AC475" i="3"/>
  <c r="J476" i="3"/>
  <c r="L476" i="3"/>
  <c r="M476" i="3"/>
  <c r="N476" i="3"/>
  <c r="O476" i="3"/>
  <c r="P476" i="3"/>
  <c r="R476" i="3"/>
  <c r="T476" i="3"/>
  <c r="U476" i="3"/>
  <c r="V476" i="3"/>
  <c r="W476" i="3"/>
  <c r="X476" i="3"/>
  <c r="Y476" i="3"/>
  <c r="Z476" i="3"/>
  <c r="AA476" i="3"/>
  <c r="AB476" i="3"/>
  <c r="AC476" i="3"/>
  <c r="J477" i="3"/>
  <c r="L477" i="3"/>
  <c r="M477" i="3"/>
  <c r="N477" i="3"/>
  <c r="O477" i="3"/>
  <c r="P477" i="3"/>
  <c r="R477" i="3"/>
  <c r="T477" i="3"/>
  <c r="U477" i="3"/>
  <c r="V477" i="3"/>
  <c r="W477" i="3"/>
  <c r="X477" i="3"/>
  <c r="Y477" i="3"/>
  <c r="Z477" i="3"/>
  <c r="AA477" i="3"/>
  <c r="AB477" i="3"/>
  <c r="AC477" i="3"/>
  <c r="J478" i="3"/>
  <c r="L478" i="3"/>
  <c r="M478" i="3"/>
  <c r="N478" i="3"/>
  <c r="O478" i="3"/>
  <c r="P478" i="3"/>
  <c r="R478" i="3"/>
  <c r="T478" i="3"/>
  <c r="U478" i="3"/>
  <c r="V478" i="3"/>
  <c r="W478" i="3"/>
  <c r="X478" i="3"/>
  <c r="Y478" i="3"/>
  <c r="Z478" i="3"/>
  <c r="AA478" i="3"/>
  <c r="AB478" i="3"/>
  <c r="AC478" i="3"/>
  <c r="J479" i="3"/>
  <c r="L479" i="3"/>
  <c r="M479" i="3"/>
  <c r="N479" i="3"/>
  <c r="O479" i="3"/>
  <c r="P479" i="3"/>
  <c r="R479" i="3"/>
  <c r="T479" i="3"/>
  <c r="U479" i="3"/>
  <c r="V479" i="3"/>
  <c r="W479" i="3"/>
  <c r="X479" i="3"/>
  <c r="Y479" i="3"/>
  <c r="Z479" i="3"/>
  <c r="AA479" i="3"/>
  <c r="AB479" i="3"/>
  <c r="AC479" i="3"/>
  <c r="J480" i="3"/>
  <c r="L480" i="3"/>
  <c r="M480" i="3"/>
  <c r="N480" i="3"/>
  <c r="O480" i="3"/>
  <c r="P480" i="3"/>
  <c r="R480" i="3"/>
  <c r="T480" i="3"/>
  <c r="U480" i="3"/>
  <c r="V480" i="3"/>
  <c r="W480" i="3"/>
  <c r="X480" i="3"/>
  <c r="Y480" i="3"/>
  <c r="Z480" i="3"/>
  <c r="AA480" i="3"/>
  <c r="AB480" i="3"/>
  <c r="AC480" i="3"/>
  <c r="J481" i="3"/>
  <c r="L481" i="3"/>
  <c r="M481" i="3"/>
  <c r="N481" i="3"/>
  <c r="O481" i="3"/>
  <c r="P481" i="3"/>
  <c r="R481" i="3"/>
  <c r="T481" i="3"/>
  <c r="U481" i="3"/>
  <c r="V481" i="3"/>
  <c r="W481" i="3"/>
  <c r="X481" i="3"/>
  <c r="Y481" i="3"/>
  <c r="Z481" i="3"/>
  <c r="AA481" i="3"/>
  <c r="AB481" i="3"/>
  <c r="AC481" i="3"/>
  <c r="J482" i="3"/>
  <c r="L482" i="3"/>
  <c r="M482" i="3"/>
  <c r="N482" i="3"/>
  <c r="O482" i="3"/>
  <c r="P482" i="3"/>
  <c r="R482" i="3"/>
  <c r="T482" i="3"/>
  <c r="U482" i="3"/>
  <c r="V482" i="3"/>
  <c r="W482" i="3"/>
  <c r="X482" i="3"/>
  <c r="Y482" i="3"/>
  <c r="Z482" i="3"/>
  <c r="AA482" i="3"/>
  <c r="AB482" i="3"/>
  <c r="AC482" i="3"/>
  <c r="J483" i="3"/>
  <c r="L483" i="3"/>
  <c r="M483" i="3"/>
  <c r="N483" i="3"/>
  <c r="O483" i="3"/>
  <c r="P483" i="3"/>
  <c r="R483" i="3"/>
  <c r="T483" i="3"/>
  <c r="U483" i="3"/>
  <c r="V483" i="3"/>
  <c r="W483" i="3"/>
  <c r="X483" i="3"/>
  <c r="Y483" i="3"/>
  <c r="Z483" i="3"/>
  <c r="AA483" i="3"/>
  <c r="AB483" i="3"/>
  <c r="AC483" i="3"/>
  <c r="J484" i="3"/>
  <c r="L484" i="3"/>
  <c r="M484" i="3"/>
  <c r="N484" i="3"/>
  <c r="O484" i="3"/>
  <c r="P484" i="3"/>
  <c r="R484" i="3"/>
  <c r="T484" i="3"/>
  <c r="U484" i="3"/>
  <c r="V484" i="3"/>
  <c r="W484" i="3"/>
  <c r="X484" i="3"/>
  <c r="Y484" i="3"/>
  <c r="Z484" i="3"/>
  <c r="AA484" i="3"/>
  <c r="AB484" i="3"/>
  <c r="AC484" i="3"/>
  <c r="J485" i="3"/>
  <c r="L485" i="3"/>
  <c r="M485" i="3"/>
  <c r="N485" i="3"/>
  <c r="O485" i="3"/>
  <c r="P485" i="3"/>
  <c r="R485" i="3"/>
  <c r="T485" i="3"/>
  <c r="U485" i="3"/>
  <c r="V485" i="3"/>
  <c r="W485" i="3"/>
  <c r="X485" i="3"/>
  <c r="Y485" i="3"/>
  <c r="Z485" i="3"/>
  <c r="AA485" i="3"/>
  <c r="AB485" i="3"/>
  <c r="AC485" i="3"/>
  <c r="J486" i="3"/>
  <c r="L486" i="3"/>
  <c r="M486" i="3"/>
  <c r="N486" i="3"/>
  <c r="O486" i="3"/>
  <c r="P486" i="3"/>
  <c r="R486" i="3"/>
  <c r="T486" i="3"/>
  <c r="U486" i="3"/>
  <c r="V486" i="3"/>
  <c r="W486" i="3"/>
  <c r="X486" i="3"/>
  <c r="Y486" i="3"/>
  <c r="Z486" i="3"/>
  <c r="AA486" i="3"/>
  <c r="AB486" i="3"/>
  <c r="AC486" i="3"/>
  <c r="J487" i="3"/>
  <c r="L487" i="3"/>
  <c r="M487" i="3"/>
  <c r="N487" i="3"/>
  <c r="O487" i="3"/>
  <c r="P487" i="3"/>
  <c r="R487" i="3"/>
  <c r="T487" i="3"/>
  <c r="U487" i="3"/>
  <c r="V487" i="3"/>
  <c r="W487" i="3"/>
  <c r="X487" i="3"/>
  <c r="Y487" i="3"/>
  <c r="Z487" i="3"/>
  <c r="AA487" i="3"/>
  <c r="AB487" i="3"/>
  <c r="AC487" i="3"/>
  <c r="J488" i="3"/>
  <c r="L488" i="3"/>
  <c r="M488" i="3"/>
  <c r="N488" i="3"/>
  <c r="O488" i="3"/>
  <c r="P488" i="3"/>
  <c r="R488" i="3"/>
  <c r="T488" i="3"/>
  <c r="U488" i="3"/>
  <c r="V488" i="3"/>
  <c r="W488" i="3"/>
  <c r="X488" i="3"/>
  <c r="Y488" i="3"/>
  <c r="Z488" i="3"/>
  <c r="AA488" i="3"/>
  <c r="AB488" i="3"/>
  <c r="AC488" i="3"/>
  <c r="J489" i="3"/>
  <c r="L489" i="3"/>
  <c r="M489" i="3"/>
  <c r="N489" i="3"/>
  <c r="O489" i="3"/>
  <c r="P489" i="3"/>
  <c r="R489" i="3"/>
  <c r="T489" i="3"/>
  <c r="U489" i="3"/>
  <c r="V489" i="3"/>
  <c r="W489" i="3"/>
  <c r="X489" i="3"/>
  <c r="Y489" i="3"/>
  <c r="Z489" i="3"/>
  <c r="AA489" i="3"/>
  <c r="AB489" i="3"/>
  <c r="AC489" i="3"/>
  <c r="J490" i="3"/>
  <c r="L490" i="3"/>
  <c r="M490" i="3"/>
  <c r="N490" i="3"/>
  <c r="O490" i="3"/>
  <c r="P490" i="3"/>
  <c r="R490" i="3"/>
  <c r="T490" i="3"/>
  <c r="U490" i="3"/>
  <c r="V490" i="3"/>
  <c r="W490" i="3"/>
  <c r="X490" i="3"/>
  <c r="Y490" i="3"/>
  <c r="Z490" i="3"/>
  <c r="AA490" i="3"/>
  <c r="AB490" i="3"/>
  <c r="AC490" i="3"/>
  <c r="J491" i="3"/>
  <c r="L491" i="3"/>
  <c r="M491" i="3"/>
  <c r="N491" i="3"/>
  <c r="O491" i="3"/>
  <c r="P491" i="3"/>
  <c r="R491" i="3"/>
  <c r="T491" i="3"/>
  <c r="U491" i="3"/>
  <c r="V491" i="3"/>
  <c r="W491" i="3"/>
  <c r="X491" i="3"/>
  <c r="Y491" i="3"/>
  <c r="Z491" i="3"/>
  <c r="AA491" i="3"/>
  <c r="AB491" i="3"/>
  <c r="AC491" i="3"/>
  <c r="J492" i="3"/>
  <c r="L492" i="3"/>
  <c r="M492" i="3"/>
  <c r="N492" i="3"/>
  <c r="O492" i="3"/>
  <c r="P492" i="3"/>
  <c r="R492" i="3"/>
  <c r="T492" i="3"/>
  <c r="U492" i="3"/>
  <c r="V492" i="3"/>
  <c r="W492" i="3"/>
  <c r="X492" i="3"/>
  <c r="Y492" i="3"/>
  <c r="Z492" i="3"/>
  <c r="AA492" i="3"/>
  <c r="AB492" i="3"/>
  <c r="AC492" i="3"/>
  <c r="J493" i="3"/>
  <c r="L493" i="3"/>
  <c r="M493" i="3"/>
  <c r="N493" i="3"/>
  <c r="O493" i="3"/>
  <c r="P493" i="3"/>
  <c r="R493" i="3"/>
  <c r="T493" i="3"/>
  <c r="U493" i="3"/>
  <c r="V493" i="3"/>
  <c r="W493" i="3"/>
  <c r="X493" i="3"/>
  <c r="Y493" i="3"/>
  <c r="Z493" i="3"/>
  <c r="AA493" i="3"/>
  <c r="AB493" i="3"/>
  <c r="AC493" i="3"/>
  <c r="J494" i="3"/>
  <c r="L494" i="3"/>
  <c r="M494" i="3"/>
  <c r="N494" i="3"/>
  <c r="O494" i="3"/>
  <c r="P494" i="3"/>
  <c r="R494" i="3"/>
  <c r="T494" i="3"/>
  <c r="U494" i="3"/>
  <c r="V494" i="3"/>
  <c r="W494" i="3"/>
  <c r="X494" i="3"/>
  <c r="Y494" i="3"/>
  <c r="Z494" i="3"/>
  <c r="AA494" i="3"/>
  <c r="AB494" i="3"/>
  <c r="AC494" i="3"/>
  <c r="J495" i="3"/>
  <c r="L495" i="3"/>
  <c r="M495" i="3"/>
  <c r="N495" i="3"/>
  <c r="O495" i="3"/>
  <c r="P495" i="3"/>
  <c r="R495" i="3"/>
  <c r="T495" i="3"/>
  <c r="U495" i="3"/>
  <c r="V495" i="3"/>
  <c r="W495" i="3"/>
  <c r="X495" i="3"/>
  <c r="Y495" i="3"/>
  <c r="Z495" i="3"/>
  <c r="AA495" i="3"/>
  <c r="AB495" i="3"/>
  <c r="AC495" i="3"/>
  <c r="J496" i="3"/>
  <c r="L496" i="3"/>
  <c r="M496" i="3"/>
  <c r="N496" i="3"/>
  <c r="O496" i="3"/>
  <c r="P496" i="3"/>
  <c r="R496" i="3"/>
  <c r="T496" i="3"/>
  <c r="U496" i="3"/>
  <c r="V496" i="3"/>
  <c r="W496" i="3"/>
  <c r="X496" i="3"/>
  <c r="Y496" i="3"/>
  <c r="Z496" i="3"/>
  <c r="AA496" i="3"/>
  <c r="AB496" i="3"/>
  <c r="AC496" i="3"/>
  <c r="J497" i="3"/>
  <c r="L497" i="3"/>
  <c r="M497" i="3"/>
  <c r="N497" i="3"/>
  <c r="O497" i="3"/>
  <c r="P497" i="3"/>
  <c r="R497" i="3"/>
  <c r="T497" i="3"/>
  <c r="U497" i="3"/>
  <c r="V497" i="3"/>
  <c r="W497" i="3"/>
  <c r="X497" i="3"/>
  <c r="Y497" i="3"/>
  <c r="Z497" i="3"/>
  <c r="AA497" i="3"/>
  <c r="AB497" i="3"/>
  <c r="AC497" i="3"/>
  <c r="J498" i="3"/>
  <c r="L498" i="3"/>
  <c r="M498" i="3"/>
  <c r="N498" i="3"/>
  <c r="O498" i="3"/>
  <c r="P498" i="3"/>
  <c r="R498" i="3"/>
  <c r="T498" i="3"/>
  <c r="U498" i="3"/>
  <c r="V498" i="3"/>
  <c r="W498" i="3"/>
  <c r="X498" i="3"/>
  <c r="Y498" i="3"/>
  <c r="Z498" i="3"/>
  <c r="AA498" i="3"/>
  <c r="AB498" i="3"/>
  <c r="AC498" i="3"/>
  <c r="J499" i="3"/>
  <c r="L499" i="3"/>
  <c r="M499" i="3"/>
  <c r="N499" i="3"/>
  <c r="O499" i="3"/>
  <c r="P499" i="3"/>
  <c r="R499" i="3"/>
  <c r="T499" i="3"/>
  <c r="U499" i="3"/>
  <c r="V499" i="3"/>
  <c r="W499" i="3"/>
  <c r="X499" i="3"/>
  <c r="Y499" i="3"/>
  <c r="Z499" i="3"/>
  <c r="AA499" i="3"/>
  <c r="AB499" i="3"/>
  <c r="AC499" i="3"/>
  <c r="J500" i="3"/>
  <c r="L500" i="3"/>
  <c r="M500" i="3"/>
  <c r="N500" i="3"/>
  <c r="O500" i="3"/>
  <c r="P500" i="3"/>
  <c r="R500" i="3"/>
  <c r="T500" i="3"/>
  <c r="U500" i="3"/>
  <c r="V500" i="3"/>
  <c r="W500" i="3"/>
  <c r="X500" i="3"/>
  <c r="Y500" i="3"/>
  <c r="Z500" i="3"/>
  <c r="AA500" i="3"/>
  <c r="AB500" i="3"/>
  <c r="AC500" i="3"/>
  <c r="J501" i="3"/>
  <c r="L501" i="3"/>
  <c r="M501" i="3"/>
  <c r="N501" i="3"/>
  <c r="O501" i="3"/>
  <c r="P501" i="3"/>
  <c r="R501" i="3"/>
  <c r="T501" i="3"/>
  <c r="U501" i="3"/>
  <c r="V501" i="3"/>
  <c r="W501" i="3"/>
  <c r="X501" i="3"/>
  <c r="Y501" i="3"/>
  <c r="Z501" i="3"/>
  <c r="AA501" i="3"/>
  <c r="AB501" i="3"/>
  <c r="AC501" i="3"/>
  <c r="J502" i="3"/>
  <c r="L502" i="3"/>
  <c r="M502" i="3"/>
  <c r="N502" i="3"/>
  <c r="O502" i="3"/>
  <c r="P502" i="3"/>
  <c r="R502" i="3"/>
  <c r="T502" i="3"/>
  <c r="U502" i="3"/>
  <c r="V502" i="3"/>
  <c r="W502" i="3"/>
  <c r="X502" i="3"/>
  <c r="Y502" i="3"/>
  <c r="Z502" i="3"/>
  <c r="AA502" i="3"/>
  <c r="AB502" i="3"/>
  <c r="AC502" i="3"/>
  <c r="J503" i="3"/>
  <c r="L503" i="3"/>
  <c r="M503" i="3"/>
  <c r="N503" i="3"/>
  <c r="O503" i="3"/>
  <c r="P503" i="3"/>
  <c r="R503" i="3"/>
  <c r="T503" i="3"/>
  <c r="U503" i="3"/>
  <c r="V503" i="3"/>
  <c r="W503" i="3"/>
  <c r="X503" i="3"/>
  <c r="Y503" i="3"/>
  <c r="Z503" i="3"/>
  <c r="AA503" i="3"/>
  <c r="AB503" i="3"/>
  <c r="AC503" i="3"/>
  <c r="J504" i="3"/>
  <c r="L504" i="3"/>
  <c r="M504" i="3"/>
  <c r="N504" i="3"/>
  <c r="O504" i="3"/>
  <c r="P504" i="3"/>
  <c r="R504" i="3"/>
  <c r="T504" i="3"/>
  <c r="U504" i="3"/>
  <c r="V504" i="3"/>
  <c r="W504" i="3"/>
  <c r="X504" i="3"/>
  <c r="Y504" i="3"/>
  <c r="Z504" i="3"/>
  <c r="AA504" i="3"/>
  <c r="AB504" i="3"/>
  <c r="AC504" i="3"/>
  <c r="J505" i="3"/>
  <c r="L505" i="3"/>
  <c r="M505" i="3"/>
  <c r="N505" i="3"/>
  <c r="O505" i="3"/>
  <c r="P505" i="3"/>
  <c r="R505" i="3"/>
  <c r="T505" i="3"/>
  <c r="U505" i="3"/>
  <c r="V505" i="3"/>
  <c r="W505" i="3"/>
  <c r="X505" i="3"/>
  <c r="Y505" i="3"/>
  <c r="Z505" i="3"/>
  <c r="AA505" i="3"/>
  <c r="AB505" i="3"/>
  <c r="AC505" i="3"/>
  <c r="J506" i="3"/>
  <c r="L506" i="3"/>
  <c r="M506" i="3"/>
  <c r="N506" i="3"/>
  <c r="O506" i="3"/>
  <c r="P506" i="3"/>
  <c r="R506" i="3"/>
  <c r="T506" i="3"/>
  <c r="U506" i="3"/>
  <c r="V506" i="3"/>
  <c r="W506" i="3"/>
  <c r="X506" i="3"/>
  <c r="Y506" i="3"/>
  <c r="Z506" i="3"/>
  <c r="AA506" i="3"/>
  <c r="AB506" i="3"/>
  <c r="AC506" i="3"/>
  <c r="J507" i="3"/>
  <c r="L507" i="3"/>
  <c r="M507" i="3"/>
  <c r="N507" i="3"/>
  <c r="O507" i="3"/>
  <c r="P507" i="3"/>
  <c r="R507" i="3"/>
  <c r="T507" i="3"/>
  <c r="U507" i="3"/>
  <c r="V507" i="3"/>
  <c r="W507" i="3"/>
  <c r="X507" i="3"/>
  <c r="Y507" i="3"/>
  <c r="Z507" i="3"/>
  <c r="AA507" i="3"/>
  <c r="AB507" i="3"/>
  <c r="AC507" i="3"/>
  <c r="J508" i="3"/>
  <c r="L508" i="3"/>
  <c r="M508" i="3"/>
  <c r="N508" i="3"/>
  <c r="O508" i="3"/>
  <c r="P508" i="3"/>
  <c r="R508" i="3"/>
  <c r="T508" i="3"/>
  <c r="U508" i="3"/>
  <c r="V508" i="3"/>
  <c r="W508" i="3"/>
  <c r="X508" i="3"/>
  <c r="Y508" i="3"/>
  <c r="Z508" i="3"/>
  <c r="AA508" i="3"/>
  <c r="AB508" i="3"/>
  <c r="AC508" i="3"/>
  <c r="J509" i="3"/>
  <c r="L509" i="3"/>
  <c r="M509" i="3"/>
  <c r="N509" i="3"/>
  <c r="O509" i="3"/>
  <c r="P509" i="3"/>
  <c r="R509" i="3"/>
  <c r="T509" i="3"/>
  <c r="U509" i="3"/>
  <c r="V509" i="3"/>
  <c r="W509" i="3"/>
  <c r="X509" i="3"/>
  <c r="Y509" i="3"/>
  <c r="Z509" i="3"/>
  <c r="AA509" i="3"/>
  <c r="AB509" i="3"/>
  <c r="AC509" i="3"/>
  <c r="J510" i="3"/>
  <c r="L510" i="3"/>
  <c r="M510" i="3"/>
  <c r="N510" i="3"/>
  <c r="O510" i="3"/>
  <c r="P510" i="3"/>
  <c r="R510" i="3"/>
  <c r="T510" i="3"/>
  <c r="U510" i="3"/>
  <c r="V510" i="3"/>
  <c r="W510" i="3"/>
  <c r="X510" i="3"/>
  <c r="Y510" i="3"/>
  <c r="Z510" i="3"/>
  <c r="AA510" i="3"/>
  <c r="AB510" i="3"/>
  <c r="AC510" i="3"/>
  <c r="J511" i="3"/>
  <c r="L511" i="3"/>
  <c r="M511" i="3"/>
  <c r="N511" i="3"/>
  <c r="O511" i="3"/>
  <c r="P511" i="3"/>
  <c r="R511" i="3"/>
  <c r="T511" i="3"/>
  <c r="U511" i="3"/>
  <c r="V511" i="3"/>
  <c r="W511" i="3"/>
  <c r="X511" i="3"/>
  <c r="Y511" i="3"/>
  <c r="Z511" i="3"/>
  <c r="AA511" i="3"/>
  <c r="AB511" i="3"/>
  <c r="AC511" i="3"/>
  <c r="J512" i="3"/>
  <c r="L512" i="3"/>
  <c r="M512" i="3"/>
  <c r="N512" i="3"/>
  <c r="O512" i="3"/>
  <c r="P512" i="3"/>
  <c r="R512" i="3"/>
  <c r="T512" i="3"/>
  <c r="U512" i="3"/>
  <c r="V512" i="3"/>
  <c r="W512" i="3"/>
  <c r="X512" i="3"/>
  <c r="Y512" i="3"/>
  <c r="Z512" i="3"/>
  <c r="AA512" i="3"/>
  <c r="AB512" i="3"/>
  <c r="AC512" i="3"/>
  <c r="J513" i="3"/>
  <c r="L513" i="3"/>
  <c r="M513" i="3"/>
  <c r="N513" i="3"/>
  <c r="O513" i="3"/>
  <c r="P513" i="3"/>
  <c r="R513" i="3"/>
  <c r="T513" i="3"/>
  <c r="U513" i="3"/>
  <c r="V513" i="3"/>
  <c r="W513" i="3"/>
  <c r="X513" i="3"/>
  <c r="Y513" i="3"/>
  <c r="Z513" i="3"/>
  <c r="AA513" i="3"/>
  <c r="AB513" i="3"/>
  <c r="AC513" i="3"/>
  <c r="J514" i="3"/>
  <c r="L514" i="3"/>
  <c r="M514" i="3"/>
  <c r="N514" i="3"/>
  <c r="O514" i="3"/>
  <c r="P514" i="3"/>
  <c r="R514" i="3"/>
  <c r="T514" i="3"/>
  <c r="U514" i="3"/>
  <c r="V514" i="3"/>
  <c r="W514" i="3"/>
  <c r="X514" i="3"/>
  <c r="Y514" i="3"/>
  <c r="Z514" i="3"/>
  <c r="AA514" i="3"/>
  <c r="AB514" i="3"/>
  <c r="AC514" i="3"/>
  <c r="J515" i="3"/>
  <c r="L515" i="3"/>
  <c r="M515" i="3"/>
  <c r="N515" i="3"/>
  <c r="O515" i="3"/>
  <c r="P515" i="3"/>
  <c r="R515" i="3"/>
  <c r="T515" i="3"/>
  <c r="U515" i="3"/>
  <c r="V515" i="3"/>
  <c r="W515" i="3"/>
  <c r="X515" i="3"/>
  <c r="Y515" i="3"/>
  <c r="Z515" i="3"/>
  <c r="AA515" i="3"/>
  <c r="AB515" i="3"/>
  <c r="AC515" i="3"/>
  <c r="J516" i="3"/>
  <c r="L516" i="3"/>
  <c r="M516" i="3"/>
  <c r="N516" i="3"/>
  <c r="O516" i="3"/>
  <c r="P516" i="3"/>
  <c r="R516" i="3"/>
  <c r="T516" i="3"/>
  <c r="U516" i="3"/>
  <c r="V516" i="3"/>
  <c r="W516" i="3"/>
  <c r="X516" i="3"/>
  <c r="Y516" i="3"/>
  <c r="Z516" i="3"/>
  <c r="AA516" i="3"/>
  <c r="AB516" i="3"/>
  <c r="AC516" i="3"/>
  <c r="J517" i="3"/>
  <c r="L517" i="3"/>
  <c r="M517" i="3"/>
  <c r="N517" i="3"/>
  <c r="O517" i="3"/>
  <c r="P517" i="3"/>
  <c r="R517" i="3"/>
  <c r="T517" i="3"/>
  <c r="U517" i="3"/>
  <c r="V517" i="3"/>
  <c r="W517" i="3"/>
  <c r="X517" i="3"/>
  <c r="Y517" i="3"/>
  <c r="Z517" i="3"/>
  <c r="AA517" i="3"/>
  <c r="AB517" i="3"/>
  <c r="AC517" i="3"/>
  <c r="J518" i="3"/>
  <c r="L518" i="3"/>
  <c r="M518" i="3"/>
  <c r="N518" i="3"/>
  <c r="O518" i="3"/>
  <c r="P518" i="3"/>
  <c r="R518" i="3"/>
  <c r="T518" i="3"/>
  <c r="U518" i="3"/>
  <c r="V518" i="3"/>
  <c r="W518" i="3"/>
  <c r="X518" i="3"/>
  <c r="Y518" i="3"/>
  <c r="Z518" i="3"/>
  <c r="AA518" i="3"/>
  <c r="AB518" i="3"/>
  <c r="AC518" i="3"/>
  <c r="J519" i="3"/>
  <c r="L519" i="3"/>
  <c r="M519" i="3"/>
  <c r="N519" i="3"/>
  <c r="O519" i="3"/>
  <c r="P519" i="3"/>
  <c r="R519" i="3"/>
  <c r="T519" i="3"/>
  <c r="U519" i="3"/>
  <c r="V519" i="3"/>
  <c r="W519" i="3"/>
  <c r="X519" i="3"/>
  <c r="Y519" i="3"/>
  <c r="Z519" i="3"/>
  <c r="AA519" i="3"/>
  <c r="AB519" i="3"/>
  <c r="AC519" i="3"/>
  <c r="J520" i="3"/>
  <c r="L520" i="3"/>
  <c r="M520" i="3"/>
  <c r="N520" i="3"/>
  <c r="O520" i="3"/>
  <c r="P520" i="3"/>
  <c r="R520" i="3"/>
  <c r="T520" i="3"/>
  <c r="U520" i="3"/>
  <c r="V520" i="3"/>
  <c r="W520" i="3"/>
  <c r="X520" i="3"/>
  <c r="Y520" i="3"/>
  <c r="Z520" i="3"/>
  <c r="AA520" i="3"/>
  <c r="AB520" i="3"/>
  <c r="AC520" i="3"/>
  <c r="J521" i="3"/>
  <c r="L521" i="3"/>
  <c r="M521" i="3"/>
  <c r="N521" i="3"/>
  <c r="O521" i="3"/>
  <c r="P521" i="3"/>
  <c r="R521" i="3"/>
  <c r="T521" i="3"/>
  <c r="U521" i="3"/>
  <c r="V521" i="3"/>
  <c r="W521" i="3"/>
  <c r="X521" i="3"/>
  <c r="Y521" i="3"/>
  <c r="Z521" i="3"/>
  <c r="AA521" i="3"/>
  <c r="AB521" i="3"/>
  <c r="AC521" i="3"/>
  <c r="J522" i="3"/>
  <c r="L522" i="3"/>
  <c r="M522" i="3"/>
  <c r="N522" i="3"/>
  <c r="O522" i="3"/>
  <c r="P522" i="3"/>
  <c r="R522" i="3"/>
  <c r="T522" i="3"/>
  <c r="U522" i="3"/>
  <c r="V522" i="3"/>
  <c r="W522" i="3"/>
  <c r="X522" i="3"/>
  <c r="Y522" i="3"/>
  <c r="Z522" i="3"/>
  <c r="AA522" i="3"/>
  <c r="AB522" i="3"/>
  <c r="AC522" i="3"/>
  <c r="J523" i="3"/>
  <c r="L523" i="3"/>
  <c r="M523" i="3"/>
  <c r="N523" i="3"/>
  <c r="O523" i="3"/>
  <c r="P523" i="3"/>
  <c r="R523" i="3"/>
  <c r="T523" i="3"/>
  <c r="U523" i="3"/>
  <c r="V523" i="3"/>
  <c r="W523" i="3"/>
  <c r="X523" i="3"/>
  <c r="Y523" i="3"/>
  <c r="Z523" i="3"/>
  <c r="AA523" i="3"/>
  <c r="AB523" i="3"/>
  <c r="AC523" i="3"/>
  <c r="J524" i="3"/>
  <c r="L524" i="3"/>
  <c r="M524" i="3"/>
  <c r="N524" i="3"/>
  <c r="O524" i="3"/>
  <c r="P524" i="3"/>
  <c r="R524" i="3"/>
  <c r="T524" i="3"/>
  <c r="U524" i="3"/>
  <c r="V524" i="3"/>
  <c r="W524" i="3"/>
  <c r="X524" i="3"/>
  <c r="Y524" i="3"/>
  <c r="Z524" i="3"/>
  <c r="AA524" i="3"/>
  <c r="AB524" i="3"/>
  <c r="AC524" i="3"/>
  <c r="J525" i="3"/>
  <c r="L525" i="3"/>
  <c r="M525" i="3"/>
  <c r="N525" i="3"/>
  <c r="O525" i="3"/>
  <c r="P525" i="3"/>
  <c r="R525" i="3"/>
  <c r="T525" i="3"/>
  <c r="U525" i="3"/>
  <c r="V525" i="3"/>
  <c r="W525" i="3"/>
  <c r="X525" i="3"/>
  <c r="Y525" i="3"/>
  <c r="Z525" i="3"/>
  <c r="AA525" i="3"/>
  <c r="AB525" i="3"/>
  <c r="AC525" i="3"/>
  <c r="J526" i="3"/>
  <c r="L526" i="3"/>
  <c r="M526" i="3"/>
  <c r="N526" i="3"/>
  <c r="O526" i="3"/>
  <c r="P526" i="3"/>
  <c r="R526" i="3"/>
  <c r="T526" i="3"/>
  <c r="U526" i="3"/>
  <c r="V526" i="3"/>
  <c r="W526" i="3"/>
  <c r="X526" i="3"/>
  <c r="Y526" i="3"/>
  <c r="Z526" i="3"/>
  <c r="AA526" i="3"/>
  <c r="AB526" i="3"/>
  <c r="AC526" i="3"/>
  <c r="J527" i="3"/>
  <c r="L527" i="3"/>
  <c r="M527" i="3"/>
  <c r="N527" i="3"/>
  <c r="O527" i="3"/>
  <c r="P527" i="3"/>
  <c r="R527" i="3"/>
  <c r="T527" i="3"/>
  <c r="U527" i="3"/>
  <c r="V527" i="3"/>
  <c r="W527" i="3"/>
  <c r="X527" i="3"/>
  <c r="Y527" i="3"/>
  <c r="Z527" i="3"/>
  <c r="AA527" i="3"/>
  <c r="AB527" i="3"/>
  <c r="AC527" i="3"/>
  <c r="J528" i="3"/>
  <c r="L528" i="3"/>
  <c r="M528" i="3"/>
  <c r="N528" i="3"/>
  <c r="O528" i="3"/>
  <c r="P528" i="3"/>
  <c r="R528" i="3"/>
  <c r="T528" i="3"/>
  <c r="U528" i="3"/>
  <c r="V528" i="3"/>
  <c r="W528" i="3"/>
  <c r="X528" i="3"/>
  <c r="Y528" i="3"/>
  <c r="Z528" i="3"/>
  <c r="AA528" i="3"/>
  <c r="AB528" i="3"/>
  <c r="AC528" i="3"/>
  <c r="J529" i="3"/>
  <c r="L529" i="3"/>
  <c r="M529" i="3"/>
  <c r="N529" i="3"/>
  <c r="O529" i="3"/>
  <c r="P529" i="3"/>
  <c r="R529" i="3"/>
  <c r="T529" i="3"/>
  <c r="U529" i="3"/>
  <c r="V529" i="3"/>
  <c r="W529" i="3"/>
  <c r="X529" i="3"/>
  <c r="Y529" i="3"/>
  <c r="Z529" i="3"/>
  <c r="AA529" i="3"/>
  <c r="AB529" i="3"/>
  <c r="AC529" i="3"/>
  <c r="J530" i="3"/>
  <c r="L530" i="3"/>
  <c r="M530" i="3"/>
  <c r="N530" i="3"/>
  <c r="O530" i="3"/>
  <c r="P530" i="3"/>
  <c r="R530" i="3"/>
  <c r="T530" i="3"/>
  <c r="U530" i="3"/>
  <c r="V530" i="3"/>
  <c r="W530" i="3"/>
  <c r="X530" i="3"/>
  <c r="Y530" i="3"/>
  <c r="Z530" i="3"/>
  <c r="AA530" i="3"/>
  <c r="AB530" i="3"/>
  <c r="AC530" i="3"/>
  <c r="J531" i="3"/>
  <c r="L531" i="3"/>
  <c r="M531" i="3"/>
  <c r="N531" i="3"/>
  <c r="O531" i="3"/>
  <c r="P531" i="3"/>
  <c r="R531" i="3"/>
  <c r="T531" i="3"/>
  <c r="U531" i="3"/>
  <c r="V531" i="3"/>
  <c r="W531" i="3"/>
  <c r="X531" i="3"/>
  <c r="Y531" i="3"/>
  <c r="Z531" i="3"/>
  <c r="AA531" i="3"/>
  <c r="AB531" i="3"/>
  <c r="AC531" i="3"/>
  <c r="J532" i="3"/>
  <c r="L532" i="3"/>
  <c r="M532" i="3"/>
  <c r="N532" i="3"/>
  <c r="O532" i="3"/>
  <c r="P532" i="3"/>
  <c r="R532" i="3"/>
  <c r="T532" i="3"/>
  <c r="U532" i="3"/>
  <c r="V532" i="3"/>
  <c r="W532" i="3"/>
  <c r="X532" i="3"/>
  <c r="Y532" i="3"/>
  <c r="Z532" i="3"/>
  <c r="AA532" i="3"/>
  <c r="AB532" i="3"/>
  <c r="AC532" i="3"/>
  <c r="J533" i="3"/>
  <c r="L533" i="3"/>
  <c r="M533" i="3"/>
  <c r="N533" i="3"/>
  <c r="O533" i="3"/>
  <c r="P533" i="3"/>
  <c r="R533" i="3"/>
  <c r="T533" i="3"/>
  <c r="U533" i="3"/>
  <c r="V533" i="3"/>
  <c r="W533" i="3"/>
  <c r="X533" i="3"/>
  <c r="Y533" i="3"/>
  <c r="Z533" i="3"/>
  <c r="AA533" i="3"/>
  <c r="AB533" i="3"/>
  <c r="AC533" i="3"/>
  <c r="J534" i="3"/>
  <c r="L534" i="3"/>
  <c r="M534" i="3"/>
  <c r="N534" i="3"/>
  <c r="O534" i="3"/>
  <c r="P534" i="3"/>
  <c r="R534" i="3"/>
  <c r="T534" i="3"/>
  <c r="U534" i="3"/>
  <c r="V534" i="3"/>
  <c r="W534" i="3"/>
  <c r="X534" i="3"/>
  <c r="Y534" i="3"/>
  <c r="Z534" i="3"/>
  <c r="AA534" i="3"/>
  <c r="AB534" i="3"/>
  <c r="AC534" i="3"/>
  <c r="J535" i="3"/>
  <c r="L535" i="3"/>
  <c r="M535" i="3"/>
  <c r="N535" i="3"/>
  <c r="O535" i="3"/>
  <c r="P535" i="3"/>
  <c r="R535" i="3"/>
  <c r="T535" i="3"/>
  <c r="U535" i="3"/>
  <c r="V535" i="3"/>
  <c r="W535" i="3"/>
  <c r="X535" i="3"/>
  <c r="Y535" i="3"/>
  <c r="Z535" i="3"/>
  <c r="AA535" i="3"/>
  <c r="AB535" i="3"/>
  <c r="AC535" i="3"/>
  <c r="J536" i="3"/>
  <c r="L536" i="3"/>
  <c r="M536" i="3"/>
  <c r="N536" i="3"/>
  <c r="O536" i="3"/>
  <c r="P536" i="3"/>
  <c r="R536" i="3"/>
  <c r="T536" i="3"/>
  <c r="U536" i="3"/>
  <c r="V536" i="3"/>
  <c r="W536" i="3"/>
  <c r="X536" i="3"/>
  <c r="Y536" i="3"/>
  <c r="Z536" i="3"/>
  <c r="AA536" i="3"/>
  <c r="AB536" i="3"/>
  <c r="AC536" i="3"/>
  <c r="J537" i="3"/>
  <c r="L537" i="3"/>
  <c r="M537" i="3"/>
  <c r="N537" i="3"/>
  <c r="O537" i="3"/>
  <c r="P537" i="3"/>
  <c r="R537" i="3"/>
  <c r="T537" i="3"/>
  <c r="U537" i="3"/>
  <c r="V537" i="3"/>
  <c r="W537" i="3"/>
  <c r="X537" i="3"/>
  <c r="Y537" i="3"/>
  <c r="Z537" i="3"/>
  <c r="AA537" i="3"/>
  <c r="AB537" i="3"/>
  <c r="AC537" i="3"/>
  <c r="J538" i="3"/>
  <c r="L538" i="3"/>
  <c r="M538" i="3"/>
  <c r="N538" i="3"/>
  <c r="O538" i="3"/>
  <c r="P538" i="3"/>
  <c r="R538" i="3"/>
  <c r="T538" i="3"/>
  <c r="U538" i="3"/>
  <c r="V538" i="3"/>
  <c r="W538" i="3"/>
  <c r="X538" i="3"/>
  <c r="Y538" i="3"/>
  <c r="Z538" i="3"/>
  <c r="AA538" i="3"/>
  <c r="AB538" i="3"/>
  <c r="AC538" i="3"/>
  <c r="J539" i="3"/>
  <c r="L539" i="3"/>
  <c r="M539" i="3"/>
  <c r="N539" i="3"/>
  <c r="O539" i="3"/>
  <c r="P539" i="3"/>
  <c r="R539" i="3"/>
  <c r="T539" i="3"/>
  <c r="U539" i="3"/>
  <c r="V539" i="3"/>
  <c r="W539" i="3"/>
  <c r="X539" i="3"/>
  <c r="Y539" i="3"/>
  <c r="Z539" i="3"/>
  <c r="AA539" i="3"/>
  <c r="AB539" i="3"/>
  <c r="AC539" i="3"/>
  <c r="J540" i="3"/>
  <c r="L540" i="3"/>
  <c r="M540" i="3"/>
  <c r="N540" i="3"/>
  <c r="O540" i="3"/>
  <c r="P540" i="3"/>
  <c r="R540" i="3"/>
  <c r="T540" i="3"/>
  <c r="U540" i="3"/>
  <c r="V540" i="3"/>
  <c r="W540" i="3"/>
  <c r="X540" i="3"/>
  <c r="Y540" i="3"/>
  <c r="Z540" i="3"/>
  <c r="AA540" i="3"/>
  <c r="AB540" i="3"/>
  <c r="AC540" i="3"/>
  <c r="J541" i="3"/>
  <c r="L541" i="3"/>
  <c r="M541" i="3"/>
  <c r="N541" i="3"/>
  <c r="O541" i="3"/>
  <c r="P541" i="3"/>
  <c r="R541" i="3"/>
  <c r="T541" i="3"/>
  <c r="U541" i="3"/>
  <c r="V541" i="3"/>
  <c r="W541" i="3"/>
  <c r="X541" i="3"/>
  <c r="Y541" i="3"/>
  <c r="Z541" i="3"/>
  <c r="AA541" i="3"/>
  <c r="AB541" i="3"/>
  <c r="AC541" i="3"/>
  <c r="J542" i="3"/>
  <c r="L542" i="3"/>
  <c r="M542" i="3"/>
  <c r="N542" i="3"/>
  <c r="O542" i="3"/>
  <c r="P542" i="3"/>
  <c r="R542" i="3"/>
  <c r="T542" i="3"/>
  <c r="U542" i="3"/>
  <c r="V542" i="3"/>
  <c r="W542" i="3"/>
  <c r="X542" i="3"/>
  <c r="Y542" i="3"/>
  <c r="Z542" i="3"/>
  <c r="AA542" i="3"/>
  <c r="AB542" i="3"/>
  <c r="AC542" i="3"/>
  <c r="J543" i="3"/>
  <c r="L543" i="3"/>
  <c r="M543" i="3"/>
  <c r="N543" i="3"/>
  <c r="O543" i="3"/>
  <c r="P543" i="3"/>
  <c r="R543" i="3"/>
  <c r="T543" i="3"/>
  <c r="U543" i="3"/>
  <c r="V543" i="3"/>
  <c r="W543" i="3"/>
  <c r="X543" i="3"/>
  <c r="Y543" i="3"/>
  <c r="Z543" i="3"/>
  <c r="AA543" i="3"/>
  <c r="AB543" i="3"/>
  <c r="AC543" i="3"/>
  <c r="J544" i="3"/>
  <c r="L544" i="3"/>
  <c r="M544" i="3"/>
  <c r="N544" i="3"/>
  <c r="O544" i="3"/>
  <c r="P544" i="3"/>
  <c r="R544" i="3"/>
  <c r="T544" i="3"/>
  <c r="U544" i="3"/>
  <c r="V544" i="3"/>
  <c r="W544" i="3"/>
  <c r="X544" i="3"/>
  <c r="Y544" i="3"/>
  <c r="Z544" i="3"/>
  <c r="AA544" i="3"/>
  <c r="AB544" i="3"/>
  <c r="AC544" i="3"/>
  <c r="J545" i="3"/>
  <c r="L545" i="3"/>
  <c r="M545" i="3"/>
  <c r="N545" i="3"/>
  <c r="O545" i="3"/>
  <c r="P545" i="3"/>
  <c r="R545" i="3"/>
  <c r="T545" i="3"/>
  <c r="U545" i="3"/>
  <c r="V545" i="3"/>
  <c r="W545" i="3"/>
  <c r="X545" i="3"/>
  <c r="Y545" i="3"/>
  <c r="Z545" i="3"/>
  <c r="AA545" i="3"/>
  <c r="AB545" i="3"/>
  <c r="AC545" i="3"/>
  <c r="J546" i="3"/>
  <c r="L546" i="3"/>
  <c r="M546" i="3"/>
  <c r="N546" i="3"/>
  <c r="O546" i="3"/>
  <c r="P546" i="3"/>
  <c r="R546" i="3"/>
  <c r="T546" i="3"/>
  <c r="U546" i="3"/>
  <c r="V546" i="3"/>
  <c r="W546" i="3"/>
  <c r="X546" i="3"/>
  <c r="Y546" i="3"/>
  <c r="Z546" i="3"/>
  <c r="AA546" i="3"/>
  <c r="AB546" i="3"/>
  <c r="AC546" i="3"/>
  <c r="J547" i="3"/>
  <c r="L547" i="3"/>
  <c r="M547" i="3"/>
  <c r="N547" i="3"/>
  <c r="O547" i="3"/>
  <c r="P547" i="3"/>
  <c r="R547" i="3"/>
  <c r="T547" i="3"/>
  <c r="U547" i="3"/>
  <c r="V547" i="3"/>
  <c r="W547" i="3"/>
  <c r="X547" i="3"/>
  <c r="Y547" i="3"/>
  <c r="Z547" i="3"/>
  <c r="AA547" i="3"/>
  <c r="AB547" i="3"/>
  <c r="AC547" i="3"/>
  <c r="J548" i="3"/>
  <c r="L548" i="3"/>
  <c r="M548" i="3"/>
  <c r="N548" i="3"/>
  <c r="O548" i="3"/>
  <c r="P548" i="3"/>
  <c r="R548" i="3"/>
  <c r="T548" i="3"/>
  <c r="U548" i="3"/>
  <c r="V548" i="3"/>
  <c r="W548" i="3"/>
  <c r="X548" i="3"/>
  <c r="Y548" i="3"/>
  <c r="Z548" i="3"/>
  <c r="AA548" i="3"/>
  <c r="AB548" i="3"/>
  <c r="AC548" i="3"/>
  <c r="J549" i="3"/>
  <c r="L549" i="3"/>
  <c r="M549" i="3"/>
  <c r="N549" i="3"/>
  <c r="O549" i="3"/>
  <c r="P549" i="3"/>
  <c r="R549" i="3"/>
  <c r="T549" i="3"/>
  <c r="U549" i="3"/>
  <c r="V549" i="3"/>
  <c r="W549" i="3"/>
  <c r="X549" i="3"/>
  <c r="Y549" i="3"/>
  <c r="Z549" i="3"/>
  <c r="AA549" i="3"/>
  <c r="AB549" i="3"/>
  <c r="AC549" i="3"/>
  <c r="J550" i="3"/>
  <c r="L550" i="3"/>
  <c r="M550" i="3"/>
  <c r="N550" i="3"/>
  <c r="O550" i="3"/>
  <c r="P550" i="3"/>
  <c r="R550" i="3"/>
  <c r="T550" i="3"/>
  <c r="U550" i="3"/>
  <c r="V550" i="3"/>
  <c r="W550" i="3"/>
  <c r="X550" i="3"/>
  <c r="Y550" i="3"/>
  <c r="Z550" i="3"/>
  <c r="AA550" i="3"/>
  <c r="AB550" i="3"/>
  <c r="AC550" i="3"/>
  <c r="J551" i="3"/>
  <c r="L551" i="3"/>
  <c r="M551" i="3"/>
  <c r="N551" i="3"/>
  <c r="O551" i="3"/>
  <c r="P551" i="3"/>
  <c r="R551" i="3"/>
  <c r="T551" i="3"/>
  <c r="U551" i="3"/>
  <c r="V551" i="3"/>
  <c r="W551" i="3"/>
  <c r="X551" i="3"/>
  <c r="Y551" i="3"/>
  <c r="Z551" i="3"/>
  <c r="AA551" i="3"/>
  <c r="AB551" i="3"/>
  <c r="AC551" i="3"/>
  <c r="J552" i="3"/>
  <c r="L552" i="3"/>
  <c r="M552" i="3"/>
  <c r="N552" i="3"/>
  <c r="O552" i="3"/>
  <c r="P552" i="3"/>
  <c r="R552" i="3"/>
  <c r="T552" i="3"/>
  <c r="U552" i="3"/>
  <c r="V552" i="3"/>
  <c r="W552" i="3"/>
  <c r="X552" i="3"/>
  <c r="Y552" i="3"/>
  <c r="Z552" i="3"/>
  <c r="AA552" i="3"/>
  <c r="AB552" i="3"/>
  <c r="AC552" i="3"/>
  <c r="J553" i="3"/>
  <c r="L553" i="3"/>
  <c r="M553" i="3"/>
  <c r="N553" i="3"/>
  <c r="O553" i="3"/>
  <c r="P553" i="3"/>
  <c r="R553" i="3"/>
  <c r="T553" i="3"/>
  <c r="U553" i="3"/>
  <c r="V553" i="3"/>
  <c r="W553" i="3"/>
  <c r="X553" i="3"/>
  <c r="Y553" i="3"/>
  <c r="Z553" i="3"/>
  <c r="AA553" i="3"/>
  <c r="AB553" i="3"/>
  <c r="AC553" i="3"/>
  <c r="J554" i="3"/>
  <c r="L554" i="3"/>
  <c r="M554" i="3"/>
  <c r="N554" i="3"/>
  <c r="O554" i="3"/>
  <c r="P554" i="3"/>
  <c r="R554" i="3"/>
  <c r="T554" i="3"/>
  <c r="U554" i="3"/>
  <c r="V554" i="3"/>
  <c r="W554" i="3"/>
  <c r="X554" i="3"/>
  <c r="Y554" i="3"/>
  <c r="Z554" i="3"/>
  <c r="AA554" i="3"/>
  <c r="AB554" i="3"/>
  <c r="AC554" i="3"/>
  <c r="J555" i="3"/>
  <c r="L555" i="3"/>
  <c r="M555" i="3"/>
  <c r="N555" i="3"/>
  <c r="O555" i="3"/>
  <c r="P555" i="3"/>
  <c r="R555" i="3"/>
  <c r="T555" i="3"/>
  <c r="U555" i="3"/>
  <c r="V555" i="3"/>
  <c r="W555" i="3"/>
  <c r="X555" i="3"/>
  <c r="Y555" i="3"/>
  <c r="Z555" i="3"/>
  <c r="AA555" i="3"/>
  <c r="AB555" i="3"/>
  <c r="AC555" i="3"/>
  <c r="J556" i="3"/>
  <c r="L556" i="3"/>
  <c r="M556" i="3"/>
  <c r="N556" i="3"/>
  <c r="O556" i="3"/>
  <c r="P556" i="3"/>
  <c r="R556" i="3"/>
  <c r="T556" i="3"/>
  <c r="U556" i="3"/>
  <c r="V556" i="3"/>
  <c r="W556" i="3"/>
  <c r="X556" i="3"/>
  <c r="Y556" i="3"/>
  <c r="Z556" i="3"/>
  <c r="AA556" i="3"/>
  <c r="AB556" i="3"/>
  <c r="AC556" i="3"/>
  <c r="J557" i="3"/>
  <c r="L557" i="3"/>
  <c r="M557" i="3"/>
  <c r="N557" i="3"/>
  <c r="O557" i="3"/>
  <c r="P557" i="3"/>
  <c r="R557" i="3"/>
  <c r="T557" i="3"/>
  <c r="U557" i="3"/>
  <c r="V557" i="3"/>
  <c r="W557" i="3"/>
  <c r="X557" i="3"/>
  <c r="Y557" i="3"/>
  <c r="Z557" i="3"/>
  <c r="AA557" i="3"/>
  <c r="AB557" i="3"/>
  <c r="AC557" i="3"/>
  <c r="J558" i="3"/>
  <c r="L558" i="3"/>
  <c r="M558" i="3"/>
  <c r="N558" i="3"/>
  <c r="O558" i="3"/>
  <c r="P558" i="3"/>
  <c r="R558" i="3"/>
  <c r="T558" i="3"/>
  <c r="U558" i="3"/>
  <c r="V558" i="3"/>
  <c r="W558" i="3"/>
  <c r="X558" i="3"/>
  <c r="Y558" i="3"/>
  <c r="Z558" i="3"/>
  <c r="AA558" i="3"/>
  <c r="AB558" i="3"/>
  <c r="AC558" i="3"/>
  <c r="J559" i="3"/>
  <c r="L559" i="3"/>
  <c r="M559" i="3"/>
  <c r="N559" i="3"/>
  <c r="O559" i="3"/>
  <c r="P559" i="3"/>
  <c r="R559" i="3"/>
  <c r="T559" i="3"/>
  <c r="U559" i="3"/>
  <c r="V559" i="3"/>
  <c r="W559" i="3"/>
  <c r="X559" i="3"/>
  <c r="Y559" i="3"/>
  <c r="Z559" i="3"/>
  <c r="AA559" i="3"/>
  <c r="AB559" i="3"/>
  <c r="AC559" i="3"/>
  <c r="J560" i="3"/>
  <c r="L560" i="3"/>
  <c r="M560" i="3"/>
  <c r="N560" i="3"/>
  <c r="O560" i="3"/>
  <c r="P560" i="3"/>
  <c r="R560" i="3"/>
  <c r="T560" i="3"/>
  <c r="U560" i="3"/>
  <c r="V560" i="3"/>
  <c r="W560" i="3"/>
  <c r="X560" i="3"/>
  <c r="Y560" i="3"/>
  <c r="Z560" i="3"/>
  <c r="AA560" i="3"/>
  <c r="AB560" i="3"/>
  <c r="AC560" i="3"/>
  <c r="J561" i="3"/>
  <c r="L561" i="3"/>
  <c r="M561" i="3"/>
  <c r="N561" i="3"/>
  <c r="O561" i="3"/>
  <c r="P561" i="3"/>
  <c r="R561" i="3"/>
  <c r="T561" i="3"/>
  <c r="U561" i="3"/>
  <c r="V561" i="3"/>
  <c r="W561" i="3"/>
  <c r="X561" i="3"/>
  <c r="Y561" i="3"/>
  <c r="Z561" i="3"/>
  <c r="AA561" i="3"/>
  <c r="AB561" i="3"/>
  <c r="AC561" i="3"/>
  <c r="J562" i="3"/>
  <c r="L562" i="3"/>
  <c r="M562" i="3"/>
  <c r="N562" i="3"/>
  <c r="O562" i="3"/>
  <c r="P562" i="3"/>
  <c r="R562" i="3"/>
  <c r="T562" i="3"/>
  <c r="U562" i="3"/>
  <c r="V562" i="3"/>
  <c r="W562" i="3"/>
  <c r="X562" i="3"/>
  <c r="Y562" i="3"/>
  <c r="Z562" i="3"/>
  <c r="AA562" i="3"/>
  <c r="AB562" i="3"/>
  <c r="AC562" i="3"/>
  <c r="J563" i="3"/>
  <c r="L563" i="3"/>
  <c r="M563" i="3"/>
  <c r="N563" i="3"/>
  <c r="O563" i="3"/>
  <c r="P563" i="3"/>
  <c r="R563" i="3"/>
  <c r="T563" i="3"/>
  <c r="U563" i="3"/>
  <c r="V563" i="3"/>
  <c r="W563" i="3"/>
  <c r="X563" i="3"/>
  <c r="Y563" i="3"/>
  <c r="Z563" i="3"/>
  <c r="AA563" i="3"/>
  <c r="AB563" i="3"/>
  <c r="AC563" i="3"/>
  <c r="J564" i="3"/>
  <c r="L564" i="3"/>
  <c r="M564" i="3"/>
  <c r="N564" i="3"/>
  <c r="O564" i="3"/>
  <c r="P564" i="3"/>
  <c r="R564" i="3"/>
  <c r="T564" i="3"/>
  <c r="U564" i="3"/>
  <c r="V564" i="3"/>
  <c r="W564" i="3"/>
  <c r="X564" i="3"/>
  <c r="Y564" i="3"/>
  <c r="Z564" i="3"/>
  <c r="AA564" i="3"/>
  <c r="AB564" i="3"/>
  <c r="AC564" i="3"/>
  <c r="J565" i="3"/>
  <c r="L565" i="3"/>
  <c r="M565" i="3"/>
  <c r="N565" i="3"/>
  <c r="O565" i="3"/>
  <c r="P565" i="3"/>
  <c r="R565" i="3"/>
  <c r="T565" i="3"/>
  <c r="U565" i="3"/>
  <c r="V565" i="3"/>
  <c r="W565" i="3"/>
  <c r="X565" i="3"/>
  <c r="Y565" i="3"/>
  <c r="Z565" i="3"/>
  <c r="AA565" i="3"/>
  <c r="AB565" i="3"/>
  <c r="AC565" i="3"/>
  <c r="J566" i="3"/>
  <c r="L566" i="3"/>
  <c r="M566" i="3"/>
  <c r="N566" i="3"/>
  <c r="O566" i="3"/>
  <c r="P566" i="3"/>
  <c r="R566" i="3"/>
  <c r="T566" i="3"/>
  <c r="U566" i="3"/>
  <c r="V566" i="3"/>
  <c r="W566" i="3"/>
  <c r="X566" i="3"/>
  <c r="Y566" i="3"/>
  <c r="Z566" i="3"/>
  <c r="AA566" i="3"/>
  <c r="AB566" i="3"/>
  <c r="AC566" i="3"/>
  <c r="J567" i="3"/>
  <c r="L567" i="3"/>
  <c r="M567" i="3"/>
  <c r="N567" i="3"/>
  <c r="O567" i="3"/>
  <c r="P567" i="3"/>
  <c r="R567" i="3"/>
  <c r="T567" i="3"/>
  <c r="U567" i="3"/>
  <c r="V567" i="3"/>
  <c r="W567" i="3"/>
  <c r="X567" i="3"/>
  <c r="Y567" i="3"/>
  <c r="Z567" i="3"/>
  <c r="AA567" i="3"/>
  <c r="AB567" i="3"/>
  <c r="AC567" i="3"/>
  <c r="J568" i="3"/>
  <c r="L568" i="3"/>
  <c r="M568" i="3"/>
  <c r="N568" i="3"/>
  <c r="O568" i="3"/>
  <c r="P568" i="3"/>
  <c r="R568" i="3"/>
  <c r="T568" i="3"/>
  <c r="U568" i="3"/>
  <c r="V568" i="3"/>
  <c r="W568" i="3"/>
  <c r="X568" i="3"/>
  <c r="Y568" i="3"/>
  <c r="Z568" i="3"/>
  <c r="AA568" i="3"/>
  <c r="AB568" i="3"/>
  <c r="AC568" i="3"/>
  <c r="J569" i="3"/>
  <c r="L569" i="3"/>
  <c r="M569" i="3"/>
  <c r="N569" i="3"/>
  <c r="O569" i="3"/>
  <c r="P569" i="3"/>
  <c r="R569" i="3"/>
  <c r="T569" i="3"/>
  <c r="U569" i="3"/>
  <c r="V569" i="3"/>
  <c r="W569" i="3"/>
  <c r="X569" i="3"/>
  <c r="Y569" i="3"/>
  <c r="Z569" i="3"/>
  <c r="AA569" i="3"/>
  <c r="AB569" i="3"/>
  <c r="AC569" i="3"/>
  <c r="J570" i="3"/>
  <c r="L570" i="3"/>
  <c r="M570" i="3"/>
  <c r="N570" i="3"/>
  <c r="O570" i="3"/>
  <c r="P570" i="3"/>
  <c r="R570" i="3"/>
  <c r="T570" i="3"/>
  <c r="U570" i="3"/>
  <c r="V570" i="3"/>
  <c r="W570" i="3"/>
  <c r="X570" i="3"/>
  <c r="Y570" i="3"/>
  <c r="Z570" i="3"/>
  <c r="AA570" i="3"/>
  <c r="AB570" i="3"/>
  <c r="AC570" i="3"/>
  <c r="J571" i="3"/>
  <c r="L571" i="3"/>
  <c r="M571" i="3"/>
  <c r="N571" i="3"/>
  <c r="O571" i="3"/>
  <c r="P571" i="3"/>
  <c r="R571" i="3"/>
  <c r="T571" i="3"/>
  <c r="U571" i="3"/>
  <c r="V571" i="3"/>
  <c r="W571" i="3"/>
  <c r="X571" i="3"/>
  <c r="Y571" i="3"/>
  <c r="Z571" i="3"/>
  <c r="AA571" i="3"/>
  <c r="AB571" i="3"/>
  <c r="AC571" i="3"/>
  <c r="J572" i="3"/>
  <c r="L572" i="3"/>
  <c r="M572" i="3"/>
  <c r="N572" i="3"/>
  <c r="O572" i="3"/>
  <c r="P572" i="3"/>
  <c r="R572" i="3"/>
  <c r="T572" i="3"/>
  <c r="U572" i="3"/>
  <c r="V572" i="3"/>
  <c r="W572" i="3"/>
  <c r="X572" i="3"/>
  <c r="Y572" i="3"/>
  <c r="Z572" i="3"/>
  <c r="AA572" i="3"/>
  <c r="AB572" i="3"/>
  <c r="AC572" i="3"/>
  <c r="J573" i="3"/>
  <c r="L573" i="3"/>
  <c r="M573" i="3"/>
  <c r="N573" i="3"/>
  <c r="O573" i="3"/>
  <c r="P573" i="3"/>
  <c r="R573" i="3"/>
  <c r="T573" i="3"/>
  <c r="U573" i="3"/>
  <c r="V573" i="3"/>
  <c r="W573" i="3"/>
  <c r="X573" i="3"/>
  <c r="Y573" i="3"/>
  <c r="Z573" i="3"/>
  <c r="AA573" i="3"/>
  <c r="AB573" i="3"/>
  <c r="AC573" i="3"/>
  <c r="J574" i="3"/>
  <c r="L574" i="3"/>
  <c r="M574" i="3"/>
  <c r="N574" i="3"/>
  <c r="O574" i="3"/>
  <c r="P574" i="3"/>
  <c r="R574" i="3"/>
  <c r="T574" i="3"/>
  <c r="U574" i="3"/>
  <c r="V574" i="3"/>
  <c r="W574" i="3"/>
  <c r="X574" i="3"/>
  <c r="Y574" i="3"/>
  <c r="Z574" i="3"/>
  <c r="AA574" i="3"/>
  <c r="AB574" i="3"/>
  <c r="AC574" i="3"/>
  <c r="J575" i="3"/>
  <c r="L575" i="3"/>
  <c r="M575" i="3"/>
  <c r="N575" i="3"/>
  <c r="O575" i="3"/>
  <c r="P575" i="3"/>
  <c r="R575" i="3"/>
  <c r="T575" i="3"/>
  <c r="U575" i="3"/>
  <c r="V575" i="3"/>
  <c r="W575" i="3"/>
  <c r="X575" i="3"/>
  <c r="Y575" i="3"/>
  <c r="Z575" i="3"/>
  <c r="AA575" i="3"/>
  <c r="AB575" i="3"/>
  <c r="AC575" i="3"/>
  <c r="J576" i="3"/>
  <c r="L576" i="3"/>
  <c r="M576" i="3"/>
  <c r="N576" i="3"/>
  <c r="O576" i="3"/>
  <c r="P576" i="3"/>
  <c r="R576" i="3"/>
  <c r="T576" i="3"/>
  <c r="U576" i="3"/>
  <c r="V576" i="3"/>
  <c r="W576" i="3"/>
  <c r="X576" i="3"/>
  <c r="Y576" i="3"/>
  <c r="Z576" i="3"/>
  <c r="AA576" i="3"/>
  <c r="AB576" i="3"/>
  <c r="AC576" i="3"/>
  <c r="J577" i="3"/>
  <c r="L577" i="3"/>
  <c r="M577" i="3"/>
  <c r="N577" i="3"/>
  <c r="O577" i="3"/>
  <c r="P577" i="3"/>
  <c r="R577" i="3"/>
  <c r="T577" i="3"/>
  <c r="U577" i="3"/>
  <c r="V577" i="3"/>
  <c r="W577" i="3"/>
  <c r="X577" i="3"/>
  <c r="Y577" i="3"/>
  <c r="Z577" i="3"/>
  <c r="AA577" i="3"/>
  <c r="AB577" i="3"/>
  <c r="AC577" i="3"/>
  <c r="J578" i="3"/>
  <c r="L578" i="3"/>
  <c r="M578" i="3"/>
  <c r="N578" i="3"/>
  <c r="O578" i="3"/>
  <c r="P578" i="3"/>
  <c r="R578" i="3"/>
  <c r="T578" i="3"/>
  <c r="U578" i="3"/>
  <c r="V578" i="3"/>
  <c r="W578" i="3"/>
  <c r="X578" i="3"/>
  <c r="Y578" i="3"/>
  <c r="Z578" i="3"/>
  <c r="AA578" i="3"/>
  <c r="AB578" i="3"/>
  <c r="AC578" i="3"/>
  <c r="J579" i="3"/>
  <c r="L579" i="3"/>
  <c r="M579" i="3"/>
  <c r="N579" i="3"/>
  <c r="O579" i="3"/>
  <c r="P579" i="3"/>
  <c r="R579" i="3"/>
  <c r="T579" i="3"/>
  <c r="U579" i="3"/>
  <c r="V579" i="3"/>
  <c r="W579" i="3"/>
  <c r="X579" i="3"/>
  <c r="Y579" i="3"/>
  <c r="Z579" i="3"/>
  <c r="AA579" i="3"/>
  <c r="AB579" i="3"/>
  <c r="AC579" i="3"/>
  <c r="J580" i="3"/>
  <c r="L580" i="3"/>
  <c r="M580" i="3"/>
  <c r="N580" i="3"/>
  <c r="O580" i="3"/>
  <c r="P580" i="3"/>
  <c r="R580" i="3"/>
  <c r="T580" i="3"/>
  <c r="U580" i="3"/>
  <c r="V580" i="3"/>
  <c r="W580" i="3"/>
  <c r="X580" i="3"/>
  <c r="Y580" i="3"/>
  <c r="Z580" i="3"/>
  <c r="AA580" i="3"/>
  <c r="AB580" i="3"/>
  <c r="AC580" i="3"/>
  <c r="J581" i="3"/>
  <c r="L581" i="3"/>
  <c r="M581" i="3"/>
  <c r="N581" i="3"/>
  <c r="O581" i="3"/>
  <c r="P581" i="3"/>
  <c r="R581" i="3"/>
  <c r="T581" i="3"/>
  <c r="U581" i="3"/>
  <c r="V581" i="3"/>
  <c r="W581" i="3"/>
  <c r="X581" i="3"/>
  <c r="Y581" i="3"/>
  <c r="Z581" i="3"/>
  <c r="AA581" i="3"/>
  <c r="AB581" i="3"/>
  <c r="AC581" i="3"/>
  <c r="J582" i="3"/>
  <c r="L582" i="3"/>
  <c r="M582" i="3"/>
  <c r="N582" i="3"/>
  <c r="O582" i="3"/>
  <c r="P582" i="3"/>
  <c r="R582" i="3"/>
  <c r="T582" i="3"/>
  <c r="U582" i="3"/>
  <c r="V582" i="3"/>
  <c r="W582" i="3"/>
  <c r="X582" i="3"/>
  <c r="Y582" i="3"/>
  <c r="Z582" i="3"/>
  <c r="AA582" i="3"/>
  <c r="AB582" i="3"/>
  <c r="AC582" i="3"/>
  <c r="J583" i="3"/>
  <c r="L583" i="3"/>
  <c r="M583" i="3"/>
  <c r="N583" i="3"/>
  <c r="O583" i="3"/>
  <c r="P583" i="3"/>
  <c r="R583" i="3"/>
  <c r="T583" i="3"/>
  <c r="U583" i="3"/>
  <c r="V583" i="3"/>
  <c r="W583" i="3"/>
  <c r="X583" i="3"/>
  <c r="Y583" i="3"/>
  <c r="Z583" i="3"/>
  <c r="AA583" i="3"/>
  <c r="AB583" i="3"/>
  <c r="AC583" i="3"/>
  <c r="J584" i="3"/>
  <c r="L584" i="3"/>
  <c r="M584" i="3"/>
  <c r="N584" i="3"/>
  <c r="O584" i="3"/>
  <c r="P584" i="3"/>
  <c r="R584" i="3"/>
  <c r="T584" i="3"/>
  <c r="U584" i="3"/>
  <c r="V584" i="3"/>
  <c r="W584" i="3"/>
  <c r="X584" i="3"/>
  <c r="Y584" i="3"/>
  <c r="Z584" i="3"/>
  <c r="AA584" i="3"/>
  <c r="AB584" i="3"/>
  <c r="AC584" i="3"/>
  <c r="J585" i="3"/>
  <c r="L585" i="3"/>
  <c r="M585" i="3"/>
  <c r="N585" i="3"/>
  <c r="O585" i="3"/>
  <c r="P585" i="3"/>
  <c r="R585" i="3"/>
  <c r="T585" i="3"/>
  <c r="U585" i="3"/>
  <c r="V585" i="3"/>
  <c r="W585" i="3"/>
  <c r="X585" i="3"/>
  <c r="Y585" i="3"/>
  <c r="Z585" i="3"/>
  <c r="AA585" i="3"/>
  <c r="AB585" i="3"/>
  <c r="AC585" i="3"/>
  <c r="J586" i="3"/>
  <c r="L586" i="3"/>
  <c r="M586" i="3"/>
  <c r="N586" i="3"/>
  <c r="O586" i="3"/>
  <c r="P586" i="3"/>
  <c r="R586" i="3"/>
  <c r="T586" i="3"/>
  <c r="U586" i="3"/>
  <c r="V586" i="3"/>
  <c r="W586" i="3"/>
  <c r="X586" i="3"/>
  <c r="Y586" i="3"/>
  <c r="Z586" i="3"/>
  <c r="AA586" i="3"/>
  <c r="AB586" i="3"/>
  <c r="AC586" i="3"/>
  <c r="J587" i="3"/>
  <c r="L587" i="3"/>
  <c r="M587" i="3"/>
  <c r="N587" i="3"/>
  <c r="O587" i="3"/>
  <c r="P587" i="3"/>
  <c r="R587" i="3"/>
  <c r="T587" i="3"/>
  <c r="U587" i="3"/>
  <c r="V587" i="3"/>
  <c r="W587" i="3"/>
  <c r="X587" i="3"/>
  <c r="Y587" i="3"/>
  <c r="Z587" i="3"/>
  <c r="AA587" i="3"/>
  <c r="AB587" i="3"/>
  <c r="AC587" i="3"/>
  <c r="J588" i="3"/>
  <c r="L588" i="3"/>
  <c r="M588" i="3"/>
  <c r="N588" i="3"/>
  <c r="O588" i="3"/>
  <c r="P588" i="3"/>
  <c r="R588" i="3"/>
  <c r="T588" i="3"/>
  <c r="U588" i="3"/>
  <c r="V588" i="3"/>
  <c r="W588" i="3"/>
  <c r="X588" i="3"/>
  <c r="Y588" i="3"/>
  <c r="Z588" i="3"/>
  <c r="AA588" i="3"/>
  <c r="AB588" i="3"/>
  <c r="AC588" i="3"/>
  <c r="J589" i="3"/>
  <c r="L589" i="3"/>
  <c r="M589" i="3"/>
  <c r="N589" i="3"/>
  <c r="O589" i="3"/>
  <c r="P589" i="3"/>
  <c r="R589" i="3"/>
  <c r="T589" i="3"/>
  <c r="U589" i="3"/>
  <c r="V589" i="3"/>
  <c r="W589" i="3"/>
  <c r="X589" i="3"/>
  <c r="Y589" i="3"/>
  <c r="Z589" i="3"/>
  <c r="AA589" i="3"/>
  <c r="AB589" i="3"/>
  <c r="AC589" i="3"/>
  <c r="J590" i="3"/>
  <c r="L590" i="3"/>
  <c r="M590" i="3"/>
  <c r="N590" i="3"/>
  <c r="O590" i="3"/>
  <c r="P590" i="3"/>
  <c r="R590" i="3"/>
  <c r="T590" i="3"/>
  <c r="U590" i="3"/>
  <c r="V590" i="3"/>
  <c r="W590" i="3"/>
  <c r="X590" i="3"/>
  <c r="Y590" i="3"/>
  <c r="Z590" i="3"/>
  <c r="AA590" i="3"/>
  <c r="AB590" i="3"/>
  <c r="AC590" i="3"/>
  <c r="J591" i="3"/>
  <c r="L591" i="3"/>
  <c r="M591" i="3"/>
  <c r="N591" i="3"/>
  <c r="O591" i="3"/>
  <c r="P591" i="3"/>
  <c r="R591" i="3"/>
  <c r="T591" i="3"/>
  <c r="U591" i="3"/>
  <c r="V591" i="3"/>
  <c r="W591" i="3"/>
  <c r="X591" i="3"/>
  <c r="Y591" i="3"/>
  <c r="Z591" i="3"/>
  <c r="AA591" i="3"/>
  <c r="AB591" i="3"/>
  <c r="AC591" i="3"/>
  <c r="J592" i="3"/>
  <c r="L592" i="3"/>
  <c r="M592" i="3"/>
  <c r="N592" i="3"/>
  <c r="O592" i="3"/>
  <c r="P592" i="3"/>
  <c r="R592" i="3"/>
  <c r="T592" i="3"/>
  <c r="U592" i="3"/>
  <c r="V592" i="3"/>
  <c r="W592" i="3"/>
  <c r="X592" i="3"/>
  <c r="Y592" i="3"/>
  <c r="Z592" i="3"/>
  <c r="AA592" i="3"/>
  <c r="AB592" i="3"/>
  <c r="AC592" i="3"/>
  <c r="J593" i="3"/>
  <c r="L593" i="3"/>
  <c r="M593" i="3"/>
  <c r="N593" i="3"/>
  <c r="O593" i="3"/>
  <c r="P593" i="3"/>
  <c r="R593" i="3"/>
  <c r="T593" i="3"/>
  <c r="U593" i="3"/>
  <c r="V593" i="3"/>
  <c r="W593" i="3"/>
  <c r="X593" i="3"/>
  <c r="Y593" i="3"/>
  <c r="Z593" i="3"/>
  <c r="AA593" i="3"/>
  <c r="AB593" i="3"/>
  <c r="AC593" i="3"/>
  <c r="J594" i="3"/>
  <c r="L594" i="3"/>
  <c r="M594" i="3"/>
  <c r="N594" i="3"/>
  <c r="O594" i="3"/>
  <c r="P594" i="3"/>
  <c r="R594" i="3"/>
  <c r="T594" i="3"/>
  <c r="U594" i="3"/>
  <c r="V594" i="3"/>
  <c r="W594" i="3"/>
  <c r="X594" i="3"/>
  <c r="Y594" i="3"/>
  <c r="Z594" i="3"/>
  <c r="AA594" i="3"/>
  <c r="AB594" i="3"/>
  <c r="AC594" i="3"/>
  <c r="J595" i="3"/>
  <c r="L595" i="3"/>
  <c r="M595" i="3"/>
  <c r="N595" i="3"/>
  <c r="O595" i="3"/>
  <c r="P595" i="3"/>
  <c r="R595" i="3"/>
  <c r="T595" i="3"/>
  <c r="U595" i="3"/>
  <c r="V595" i="3"/>
  <c r="W595" i="3"/>
  <c r="X595" i="3"/>
  <c r="Y595" i="3"/>
  <c r="Z595" i="3"/>
  <c r="AA595" i="3"/>
  <c r="AB595" i="3"/>
  <c r="AC595" i="3"/>
  <c r="J596" i="3"/>
  <c r="L596" i="3"/>
  <c r="M596" i="3"/>
  <c r="N596" i="3"/>
  <c r="O596" i="3"/>
  <c r="P596" i="3"/>
  <c r="R596" i="3"/>
  <c r="T596" i="3"/>
  <c r="U596" i="3"/>
  <c r="V596" i="3"/>
  <c r="W596" i="3"/>
  <c r="X596" i="3"/>
  <c r="Y596" i="3"/>
  <c r="Z596" i="3"/>
  <c r="AA596" i="3"/>
  <c r="AB596" i="3"/>
  <c r="AC596" i="3"/>
  <c r="J597" i="3"/>
  <c r="L597" i="3"/>
  <c r="M597" i="3"/>
  <c r="N597" i="3"/>
  <c r="O597" i="3"/>
  <c r="P597" i="3"/>
  <c r="R597" i="3"/>
  <c r="T597" i="3"/>
  <c r="U597" i="3"/>
  <c r="V597" i="3"/>
  <c r="W597" i="3"/>
  <c r="X597" i="3"/>
  <c r="Y597" i="3"/>
  <c r="Z597" i="3"/>
  <c r="AA597" i="3"/>
  <c r="AB597" i="3"/>
  <c r="AC597" i="3"/>
  <c r="J598" i="3"/>
  <c r="L598" i="3"/>
  <c r="M598" i="3"/>
  <c r="N598" i="3"/>
  <c r="O598" i="3"/>
  <c r="P598" i="3"/>
  <c r="R598" i="3"/>
  <c r="T598" i="3"/>
  <c r="U598" i="3"/>
  <c r="V598" i="3"/>
  <c r="W598" i="3"/>
  <c r="X598" i="3"/>
  <c r="Y598" i="3"/>
  <c r="Z598" i="3"/>
  <c r="AA598" i="3"/>
  <c r="AB598" i="3"/>
  <c r="AC598" i="3"/>
  <c r="J599" i="3"/>
  <c r="L599" i="3"/>
  <c r="M599" i="3"/>
  <c r="N599" i="3"/>
  <c r="O599" i="3"/>
  <c r="P599" i="3"/>
  <c r="R599" i="3"/>
  <c r="T599" i="3"/>
  <c r="U599" i="3"/>
  <c r="V599" i="3"/>
  <c r="W599" i="3"/>
  <c r="X599" i="3"/>
  <c r="Y599" i="3"/>
  <c r="Z599" i="3"/>
  <c r="AA599" i="3"/>
  <c r="AB599" i="3"/>
  <c r="AC599" i="3"/>
  <c r="J600" i="3"/>
  <c r="L600" i="3"/>
  <c r="M600" i="3"/>
  <c r="N600" i="3"/>
  <c r="O600" i="3"/>
  <c r="P600" i="3"/>
  <c r="R600" i="3"/>
  <c r="T600" i="3"/>
  <c r="U600" i="3"/>
  <c r="V600" i="3"/>
  <c r="W600" i="3"/>
  <c r="X600" i="3"/>
  <c r="Y600" i="3"/>
  <c r="Z600" i="3"/>
  <c r="AA600" i="3"/>
  <c r="AB600" i="3"/>
  <c r="AC600" i="3"/>
  <c r="J601" i="3"/>
  <c r="L601" i="3"/>
  <c r="M601" i="3"/>
  <c r="N601" i="3"/>
  <c r="O601" i="3"/>
  <c r="P601" i="3"/>
  <c r="R601" i="3"/>
  <c r="T601" i="3"/>
  <c r="U601" i="3"/>
  <c r="V601" i="3"/>
  <c r="W601" i="3"/>
  <c r="X601" i="3"/>
  <c r="Y601" i="3"/>
  <c r="Z601" i="3"/>
  <c r="AA601" i="3"/>
  <c r="AB601" i="3"/>
  <c r="AC601" i="3"/>
  <c r="J602" i="3"/>
  <c r="L602" i="3"/>
  <c r="M602" i="3"/>
  <c r="N602" i="3"/>
  <c r="O602" i="3"/>
  <c r="P602" i="3"/>
  <c r="R602" i="3"/>
  <c r="T602" i="3"/>
  <c r="U602" i="3"/>
  <c r="V602" i="3"/>
  <c r="W602" i="3"/>
  <c r="X602" i="3"/>
  <c r="Y602" i="3"/>
  <c r="Z602" i="3"/>
  <c r="AA602" i="3"/>
  <c r="AB602" i="3"/>
  <c r="AC602" i="3"/>
  <c r="J603" i="3"/>
  <c r="L603" i="3"/>
  <c r="M603" i="3"/>
  <c r="N603" i="3"/>
  <c r="O603" i="3"/>
  <c r="P603" i="3"/>
  <c r="R603" i="3"/>
  <c r="T603" i="3"/>
  <c r="U603" i="3"/>
  <c r="V603" i="3"/>
  <c r="W603" i="3"/>
  <c r="X603" i="3"/>
  <c r="Y603" i="3"/>
  <c r="Z603" i="3"/>
  <c r="AA603" i="3"/>
  <c r="AB603" i="3"/>
  <c r="AC603" i="3"/>
  <c r="J604" i="3"/>
  <c r="L604" i="3"/>
  <c r="M604" i="3"/>
  <c r="N604" i="3"/>
  <c r="O604" i="3"/>
  <c r="P604" i="3"/>
  <c r="R604" i="3"/>
  <c r="T604" i="3"/>
  <c r="U604" i="3"/>
  <c r="V604" i="3"/>
  <c r="W604" i="3"/>
  <c r="X604" i="3"/>
  <c r="Y604" i="3"/>
  <c r="Z604" i="3"/>
  <c r="AA604" i="3"/>
  <c r="AB604" i="3"/>
  <c r="AC604" i="3"/>
  <c r="J605" i="3"/>
  <c r="L605" i="3"/>
  <c r="M605" i="3"/>
  <c r="N605" i="3"/>
  <c r="O605" i="3"/>
  <c r="P605" i="3"/>
  <c r="R605" i="3"/>
  <c r="T605" i="3"/>
  <c r="U605" i="3"/>
  <c r="V605" i="3"/>
  <c r="W605" i="3"/>
  <c r="X605" i="3"/>
  <c r="Y605" i="3"/>
  <c r="Z605" i="3"/>
  <c r="AA605" i="3"/>
  <c r="AB605" i="3"/>
  <c r="AC605" i="3"/>
  <c r="J606" i="3"/>
  <c r="L606" i="3"/>
  <c r="M606" i="3"/>
  <c r="N606" i="3"/>
  <c r="O606" i="3"/>
  <c r="P606" i="3"/>
  <c r="R606" i="3"/>
  <c r="T606" i="3"/>
  <c r="U606" i="3"/>
  <c r="V606" i="3"/>
  <c r="W606" i="3"/>
  <c r="X606" i="3"/>
  <c r="Y606" i="3"/>
  <c r="Z606" i="3"/>
  <c r="AA606" i="3"/>
  <c r="AB606" i="3"/>
  <c r="AC606" i="3"/>
  <c r="J607" i="3"/>
  <c r="L607" i="3"/>
  <c r="M607" i="3"/>
  <c r="N607" i="3"/>
  <c r="O607" i="3"/>
  <c r="P607" i="3"/>
  <c r="R607" i="3"/>
  <c r="T607" i="3"/>
  <c r="U607" i="3"/>
  <c r="V607" i="3"/>
  <c r="W607" i="3"/>
  <c r="X607" i="3"/>
  <c r="Y607" i="3"/>
  <c r="Z607" i="3"/>
  <c r="AA607" i="3"/>
  <c r="AB607" i="3"/>
  <c r="AC607" i="3"/>
  <c r="J608" i="3"/>
  <c r="L608" i="3"/>
  <c r="M608" i="3"/>
  <c r="N608" i="3"/>
  <c r="O608" i="3"/>
  <c r="P608" i="3"/>
  <c r="R608" i="3"/>
  <c r="T608" i="3"/>
  <c r="U608" i="3"/>
  <c r="V608" i="3"/>
  <c r="W608" i="3"/>
  <c r="X608" i="3"/>
  <c r="Y608" i="3"/>
  <c r="Z608" i="3"/>
  <c r="AA608" i="3"/>
  <c r="AB608" i="3"/>
  <c r="AC608" i="3"/>
  <c r="J609" i="3"/>
  <c r="L609" i="3"/>
  <c r="M609" i="3"/>
  <c r="N609" i="3"/>
  <c r="O609" i="3"/>
  <c r="P609" i="3"/>
  <c r="R609" i="3"/>
  <c r="T609" i="3"/>
  <c r="U609" i="3"/>
  <c r="V609" i="3"/>
  <c r="W609" i="3"/>
  <c r="X609" i="3"/>
  <c r="Y609" i="3"/>
  <c r="Z609" i="3"/>
  <c r="AA609" i="3"/>
  <c r="AB609" i="3"/>
  <c r="AC609" i="3"/>
  <c r="J610" i="3"/>
  <c r="L610" i="3"/>
  <c r="M610" i="3"/>
  <c r="N610" i="3"/>
  <c r="O610" i="3"/>
  <c r="P610" i="3"/>
  <c r="R610" i="3"/>
  <c r="T610" i="3"/>
  <c r="U610" i="3"/>
  <c r="V610" i="3"/>
  <c r="W610" i="3"/>
  <c r="X610" i="3"/>
  <c r="Y610" i="3"/>
  <c r="Z610" i="3"/>
  <c r="AA610" i="3"/>
  <c r="AB610" i="3"/>
  <c r="AC610" i="3"/>
  <c r="J611" i="3"/>
  <c r="L611" i="3"/>
  <c r="M611" i="3"/>
  <c r="N611" i="3"/>
  <c r="O611" i="3"/>
  <c r="P611" i="3"/>
  <c r="R611" i="3"/>
  <c r="T611" i="3"/>
  <c r="U611" i="3"/>
  <c r="V611" i="3"/>
  <c r="W611" i="3"/>
  <c r="X611" i="3"/>
  <c r="Y611" i="3"/>
  <c r="Z611" i="3"/>
  <c r="AA611" i="3"/>
  <c r="AB611" i="3"/>
  <c r="AC611" i="3"/>
  <c r="J612" i="3"/>
  <c r="L612" i="3"/>
  <c r="M612" i="3"/>
  <c r="N612" i="3"/>
  <c r="O612" i="3"/>
  <c r="P612" i="3"/>
  <c r="R612" i="3"/>
  <c r="T612" i="3"/>
  <c r="U612" i="3"/>
  <c r="V612" i="3"/>
  <c r="W612" i="3"/>
  <c r="X612" i="3"/>
  <c r="Y612" i="3"/>
  <c r="Z612" i="3"/>
  <c r="AA612" i="3"/>
  <c r="AB612" i="3"/>
  <c r="AC612" i="3"/>
  <c r="J613" i="3"/>
  <c r="L613" i="3"/>
  <c r="M613" i="3"/>
  <c r="N613" i="3"/>
  <c r="O613" i="3"/>
  <c r="P613" i="3"/>
  <c r="R613" i="3"/>
  <c r="T613" i="3"/>
  <c r="U613" i="3"/>
  <c r="V613" i="3"/>
  <c r="W613" i="3"/>
  <c r="X613" i="3"/>
  <c r="Y613" i="3"/>
  <c r="Z613" i="3"/>
  <c r="AA613" i="3"/>
  <c r="AB613" i="3"/>
  <c r="AC613" i="3"/>
  <c r="J614" i="3"/>
  <c r="L614" i="3"/>
  <c r="M614" i="3"/>
  <c r="N614" i="3"/>
  <c r="O614" i="3"/>
  <c r="P614" i="3"/>
  <c r="R614" i="3"/>
  <c r="T614" i="3"/>
  <c r="U614" i="3"/>
  <c r="V614" i="3"/>
  <c r="W614" i="3"/>
  <c r="X614" i="3"/>
  <c r="Y614" i="3"/>
  <c r="Z614" i="3"/>
  <c r="AA614" i="3"/>
  <c r="AB614" i="3"/>
  <c r="AC614" i="3"/>
  <c r="J615" i="3"/>
  <c r="L615" i="3"/>
  <c r="M615" i="3"/>
  <c r="N615" i="3"/>
  <c r="O615" i="3"/>
  <c r="P615" i="3"/>
  <c r="R615" i="3"/>
  <c r="T615" i="3"/>
  <c r="U615" i="3"/>
  <c r="V615" i="3"/>
  <c r="W615" i="3"/>
  <c r="X615" i="3"/>
  <c r="Y615" i="3"/>
  <c r="Z615" i="3"/>
  <c r="AA615" i="3"/>
  <c r="AB615" i="3"/>
  <c r="AC615" i="3"/>
  <c r="J616" i="3"/>
  <c r="L616" i="3"/>
  <c r="M616" i="3"/>
  <c r="N616" i="3"/>
  <c r="O616" i="3"/>
  <c r="P616" i="3"/>
  <c r="R616" i="3"/>
  <c r="T616" i="3"/>
  <c r="U616" i="3"/>
  <c r="V616" i="3"/>
  <c r="W616" i="3"/>
  <c r="X616" i="3"/>
  <c r="Y616" i="3"/>
  <c r="Z616" i="3"/>
  <c r="AA616" i="3"/>
  <c r="AB616" i="3"/>
  <c r="AC616" i="3"/>
  <c r="J617" i="3"/>
  <c r="L617" i="3"/>
  <c r="M617" i="3"/>
  <c r="N617" i="3"/>
  <c r="O617" i="3"/>
  <c r="P617" i="3"/>
  <c r="R617" i="3"/>
  <c r="T617" i="3"/>
  <c r="U617" i="3"/>
  <c r="V617" i="3"/>
  <c r="W617" i="3"/>
  <c r="X617" i="3"/>
  <c r="Y617" i="3"/>
  <c r="Z617" i="3"/>
  <c r="AA617" i="3"/>
  <c r="AB617" i="3"/>
  <c r="AC617" i="3"/>
  <c r="C1" i="3"/>
  <c r="E1" i="3"/>
  <c r="G1" i="3"/>
  <c r="H1" i="3"/>
  <c r="I1" i="3"/>
  <c r="C2" i="3"/>
  <c r="E2" i="3"/>
  <c r="G2" i="3"/>
  <c r="H2" i="3"/>
  <c r="I2" i="3"/>
  <c r="C3" i="3"/>
  <c r="E3" i="3"/>
  <c r="G3" i="3"/>
  <c r="H3" i="3"/>
  <c r="I3" i="3"/>
  <c r="C4" i="3"/>
  <c r="E4" i="3"/>
  <c r="G4" i="3"/>
  <c r="H4" i="3"/>
  <c r="I4" i="3"/>
  <c r="C5" i="3"/>
  <c r="E5" i="3"/>
  <c r="G5" i="3"/>
  <c r="I5" i="3"/>
  <c r="C6" i="3"/>
  <c r="E6" i="3"/>
  <c r="G6" i="3"/>
  <c r="H6" i="3"/>
  <c r="I6" i="3"/>
  <c r="C7" i="3"/>
  <c r="E7" i="3"/>
  <c r="G7" i="3"/>
  <c r="H7" i="3"/>
  <c r="I7" i="3"/>
  <c r="C8" i="3"/>
  <c r="E8" i="3"/>
  <c r="G8" i="3"/>
  <c r="H8" i="3"/>
  <c r="I8" i="3"/>
  <c r="C9" i="3"/>
  <c r="E9" i="3"/>
  <c r="G9" i="3"/>
  <c r="H9" i="3"/>
  <c r="I9" i="3"/>
  <c r="C10" i="3"/>
  <c r="E10" i="3"/>
  <c r="G10" i="3"/>
  <c r="H10" i="3"/>
  <c r="I10" i="3"/>
  <c r="C11" i="3"/>
  <c r="E11" i="3"/>
  <c r="G11" i="3"/>
  <c r="H11" i="3"/>
  <c r="I11" i="3"/>
  <c r="C12" i="3"/>
  <c r="E12" i="3"/>
  <c r="G12" i="3"/>
  <c r="H12" i="3"/>
  <c r="I12" i="3"/>
  <c r="C13" i="3"/>
  <c r="E13" i="3"/>
  <c r="G13" i="3"/>
  <c r="H13" i="3"/>
  <c r="I13" i="3"/>
  <c r="C14" i="3"/>
  <c r="E14" i="3"/>
  <c r="G14" i="3"/>
  <c r="H14" i="3"/>
  <c r="I14" i="3"/>
  <c r="C15" i="3"/>
  <c r="E15" i="3"/>
  <c r="G15" i="3"/>
  <c r="H15" i="3"/>
  <c r="I15" i="3"/>
  <c r="C16" i="3"/>
  <c r="E16" i="3"/>
  <c r="G16" i="3"/>
  <c r="H16" i="3"/>
  <c r="I16" i="3"/>
  <c r="C17" i="3"/>
  <c r="E17" i="3"/>
  <c r="G17" i="3"/>
  <c r="H17" i="3"/>
  <c r="I17" i="3"/>
  <c r="C18" i="3"/>
  <c r="E18" i="3"/>
  <c r="G18" i="3"/>
  <c r="H18" i="3"/>
  <c r="I18" i="3"/>
  <c r="C19" i="3"/>
  <c r="E19" i="3"/>
  <c r="G19" i="3"/>
  <c r="H19" i="3"/>
  <c r="I19" i="3"/>
  <c r="C20" i="3"/>
  <c r="E20" i="3"/>
  <c r="G20" i="3"/>
  <c r="H20" i="3"/>
  <c r="I20" i="3"/>
  <c r="C21" i="3"/>
  <c r="E21" i="3"/>
  <c r="G21" i="3"/>
  <c r="H21" i="3"/>
  <c r="I21" i="3"/>
  <c r="C22" i="3"/>
  <c r="E22" i="3"/>
  <c r="G22" i="3"/>
  <c r="H22" i="3"/>
  <c r="I22" i="3"/>
  <c r="C23" i="3"/>
  <c r="E23" i="3"/>
  <c r="G23" i="3"/>
  <c r="H23" i="3"/>
  <c r="I23" i="3"/>
  <c r="C24" i="3"/>
  <c r="E24" i="3"/>
  <c r="G24" i="3"/>
  <c r="H24" i="3"/>
  <c r="I24" i="3"/>
  <c r="C25" i="3"/>
  <c r="E25" i="3"/>
  <c r="G25" i="3"/>
  <c r="H25" i="3"/>
  <c r="I25" i="3"/>
  <c r="C26" i="3"/>
  <c r="E26" i="3"/>
  <c r="G26" i="3"/>
  <c r="H26" i="3"/>
  <c r="I26" i="3"/>
  <c r="C27" i="3"/>
  <c r="E27" i="3"/>
  <c r="G27" i="3"/>
  <c r="H27" i="3"/>
  <c r="I27" i="3"/>
  <c r="C28" i="3"/>
  <c r="E28" i="3"/>
  <c r="G28" i="3"/>
  <c r="H28" i="3"/>
  <c r="I28" i="3"/>
  <c r="C29" i="3"/>
  <c r="E29" i="3"/>
  <c r="G29" i="3"/>
  <c r="H29" i="3"/>
  <c r="I29" i="3"/>
  <c r="C30" i="3"/>
  <c r="E30" i="3"/>
  <c r="G30" i="3"/>
  <c r="H30" i="3"/>
  <c r="I30" i="3"/>
  <c r="C31" i="3"/>
  <c r="E31" i="3"/>
  <c r="G31" i="3"/>
  <c r="H31" i="3"/>
  <c r="I31" i="3"/>
  <c r="C32" i="3"/>
  <c r="E32" i="3"/>
  <c r="G32" i="3"/>
  <c r="H32" i="3"/>
  <c r="I32" i="3"/>
  <c r="C33" i="3"/>
  <c r="E33" i="3"/>
  <c r="G33" i="3"/>
  <c r="H33" i="3"/>
  <c r="I33" i="3"/>
  <c r="C34" i="3"/>
  <c r="E34" i="3"/>
  <c r="G34" i="3"/>
  <c r="H34" i="3"/>
  <c r="I34" i="3"/>
  <c r="C35" i="3"/>
  <c r="E35" i="3"/>
  <c r="G35" i="3"/>
  <c r="H35" i="3"/>
  <c r="I35" i="3"/>
  <c r="C36" i="3"/>
  <c r="E36" i="3"/>
  <c r="G36" i="3"/>
  <c r="H36" i="3"/>
  <c r="I36" i="3"/>
  <c r="C37" i="3"/>
  <c r="E37" i="3"/>
  <c r="G37" i="3"/>
  <c r="H37" i="3"/>
  <c r="I37" i="3"/>
  <c r="C38" i="3"/>
  <c r="E38" i="3"/>
  <c r="G38" i="3"/>
  <c r="H38" i="3"/>
  <c r="I38" i="3"/>
  <c r="C39" i="3"/>
  <c r="E39" i="3"/>
  <c r="G39" i="3"/>
  <c r="H39" i="3"/>
  <c r="I39" i="3"/>
  <c r="C40" i="3"/>
  <c r="E40" i="3"/>
  <c r="G40" i="3"/>
  <c r="H40" i="3"/>
  <c r="I40" i="3"/>
  <c r="C41" i="3"/>
  <c r="E41" i="3"/>
  <c r="G41" i="3"/>
  <c r="H41" i="3"/>
  <c r="I41" i="3"/>
  <c r="C42" i="3"/>
  <c r="E42" i="3"/>
  <c r="G42" i="3"/>
  <c r="H42" i="3"/>
  <c r="I42" i="3"/>
  <c r="C43" i="3"/>
  <c r="E43" i="3"/>
  <c r="G43" i="3"/>
  <c r="H43" i="3"/>
  <c r="I43" i="3"/>
  <c r="C44" i="3"/>
  <c r="E44" i="3"/>
  <c r="G44" i="3"/>
  <c r="H44" i="3"/>
  <c r="I44" i="3"/>
  <c r="C45" i="3"/>
  <c r="E45" i="3"/>
  <c r="G45" i="3"/>
  <c r="H45" i="3"/>
  <c r="I45" i="3"/>
  <c r="C46" i="3"/>
  <c r="E46" i="3"/>
  <c r="G46" i="3"/>
  <c r="H46" i="3"/>
  <c r="I46" i="3"/>
  <c r="C47" i="3"/>
  <c r="E47" i="3"/>
  <c r="G47" i="3"/>
  <c r="H47" i="3"/>
  <c r="I47" i="3"/>
  <c r="C48" i="3"/>
  <c r="E48" i="3"/>
  <c r="G48" i="3"/>
  <c r="H48" i="3"/>
  <c r="I48" i="3"/>
  <c r="C49" i="3"/>
  <c r="E49" i="3"/>
  <c r="G49" i="3"/>
  <c r="H49" i="3"/>
  <c r="I49" i="3"/>
  <c r="C50" i="3"/>
  <c r="E50" i="3"/>
  <c r="G50" i="3"/>
  <c r="H50" i="3"/>
  <c r="I50" i="3"/>
  <c r="C51" i="3"/>
  <c r="E51" i="3"/>
  <c r="G51" i="3"/>
  <c r="H51" i="3"/>
  <c r="I51" i="3"/>
  <c r="C52" i="3"/>
  <c r="E52" i="3"/>
  <c r="G52" i="3"/>
  <c r="H52" i="3"/>
  <c r="I52" i="3"/>
  <c r="C53" i="3"/>
  <c r="E53" i="3"/>
  <c r="G53" i="3"/>
  <c r="H53" i="3"/>
  <c r="I53" i="3"/>
  <c r="C54" i="3"/>
  <c r="E54" i="3"/>
  <c r="G54" i="3"/>
  <c r="H54" i="3"/>
  <c r="I54" i="3"/>
  <c r="C55" i="3"/>
  <c r="E55" i="3"/>
  <c r="G55" i="3"/>
  <c r="H55" i="3"/>
  <c r="I55" i="3"/>
  <c r="C56" i="3"/>
  <c r="E56" i="3"/>
  <c r="G56" i="3"/>
  <c r="H56" i="3"/>
  <c r="I56" i="3"/>
  <c r="C57" i="3"/>
  <c r="E57" i="3"/>
  <c r="G57" i="3"/>
  <c r="H57" i="3"/>
  <c r="I57" i="3"/>
  <c r="C58" i="3"/>
  <c r="E58" i="3"/>
  <c r="G58" i="3"/>
  <c r="H58" i="3"/>
  <c r="I58" i="3"/>
  <c r="C59" i="3"/>
  <c r="E59" i="3"/>
  <c r="G59" i="3"/>
  <c r="H59" i="3"/>
  <c r="I59" i="3"/>
  <c r="C60" i="3"/>
  <c r="E60" i="3"/>
  <c r="G60" i="3"/>
  <c r="H60" i="3"/>
  <c r="I60" i="3"/>
  <c r="C61" i="3"/>
  <c r="E61" i="3"/>
  <c r="G61" i="3"/>
  <c r="H61" i="3"/>
  <c r="I61" i="3"/>
  <c r="C62" i="3"/>
  <c r="E62" i="3"/>
  <c r="G62" i="3"/>
  <c r="H62" i="3"/>
  <c r="I62" i="3"/>
  <c r="C63" i="3"/>
  <c r="E63" i="3"/>
  <c r="G63" i="3"/>
  <c r="H63" i="3"/>
  <c r="I63" i="3"/>
  <c r="C64" i="3"/>
  <c r="E64" i="3"/>
  <c r="G64" i="3"/>
  <c r="H64" i="3"/>
  <c r="I64" i="3"/>
  <c r="C65" i="3"/>
  <c r="E65" i="3"/>
  <c r="G65" i="3"/>
  <c r="H65" i="3"/>
  <c r="I65" i="3"/>
  <c r="C66" i="3"/>
  <c r="E66" i="3"/>
  <c r="G66" i="3"/>
  <c r="H66" i="3"/>
  <c r="I66" i="3"/>
  <c r="C67" i="3"/>
  <c r="E67" i="3"/>
  <c r="G67" i="3"/>
  <c r="H67" i="3"/>
  <c r="I67" i="3"/>
  <c r="C68" i="3"/>
  <c r="E68" i="3"/>
  <c r="G68" i="3"/>
  <c r="H68" i="3"/>
  <c r="I68" i="3"/>
  <c r="C69" i="3"/>
  <c r="E69" i="3"/>
  <c r="G69" i="3"/>
  <c r="H69" i="3"/>
  <c r="I69" i="3"/>
  <c r="C70" i="3"/>
  <c r="E70" i="3"/>
  <c r="G70" i="3"/>
  <c r="H70" i="3"/>
  <c r="I70" i="3"/>
  <c r="C71" i="3"/>
  <c r="E71" i="3"/>
  <c r="G71" i="3"/>
  <c r="H71" i="3"/>
  <c r="I71" i="3"/>
  <c r="C72" i="3"/>
  <c r="E72" i="3"/>
  <c r="G72" i="3"/>
  <c r="H72" i="3"/>
  <c r="I72" i="3"/>
  <c r="C73" i="3"/>
  <c r="E73" i="3"/>
  <c r="G73" i="3"/>
  <c r="H73" i="3"/>
  <c r="I73" i="3"/>
  <c r="C74" i="3"/>
  <c r="E74" i="3"/>
  <c r="G74" i="3"/>
  <c r="H74" i="3"/>
  <c r="I74" i="3"/>
  <c r="C75" i="3"/>
  <c r="E75" i="3"/>
  <c r="G75" i="3"/>
  <c r="H75" i="3"/>
  <c r="I75" i="3"/>
  <c r="C76" i="3"/>
  <c r="E76" i="3"/>
  <c r="G76" i="3"/>
  <c r="H76" i="3"/>
  <c r="I76" i="3"/>
  <c r="C77" i="3"/>
  <c r="E77" i="3"/>
  <c r="G77" i="3"/>
  <c r="H77" i="3"/>
  <c r="I77" i="3"/>
  <c r="C78" i="3"/>
  <c r="E78" i="3"/>
  <c r="G78" i="3"/>
  <c r="H78" i="3"/>
  <c r="I78" i="3"/>
  <c r="C79" i="3"/>
  <c r="E79" i="3"/>
  <c r="G79" i="3"/>
  <c r="H79" i="3"/>
  <c r="I79" i="3"/>
  <c r="C80" i="3"/>
  <c r="E80" i="3"/>
  <c r="G80" i="3"/>
  <c r="H80" i="3"/>
  <c r="I80" i="3"/>
  <c r="C81" i="3"/>
  <c r="E81" i="3"/>
  <c r="G81" i="3"/>
  <c r="H81" i="3"/>
  <c r="I81" i="3"/>
  <c r="C82" i="3"/>
  <c r="E82" i="3"/>
  <c r="G82" i="3"/>
  <c r="H82" i="3"/>
  <c r="I82" i="3"/>
  <c r="C83" i="3"/>
  <c r="E83" i="3"/>
  <c r="G83" i="3"/>
  <c r="H83" i="3"/>
  <c r="I83" i="3"/>
  <c r="C84" i="3"/>
  <c r="E84" i="3"/>
  <c r="G84" i="3"/>
  <c r="H84" i="3"/>
  <c r="I84" i="3"/>
  <c r="C85" i="3"/>
  <c r="E85" i="3"/>
  <c r="G85" i="3"/>
  <c r="H85" i="3"/>
  <c r="I85" i="3"/>
  <c r="C86" i="3"/>
  <c r="E86" i="3"/>
  <c r="G86" i="3"/>
  <c r="H86" i="3"/>
  <c r="I86" i="3"/>
  <c r="C87" i="3"/>
  <c r="E87" i="3"/>
  <c r="G87" i="3"/>
  <c r="H87" i="3"/>
  <c r="I87" i="3"/>
  <c r="C88" i="3"/>
  <c r="E88" i="3"/>
  <c r="G88" i="3"/>
  <c r="H88" i="3"/>
  <c r="I88" i="3"/>
  <c r="C89" i="3"/>
  <c r="E89" i="3"/>
  <c r="G89" i="3"/>
  <c r="H89" i="3"/>
  <c r="I89" i="3"/>
  <c r="C90" i="3"/>
  <c r="E90" i="3"/>
  <c r="G90" i="3"/>
  <c r="H90" i="3"/>
  <c r="I90" i="3"/>
  <c r="C91" i="3"/>
  <c r="E91" i="3"/>
  <c r="G91" i="3"/>
  <c r="H91" i="3"/>
  <c r="I91" i="3"/>
  <c r="C92" i="3"/>
  <c r="E92" i="3"/>
  <c r="G92" i="3"/>
  <c r="H92" i="3"/>
  <c r="I92" i="3"/>
  <c r="C93" i="3"/>
  <c r="E93" i="3"/>
  <c r="G93" i="3"/>
  <c r="H93" i="3"/>
  <c r="I93" i="3"/>
  <c r="C94" i="3"/>
  <c r="E94" i="3"/>
  <c r="G94" i="3"/>
  <c r="H94" i="3"/>
  <c r="I94" i="3"/>
  <c r="C95" i="3"/>
  <c r="E95" i="3"/>
  <c r="G95" i="3"/>
  <c r="H95" i="3"/>
  <c r="I95" i="3"/>
  <c r="C96" i="3"/>
  <c r="E96" i="3"/>
  <c r="G96" i="3"/>
  <c r="H96" i="3"/>
  <c r="I96" i="3"/>
  <c r="C97" i="3"/>
  <c r="E97" i="3"/>
  <c r="G97" i="3"/>
  <c r="H97" i="3"/>
  <c r="I97" i="3"/>
  <c r="C98" i="3"/>
  <c r="E98" i="3"/>
  <c r="G98" i="3"/>
  <c r="H98" i="3"/>
  <c r="I98" i="3"/>
  <c r="C99" i="3"/>
  <c r="E99" i="3"/>
  <c r="G99" i="3"/>
  <c r="H99" i="3"/>
  <c r="I99" i="3"/>
  <c r="C100" i="3"/>
  <c r="E100" i="3"/>
  <c r="G100" i="3"/>
  <c r="H100" i="3"/>
  <c r="I100" i="3"/>
  <c r="C101" i="3"/>
  <c r="E101" i="3"/>
  <c r="G101" i="3"/>
  <c r="H101" i="3"/>
  <c r="I101" i="3"/>
  <c r="C102" i="3"/>
  <c r="E102" i="3"/>
  <c r="G102" i="3"/>
  <c r="H102" i="3"/>
  <c r="I102" i="3"/>
  <c r="C103" i="3"/>
  <c r="E103" i="3"/>
  <c r="G103" i="3"/>
  <c r="H103" i="3"/>
  <c r="I103" i="3"/>
  <c r="C104" i="3"/>
  <c r="E104" i="3"/>
  <c r="G104" i="3"/>
  <c r="H104" i="3"/>
  <c r="I104" i="3"/>
  <c r="C105" i="3"/>
  <c r="E105" i="3"/>
  <c r="G105" i="3"/>
  <c r="H105" i="3"/>
  <c r="I105" i="3"/>
  <c r="C106" i="3"/>
  <c r="E106" i="3"/>
  <c r="G106" i="3"/>
  <c r="H106" i="3"/>
  <c r="I106" i="3"/>
  <c r="C107" i="3"/>
  <c r="E107" i="3"/>
  <c r="G107" i="3"/>
  <c r="H107" i="3"/>
  <c r="I107" i="3"/>
  <c r="C108" i="3"/>
  <c r="E108" i="3"/>
  <c r="G108" i="3"/>
  <c r="H108" i="3"/>
  <c r="I108" i="3"/>
  <c r="C109" i="3"/>
  <c r="E109" i="3"/>
  <c r="G109" i="3"/>
  <c r="H109" i="3"/>
  <c r="I109" i="3"/>
  <c r="C110" i="3"/>
  <c r="E110" i="3"/>
  <c r="G110" i="3"/>
  <c r="H110" i="3"/>
  <c r="I110" i="3"/>
  <c r="C111" i="3"/>
  <c r="E111" i="3"/>
  <c r="G111" i="3"/>
  <c r="H111" i="3"/>
  <c r="I111" i="3"/>
  <c r="C112" i="3"/>
  <c r="E112" i="3"/>
  <c r="G112" i="3"/>
  <c r="H112" i="3"/>
  <c r="I112" i="3"/>
  <c r="C113" i="3"/>
  <c r="E113" i="3"/>
  <c r="G113" i="3"/>
  <c r="H113" i="3"/>
  <c r="I113" i="3"/>
  <c r="C114" i="3"/>
  <c r="E114" i="3"/>
  <c r="G114" i="3"/>
  <c r="H114" i="3"/>
  <c r="I114" i="3"/>
  <c r="C115" i="3"/>
  <c r="E115" i="3"/>
  <c r="G115" i="3"/>
  <c r="H115" i="3"/>
  <c r="I115" i="3"/>
  <c r="C116" i="3"/>
  <c r="E116" i="3"/>
  <c r="G116" i="3"/>
  <c r="H116" i="3"/>
  <c r="I116" i="3"/>
  <c r="C117" i="3"/>
  <c r="E117" i="3"/>
  <c r="G117" i="3"/>
  <c r="H117" i="3"/>
  <c r="I117" i="3"/>
  <c r="C118" i="3"/>
  <c r="E118" i="3"/>
  <c r="G118" i="3"/>
  <c r="H118" i="3"/>
  <c r="I118" i="3"/>
  <c r="C119" i="3"/>
  <c r="E119" i="3"/>
  <c r="G119" i="3"/>
  <c r="H119" i="3"/>
  <c r="I119" i="3"/>
  <c r="C120" i="3"/>
  <c r="E120" i="3"/>
  <c r="G120" i="3"/>
  <c r="H120" i="3"/>
  <c r="I120" i="3"/>
  <c r="C121" i="3"/>
  <c r="E121" i="3"/>
  <c r="G121" i="3"/>
  <c r="H121" i="3"/>
  <c r="I121" i="3"/>
  <c r="C122" i="3"/>
  <c r="E122" i="3"/>
  <c r="G122" i="3"/>
  <c r="H122" i="3"/>
  <c r="I122" i="3"/>
  <c r="C123" i="3"/>
  <c r="E123" i="3"/>
  <c r="G123" i="3"/>
  <c r="H123" i="3"/>
  <c r="I123" i="3"/>
  <c r="C124" i="3"/>
  <c r="E124" i="3"/>
  <c r="G124" i="3"/>
  <c r="H124" i="3"/>
  <c r="I124" i="3"/>
  <c r="C125" i="3"/>
  <c r="E125" i="3"/>
  <c r="G125" i="3"/>
  <c r="H125" i="3"/>
  <c r="I125" i="3"/>
  <c r="C126" i="3"/>
  <c r="E126" i="3"/>
  <c r="G126" i="3"/>
  <c r="H126" i="3"/>
  <c r="I126" i="3"/>
  <c r="C127" i="3"/>
  <c r="E127" i="3"/>
  <c r="G127" i="3"/>
  <c r="H127" i="3"/>
  <c r="I127" i="3"/>
  <c r="C128" i="3"/>
  <c r="E128" i="3"/>
  <c r="G128" i="3"/>
  <c r="H128" i="3"/>
  <c r="I128" i="3"/>
  <c r="C129" i="3"/>
  <c r="E129" i="3"/>
  <c r="G129" i="3"/>
  <c r="H129" i="3"/>
  <c r="I129" i="3"/>
  <c r="C130" i="3"/>
  <c r="E130" i="3"/>
  <c r="G130" i="3"/>
  <c r="H130" i="3"/>
  <c r="I130" i="3"/>
  <c r="C131" i="3"/>
  <c r="E131" i="3"/>
  <c r="G131" i="3"/>
  <c r="H131" i="3"/>
  <c r="I131" i="3"/>
  <c r="C132" i="3"/>
  <c r="E132" i="3"/>
  <c r="G132" i="3"/>
  <c r="H132" i="3"/>
  <c r="I132" i="3"/>
  <c r="C133" i="3"/>
  <c r="E133" i="3"/>
  <c r="G133" i="3"/>
  <c r="H133" i="3"/>
  <c r="I133" i="3"/>
  <c r="C134" i="3"/>
  <c r="E134" i="3"/>
  <c r="G134" i="3"/>
  <c r="H134" i="3"/>
  <c r="I134" i="3"/>
  <c r="C135" i="3"/>
  <c r="E135" i="3"/>
  <c r="G135" i="3"/>
  <c r="H135" i="3"/>
  <c r="I135" i="3"/>
  <c r="C136" i="3"/>
  <c r="E136" i="3"/>
  <c r="G136" i="3"/>
  <c r="H136" i="3"/>
  <c r="I136" i="3"/>
  <c r="C137" i="3"/>
  <c r="E137" i="3"/>
  <c r="G137" i="3"/>
  <c r="H137" i="3"/>
  <c r="I137" i="3"/>
  <c r="C138" i="3"/>
  <c r="E138" i="3"/>
  <c r="G138" i="3"/>
  <c r="H138" i="3"/>
  <c r="I138" i="3"/>
  <c r="C139" i="3"/>
  <c r="E139" i="3"/>
  <c r="G139" i="3"/>
  <c r="H139" i="3"/>
  <c r="I139" i="3"/>
  <c r="C140" i="3"/>
  <c r="E140" i="3"/>
  <c r="G140" i="3"/>
  <c r="H140" i="3"/>
  <c r="I140" i="3"/>
  <c r="C141" i="3"/>
  <c r="E141" i="3"/>
  <c r="G141" i="3"/>
  <c r="H141" i="3"/>
  <c r="I141" i="3"/>
  <c r="C142" i="3"/>
  <c r="E142" i="3"/>
  <c r="G142" i="3"/>
  <c r="H142" i="3"/>
  <c r="I142" i="3"/>
  <c r="C143" i="3"/>
  <c r="E143" i="3"/>
  <c r="G143" i="3"/>
  <c r="H143" i="3"/>
  <c r="I143" i="3"/>
  <c r="C144" i="3"/>
  <c r="E144" i="3"/>
  <c r="G144" i="3"/>
  <c r="H144" i="3"/>
  <c r="I144" i="3"/>
  <c r="C145" i="3"/>
  <c r="E145" i="3"/>
  <c r="G145" i="3"/>
  <c r="H145" i="3"/>
  <c r="I145" i="3"/>
  <c r="C146" i="3"/>
  <c r="E146" i="3"/>
  <c r="G146" i="3"/>
  <c r="H146" i="3"/>
  <c r="I146" i="3"/>
  <c r="C147" i="3"/>
  <c r="E147" i="3"/>
  <c r="G147" i="3"/>
  <c r="H147" i="3"/>
  <c r="I147" i="3"/>
  <c r="C148" i="3"/>
  <c r="E148" i="3"/>
  <c r="G148" i="3"/>
  <c r="H148" i="3"/>
  <c r="I148" i="3"/>
  <c r="C149" i="3"/>
  <c r="E149" i="3"/>
  <c r="G149" i="3"/>
  <c r="H149" i="3"/>
  <c r="I149" i="3"/>
  <c r="C150" i="3"/>
  <c r="E150" i="3"/>
  <c r="G150" i="3"/>
  <c r="H150" i="3"/>
  <c r="I150" i="3"/>
  <c r="C151" i="3"/>
  <c r="E151" i="3"/>
  <c r="G151" i="3"/>
  <c r="H151" i="3"/>
  <c r="I151" i="3"/>
  <c r="C152" i="3"/>
  <c r="E152" i="3"/>
  <c r="G152" i="3"/>
  <c r="H152" i="3"/>
  <c r="I152" i="3"/>
  <c r="C153" i="3"/>
  <c r="E153" i="3"/>
  <c r="G153" i="3"/>
  <c r="H153" i="3"/>
  <c r="I153" i="3"/>
  <c r="C154" i="3"/>
  <c r="E154" i="3"/>
  <c r="G154" i="3"/>
  <c r="H154" i="3"/>
  <c r="I154" i="3"/>
  <c r="C155" i="3"/>
  <c r="E155" i="3"/>
  <c r="G155" i="3"/>
  <c r="H155" i="3"/>
  <c r="I155" i="3"/>
  <c r="C156" i="3"/>
  <c r="E156" i="3"/>
  <c r="G156" i="3"/>
  <c r="H156" i="3"/>
  <c r="I156" i="3"/>
  <c r="C157" i="3"/>
  <c r="E157" i="3"/>
  <c r="G157" i="3"/>
  <c r="H157" i="3"/>
  <c r="I157" i="3"/>
  <c r="C158" i="3"/>
  <c r="E158" i="3"/>
  <c r="G158" i="3"/>
  <c r="H158" i="3"/>
  <c r="I158" i="3"/>
  <c r="C159" i="3"/>
  <c r="E159" i="3"/>
  <c r="G159" i="3"/>
  <c r="H159" i="3"/>
  <c r="I159" i="3"/>
  <c r="C160" i="3"/>
  <c r="E160" i="3"/>
  <c r="G160" i="3"/>
  <c r="H160" i="3"/>
  <c r="I160" i="3"/>
  <c r="C161" i="3"/>
  <c r="E161" i="3"/>
  <c r="G161" i="3"/>
  <c r="H161" i="3"/>
  <c r="I161" i="3"/>
  <c r="C162" i="3"/>
  <c r="E162" i="3"/>
  <c r="G162" i="3"/>
  <c r="H162" i="3"/>
  <c r="I162" i="3"/>
  <c r="C163" i="3"/>
  <c r="E163" i="3"/>
  <c r="G163" i="3"/>
  <c r="H163" i="3"/>
  <c r="I163" i="3"/>
  <c r="C164" i="3"/>
  <c r="E164" i="3"/>
  <c r="G164" i="3"/>
  <c r="H164" i="3"/>
  <c r="I164" i="3"/>
  <c r="C165" i="3"/>
  <c r="E165" i="3"/>
  <c r="G165" i="3"/>
  <c r="H165" i="3"/>
  <c r="I165" i="3"/>
  <c r="C166" i="3"/>
  <c r="E166" i="3"/>
  <c r="G166" i="3"/>
  <c r="H166" i="3"/>
  <c r="I166" i="3"/>
  <c r="C167" i="3"/>
  <c r="E167" i="3"/>
  <c r="G167" i="3"/>
  <c r="H167" i="3"/>
  <c r="I167" i="3"/>
  <c r="C168" i="3"/>
  <c r="E168" i="3"/>
  <c r="G168" i="3"/>
  <c r="H168" i="3"/>
  <c r="I168" i="3"/>
  <c r="C169" i="3"/>
  <c r="E169" i="3"/>
  <c r="G169" i="3"/>
  <c r="H169" i="3"/>
  <c r="I169" i="3"/>
  <c r="C170" i="3"/>
  <c r="E170" i="3"/>
  <c r="G170" i="3"/>
  <c r="H170" i="3"/>
  <c r="I170" i="3"/>
  <c r="C171" i="3"/>
  <c r="E171" i="3"/>
  <c r="G171" i="3"/>
  <c r="H171" i="3"/>
  <c r="I171" i="3"/>
  <c r="C172" i="3"/>
  <c r="E172" i="3"/>
  <c r="G172" i="3"/>
  <c r="H172" i="3"/>
  <c r="I172" i="3"/>
  <c r="C173" i="3"/>
  <c r="E173" i="3"/>
  <c r="G173" i="3"/>
  <c r="H173" i="3"/>
  <c r="I173" i="3"/>
  <c r="C174" i="3"/>
  <c r="E174" i="3"/>
  <c r="G174" i="3"/>
  <c r="H174" i="3"/>
  <c r="I174" i="3"/>
  <c r="C175" i="3"/>
  <c r="E175" i="3"/>
  <c r="G175" i="3"/>
  <c r="H175" i="3"/>
  <c r="I175" i="3"/>
  <c r="C176" i="3"/>
  <c r="E176" i="3"/>
  <c r="G176" i="3"/>
  <c r="H176" i="3"/>
  <c r="I176" i="3"/>
  <c r="C177" i="3"/>
  <c r="E177" i="3"/>
  <c r="G177" i="3"/>
  <c r="H177" i="3"/>
  <c r="I177" i="3"/>
  <c r="C178" i="3"/>
  <c r="E178" i="3"/>
  <c r="G178" i="3"/>
  <c r="H178" i="3"/>
  <c r="I178" i="3"/>
  <c r="C179" i="3"/>
  <c r="E179" i="3"/>
  <c r="G179" i="3"/>
  <c r="H179" i="3"/>
  <c r="I179" i="3"/>
  <c r="C180" i="3"/>
  <c r="E180" i="3"/>
  <c r="G180" i="3"/>
  <c r="H180" i="3"/>
  <c r="I180" i="3"/>
  <c r="C181" i="3"/>
  <c r="E181" i="3"/>
  <c r="G181" i="3"/>
  <c r="H181" i="3"/>
  <c r="I181" i="3"/>
  <c r="C182" i="3"/>
  <c r="E182" i="3"/>
  <c r="G182" i="3"/>
  <c r="H182" i="3"/>
  <c r="I182" i="3"/>
  <c r="C183" i="3"/>
  <c r="E183" i="3"/>
  <c r="G183" i="3"/>
  <c r="H183" i="3"/>
  <c r="I183" i="3"/>
  <c r="C184" i="3"/>
  <c r="E184" i="3"/>
  <c r="G184" i="3"/>
  <c r="H184" i="3"/>
  <c r="I184" i="3"/>
  <c r="C185" i="3"/>
  <c r="E185" i="3"/>
  <c r="G185" i="3"/>
  <c r="H185" i="3"/>
  <c r="I185" i="3"/>
  <c r="C186" i="3"/>
  <c r="E186" i="3"/>
  <c r="G186" i="3"/>
  <c r="H186" i="3"/>
  <c r="I186" i="3"/>
  <c r="C187" i="3"/>
  <c r="E187" i="3"/>
  <c r="G187" i="3"/>
  <c r="H187" i="3"/>
  <c r="I187" i="3"/>
  <c r="C188" i="3"/>
  <c r="E188" i="3"/>
  <c r="G188" i="3"/>
  <c r="H188" i="3"/>
  <c r="I188" i="3"/>
  <c r="C189" i="3"/>
  <c r="E189" i="3"/>
  <c r="G189" i="3"/>
  <c r="H189" i="3"/>
  <c r="I189" i="3"/>
  <c r="C190" i="3"/>
  <c r="E190" i="3"/>
  <c r="G190" i="3"/>
  <c r="H190" i="3"/>
  <c r="I190" i="3"/>
  <c r="C191" i="3"/>
  <c r="E191" i="3"/>
  <c r="G191" i="3"/>
  <c r="H191" i="3"/>
  <c r="I191" i="3"/>
  <c r="C192" i="3"/>
  <c r="E192" i="3"/>
  <c r="G192" i="3"/>
  <c r="H192" i="3"/>
  <c r="I192" i="3"/>
  <c r="C193" i="3"/>
  <c r="E193" i="3"/>
  <c r="G193" i="3"/>
  <c r="H193" i="3"/>
  <c r="I193" i="3"/>
  <c r="C194" i="3"/>
  <c r="E194" i="3"/>
  <c r="G194" i="3"/>
  <c r="H194" i="3"/>
  <c r="I194" i="3"/>
  <c r="C195" i="3"/>
  <c r="E195" i="3"/>
  <c r="G195" i="3"/>
  <c r="H195" i="3"/>
  <c r="I195" i="3"/>
  <c r="C196" i="3"/>
  <c r="E196" i="3"/>
  <c r="G196" i="3"/>
  <c r="H196" i="3"/>
  <c r="I196" i="3"/>
  <c r="C197" i="3"/>
  <c r="E197" i="3"/>
  <c r="G197" i="3"/>
  <c r="H197" i="3"/>
  <c r="I197" i="3"/>
  <c r="C198" i="3"/>
  <c r="E198" i="3"/>
  <c r="G198" i="3"/>
  <c r="H198" i="3"/>
  <c r="I198" i="3"/>
  <c r="C199" i="3"/>
  <c r="E199" i="3"/>
  <c r="G199" i="3"/>
  <c r="H199" i="3"/>
  <c r="I199" i="3"/>
  <c r="C200" i="3"/>
  <c r="E200" i="3"/>
  <c r="G200" i="3"/>
  <c r="H200" i="3"/>
  <c r="I200" i="3"/>
  <c r="C201" i="3"/>
  <c r="E201" i="3"/>
  <c r="G201" i="3"/>
  <c r="H201" i="3"/>
  <c r="I201" i="3"/>
  <c r="C202" i="3"/>
  <c r="E202" i="3"/>
  <c r="G202" i="3"/>
  <c r="H202" i="3"/>
  <c r="I202" i="3"/>
  <c r="C203" i="3"/>
  <c r="E203" i="3"/>
  <c r="G203" i="3"/>
  <c r="H203" i="3"/>
  <c r="I203" i="3"/>
  <c r="C204" i="3"/>
  <c r="E204" i="3"/>
  <c r="G204" i="3"/>
  <c r="H204" i="3"/>
  <c r="I204" i="3"/>
  <c r="C205" i="3"/>
  <c r="E205" i="3"/>
  <c r="G205" i="3"/>
  <c r="H205" i="3"/>
  <c r="I205" i="3"/>
  <c r="C206" i="3"/>
  <c r="E206" i="3"/>
  <c r="G206" i="3"/>
  <c r="H206" i="3"/>
  <c r="I206" i="3"/>
  <c r="C207" i="3"/>
  <c r="E207" i="3"/>
  <c r="G207" i="3"/>
  <c r="H207" i="3"/>
  <c r="I207" i="3"/>
  <c r="C208" i="3"/>
  <c r="E208" i="3"/>
  <c r="G208" i="3"/>
  <c r="H208" i="3"/>
  <c r="I208" i="3"/>
  <c r="C209" i="3"/>
  <c r="E209" i="3"/>
  <c r="G209" i="3"/>
  <c r="H209" i="3"/>
  <c r="I209" i="3"/>
  <c r="C210" i="3"/>
  <c r="E210" i="3"/>
  <c r="G210" i="3"/>
  <c r="H210" i="3"/>
  <c r="I210" i="3"/>
  <c r="C211" i="3"/>
  <c r="E211" i="3"/>
  <c r="G211" i="3"/>
  <c r="H211" i="3"/>
  <c r="I211" i="3"/>
  <c r="C212" i="3"/>
  <c r="E212" i="3"/>
  <c r="G212" i="3"/>
  <c r="H212" i="3"/>
  <c r="I212" i="3"/>
  <c r="C213" i="3"/>
  <c r="E213" i="3"/>
  <c r="G213" i="3"/>
  <c r="H213" i="3"/>
  <c r="I213" i="3"/>
  <c r="C214" i="3"/>
  <c r="E214" i="3"/>
  <c r="G214" i="3"/>
  <c r="H214" i="3"/>
  <c r="I214" i="3"/>
  <c r="C215" i="3"/>
  <c r="E215" i="3"/>
  <c r="G215" i="3"/>
  <c r="H215" i="3"/>
  <c r="I215" i="3"/>
  <c r="C216" i="3"/>
  <c r="E216" i="3"/>
  <c r="G216" i="3"/>
  <c r="H216" i="3"/>
  <c r="I216" i="3"/>
  <c r="C217" i="3"/>
  <c r="E217" i="3"/>
  <c r="G217" i="3"/>
  <c r="H217" i="3"/>
  <c r="I217" i="3"/>
  <c r="C218" i="3"/>
  <c r="E218" i="3"/>
  <c r="G218" i="3"/>
  <c r="H218" i="3"/>
  <c r="I218" i="3"/>
  <c r="C219" i="3"/>
  <c r="E219" i="3"/>
  <c r="G219" i="3"/>
  <c r="H219" i="3"/>
  <c r="I219" i="3"/>
  <c r="C220" i="3"/>
  <c r="E220" i="3"/>
  <c r="G220" i="3"/>
  <c r="H220" i="3"/>
  <c r="I220" i="3"/>
  <c r="C221" i="3"/>
  <c r="E221" i="3"/>
  <c r="G221" i="3"/>
  <c r="H221" i="3"/>
  <c r="I221" i="3"/>
  <c r="C222" i="3"/>
  <c r="E222" i="3"/>
  <c r="G222" i="3"/>
  <c r="H222" i="3"/>
  <c r="I222" i="3"/>
  <c r="C223" i="3"/>
  <c r="E223" i="3"/>
  <c r="G223" i="3"/>
  <c r="H223" i="3"/>
  <c r="I223" i="3"/>
  <c r="C224" i="3"/>
  <c r="E224" i="3"/>
  <c r="G224" i="3"/>
  <c r="H224" i="3"/>
  <c r="I224" i="3"/>
  <c r="C225" i="3"/>
  <c r="E225" i="3"/>
  <c r="G225" i="3"/>
  <c r="H225" i="3"/>
  <c r="I225" i="3"/>
  <c r="C226" i="3"/>
  <c r="E226" i="3"/>
  <c r="G226" i="3"/>
  <c r="H226" i="3"/>
  <c r="I226" i="3"/>
  <c r="C227" i="3"/>
  <c r="E227" i="3"/>
  <c r="G227" i="3"/>
  <c r="H227" i="3"/>
  <c r="I227" i="3"/>
  <c r="C228" i="3"/>
  <c r="E228" i="3"/>
  <c r="G228" i="3"/>
  <c r="H228" i="3"/>
  <c r="I228" i="3"/>
  <c r="C229" i="3"/>
  <c r="E229" i="3"/>
  <c r="G229" i="3"/>
  <c r="H229" i="3"/>
  <c r="I229" i="3"/>
  <c r="C230" i="3"/>
  <c r="E230" i="3"/>
  <c r="G230" i="3"/>
  <c r="H230" i="3"/>
  <c r="I230" i="3"/>
  <c r="C231" i="3"/>
  <c r="E231" i="3"/>
  <c r="G231" i="3"/>
  <c r="H231" i="3"/>
  <c r="I231" i="3"/>
  <c r="C232" i="3"/>
  <c r="E232" i="3"/>
  <c r="G232" i="3"/>
  <c r="H232" i="3"/>
  <c r="I232" i="3"/>
  <c r="C233" i="3"/>
  <c r="E233" i="3"/>
  <c r="G233" i="3"/>
  <c r="H233" i="3"/>
  <c r="I233" i="3"/>
  <c r="C234" i="3"/>
  <c r="E234" i="3"/>
  <c r="G234" i="3"/>
  <c r="H234" i="3"/>
  <c r="I234" i="3"/>
  <c r="C235" i="3"/>
  <c r="E235" i="3"/>
  <c r="G235" i="3"/>
  <c r="H235" i="3"/>
  <c r="I235" i="3"/>
  <c r="C236" i="3"/>
  <c r="E236" i="3"/>
  <c r="G236" i="3"/>
  <c r="H236" i="3"/>
  <c r="I236" i="3"/>
  <c r="C237" i="3"/>
  <c r="E237" i="3"/>
  <c r="G237" i="3"/>
  <c r="H237" i="3"/>
  <c r="I237" i="3"/>
  <c r="C238" i="3"/>
  <c r="E238" i="3"/>
  <c r="G238" i="3"/>
  <c r="H238" i="3"/>
  <c r="I238" i="3"/>
  <c r="C239" i="3"/>
  <c r="E239" i="3"/>
  <c r="G239" i="3"/>
  <c r="H239" i="3"/>
  <c r="I239" i="3"/>
  <c r="C240" i="3"/>
  <c r="E240" i="3"/>
  <c r="G240" i="3"/>
  <c r="H240" i="3"/>
  <c r="I240" i="3"/>
  <c r="C241" i="3"/>
  <c r="E241" i="3"/>
  <c r="G241" i="3"/>
  <c r="H241" i="3"/>
  <c r="I241" i="3"/>
  <c r="C242" i="3"/>
  <c r="E242" i="3"/>
  <c r="G242" i="3"/>
  <c r="H242" i="3"/>
  <c r="I242" i="3"/>
  <c r="C243" i="3"/>
  <c r="E243" i="3"/>
  <c r="G243" i="3"/>
  <c r="H243" i="3"/>
  <c r="I243" i="3"/>
  <c r="C244" i="3"/>
  <c r="E244" i="3"/>
  <c r="G244" i="3"/>
  <c r="H244" i="3"/>
  <c r="I244" i="3"/>
  <c r="C245" i="3"/>
  <c r="E245" i="3"/>
  <c r="G245" i="3"/>
  <c r="H245" i="3"/>
  <c r="I245" i="3"/>
  <c r="C246" i="3"/>
  <c r="E246" i="3"/>
  <c r="G246" i="3"/>
  <c r="H246" i="3"/>
  <c r="I246" i="3"/>
  <c r="C247" i="3"/>
  <c r="E247" i="3"/>
  <c r="G247" i="3"/>
  <c r="H247" i="3"/>
  <c r="I247" i="3"/>
  <c r="C248" i="3"/>
  <c r="E248" i="3"/>
  <c r="G248" i="3"/>
  <c r="H248" i="3"/>
  <c r="I248" i="3"/>
  <c r="C249" i="3"/>
  <c r="E249" i="3"/>
  <c r="G249" i="3"/>
  <c r="H249" i="3"/>
  <c r="I249" i="3"/>
  <c r="C250" i="3"/>
  <c r="E250" i="3"/>
  <c r="G250" i="3"/>
  <c r="H250" i="3"/>
  <c r="I250" i="3"/>
  <c r="C251" i="3"/>
  <c r="E251" i="3"/>
  <c r="G251" i="3"/>
  <c r="H251" i="3"/>
  <c r="I251" i="3"/>
  <c r="C252" i="3"/>
  <c r="E252" i="3"/>
  <c r="G252" i="3"/>
  <c r="H252" i="3"/>
  <c r="I252" i="3"/>
  <c r="C253" i="3"/>
  <c r="E253" i="3"/>
  <c r="G253" i="3"/>
  <c r="H253" i="3"/>
  <c r="I253" i="3"/>
  <c r="C254" i="3"/>
  <c r="E254" i="3"/>
  <c r="G254" i="3"/>
  <c r="H254" i="3"/>
  <c r="I254" i="3"/>
  <c r="C255" i="3"/>
  <c r="E255" i="3"/>
  <c r="G255" i="3"/>
  <c r="H255" i="3"/>
  <c r="I255" i="3"/>
  <c r="C256" i="3"/>
  <c r="E256" i="3"/>
  <c r="G256" i="3"/>
  <c r="H256" i="3"/>
  <c r="I256" i="3"/>
  <c r="C257" i="3"/>
  <c r="E257" i="3"/>
  <c r="G257" i="3"/>
  <c r="H257" i="3"/>
  <c r="I257" i="3"/>
  <c r="C258" i="3"/>
  <c r="E258" i="3"/>
  <c r="G258" i="3"/>
  <c r="H258" i="3"/>
  <c r="I258" i="3"/>
  <c r="C259" i="3"/>
  <c r="E259" i="3"/>
  <c r="G259" i="3"/>
  <c r="H259" i="3"/>
  <c r="I259" i="3"/>
  <c r="C260" i="3"/>
  <c r="E260" i="3"/>
  <c r="G260" i="3"/>
  <c r="H260" i="3"/>
  <c r="I260" i="3"/>
  <c r="C261" i="3"/>
  <c r="E261" i="3"/>
  <c r="G261" i="3"/>
  <c r="H261" i="3"/>
  <c r="I261" i="3"/>
  <c r="C262" i="3"/>
  <c r="E262" i="3"/>
  <c r="G262" i="3"/>
  <c r="H262" i="3"/>
  <c r="I262" i="3"/>
  <c r="C263" i="3"/>
  <c r="E263" i="3"/>
  <c r="G263" i="3"/>
  <c r="H263" i="3"/>
  <c r="I263" i="3"/>
  <c r="C264" i="3"/>
  <c r="E264" i="3"/>
  <c r="G264" i="3"/>
  <c r="H264" i="3"/>
  <c r="I264" i="3"/>
  <c r="C265" i="3"/>
  <c r="E265" i="3"/>
  <c r="G265" i="3"/>
  <c r="H265" i="3"/>
  <c r="I265" i="3"/>
  <c r="C266" i="3"/>
  <c r="E266" i="3"/>
  <c r="G266" i="3"/>
  <c r="H266" i="3"/>
  <c r="I266" i="3"/>
  <c r="C267" i="3"/>
  <c r="E267" i="3"/>
  <c r="G267" i="3"/>
  <c r="H267" i="3"/>
  <c r="I267" i="3"/>
  <c r="C268" i="3"/>
  <c r="E268" i="3"/>
  <c r="G268" i="3"/>
  <c r="H268" i="3"/>
  <c r="I268" i="3"/>
  <c r="C269" i="3"/>
  <c r="E269" i="3"/>
  <c r="G269" i="3"/>
  <c r="H269" i="3"/>
  <c r="I269" i="3"/>
  <c r="C270" i="3"/>
  <c r="E270" i="3"/>
  <c r="G270" i="3"/>
  <c r="H270" i="3"/>
  <c r="I270" i="3"/>
  <c r="C271" i="3"/>
  <c r="E271" i="3"/>
  <c r="G271" i="3"/>
  <c r="H271" i="3"/>
  <c r="I271" i="3"/>
  <c r="C272" i="3"/>
  <c r="E272" i="3"/>
  <c r="G272" i="3"/>
  <c r="H272" i="3"/>
  <c r="I272" i="3"/>
  <c r="C273" i="3"/>
  <c r="E273" i="3"/>
  <c r="G273" i="3"/>
  <c r="H273" i="3"/>
  <c r="I273" i="3"/>
  <c r="C274" i="3"/>
  <c r="E274" i="3"/>
  <c r="G274" i="3"/>
  <c r="H274" i="3"/>
  <c r="I274" i="3"/>
  <c r="C275" i="3"/>
  <c r="E275" i="3"/>
  <c r="G275" i="3"/>
  <c r="H275" i="3"/>
  <c r="I275" i="3"/>
  <c r="C276" i="3"/>
  <c r="E276" i="3"/>
  <c r="G276" i="3"/>
  <c r="H276" i="3"/>
  <c r="I276" i="3"/>
  <c r="C277" i="3"/>
  <c r="E277" i="3"/>
  <c r="G277" i="3"/>
  <c r="H277" i="3"/>
  <c r="I277" i="3"/>
  <c r="C278" i="3"/>
  <c r="E278" i="3"/>
  <c r="G278" i="3"/>
  <c r="H278" i="3"/>
  <c r="I278" i="3"/>
  <c r="C279" i="3"/>
  <c r="E279" i="3"/>
  <c r="G279" i="3"/>
  <c r="H279" i="3"/>
  <c r="I279" i="3"/>
  <c r="C280" i="3"/>
  <c r="E280" i="3"/>
  <c r="G280" i="3"/>
  <c r="H280" i="3"/>
  <c r="I280" i="3"/>
  <c r="C281" i="3"/>
  <c r="E281" i="3"/>
  <c r="G281" i="3"/>
  <c r="H281" i="3"/>
  <c r="I281" i="3"/>
  <c r="C282" i="3"/>
  <c r="E282" i="3"/>
  <c r="G282" i="3"/>
  <c r="H282" i="3"/>
  <c r="I282" i="3"/>
  <c r="C283" i="3"/>
  <c r="E283" i="3"/>
  <c r="G283" i="3"/>
  <c r="H283" i="3"/>
  <c r="I283" i="3"/>
  <c r="C284" i="3"/>
  <c r="E284" i="3"/>
  <c r="G284" i="3"/>
  <c r="H284" i="3"/>
  <c r="I284" i="3"/>
  <c r="C285" i="3"/>
  <c r="E285" i="3"/>
  <c r="G285" i="3"/>
  <c r="H285" i="3"/>
  <c r="I285" i="3"/>
  <c r="C286" i="3"/>
  <c r="E286" i="3"/>
  <c r="G286" i="3"/>
  <c r="H286" i="3"/>
  <c r="I286" i="3"/>
  <c r="C287" i="3"/>
  <c r="E287" i="3"/>
  <c r="G287" i="3"/>
  <c r="H287" i="3"/>
  <c r="I287" i="3"/>
  <c r="C288" i="3"/>
  <c r="E288" i="3"/>
  <c r="G288" i="3"/>
  <c r="H288" i="3"/>
  <c r="I288" i="3"/>
  <c r="C289" i="3"/>
  <c r="E289" i="3"/>
  <c r="G289" i="3"/>
  <c r="H289" i="3"/>
  <c r="I289" i="3"/>
  <c r="C290" i="3"/>
  <c r="E290" i="3"/>
  <c r="G290" i="3"/>
  <c r="H290" i="3"/>
  <c r="I290" i="3"/>
  <c r="C291" i="3"/>
  <c r="E291" i="3"/>
  <c r="G291" i="3"/>
  <c r="H291" i="3"/>
  <c r="I291" i="3"/>
  <c r="C292" i="3"/>
  <c r="E292" i="3"/>
  <c r="G292" i="3"/>
  <c r="H292" i="3"/>
  <c r="I292" i="3"/>
  <c r="C293" i="3"/>
  <c r="E293" i="3"/>
  <c r="G293" i="3"/>
  <c r="H293" i="3"/>
  <c r="I293" i="3"/>
  <c r="C294" i="3"/>
  <c r="E294" i="3"/>
  <c r="G294" i="3"/>
  <c r="H294" i="3"/>
  <c r="I294" i="3"/>
  <c r="C295" i="3"/>
  <c r="E295" i="3"/>
  <c r="G295" i="3"/>
  <c r="H295" i="3"/>
  <c r="I295" i="3"/>
  <c r="C296" i="3"/>
  <c r="E296" i="3"/>
  <c r="G296" i="3"/>
  <c r="H296" i="3"/>
  <c r="I296" i="3"/>
  <c r="C297" i="3"/>
  <c r="E297" i="3"/>
  <c r="G297" i="3"/>
  <c r="H297" i="3"/>
  <c r="I297" i="3"/>
  <c r="C298" i="3"/>
  <c r="E298" i="3"/>
  <c r="G298" i="3"/>
  <c r="H298" i="3"/>
  <c r="I298" i="3"/>
  <c r="C299" i="3"/>
  <c r="E299" i="3"/>
  <c r="G299" i="3"/>
  <c r="H299" i="3"/>
  <c r="I299" i="3"/>
  <c r="C300" i="3"/>
  <c r="E300" i="3"/>
  <c r="G300" i="3"/>
  <c r="H300" i="3"/>
  <c r="I300" i="3"/>
  <c r="C301" i="3"/>
  <c r="E301" i="3"/>
  <c r="G301" i="3"/>
  <c r="H301" i="3"/>
  <c r="I301" i="3"/>
  <c r="C302" i="3"/>
  <c r="E302" i="3"/>
  <c r="G302" i="3"/>
  <c r="H302" i="3"/>
  <c r="I302" i="3"/>
  <c r="C303" i="3"/>
  <c r="E303" i="3"/>
  <c r="G303" i="3"/>
  <c r="H303" i="3"/>
  <c r="I303" i="3"/>
  <c r="C304" i="3"/>
  <c r="E304" i="3"/>
  <c r="G304" i="3"/>
  <c r="H304" i="3"/>
  <c r="I304" i="3"/>
  <c r="C305" i="3"/>
  <c r="E305" i="3"/>
  <c r="G305" i="3"/>
  <c r="H305" i="3"/>
  <c r="I305" i="3"/>
  <c r="C306" i="3"/>
  <c r="E306" i="3"/>
  <c r="G306" i="3"/>
  <c r="H306" i="3"/>
  <c r="I306" i="3"/>
  <c r="C307" i="3"/>
  <c r="E307" i="3"/>
  <c r="G307" i="3"/>
  <c r="H307" i="3"/>
  <c r="I307" i="3"/>
  <c r="C308" i="3"/>
  <c r="E308" i="3"/>
  <c r="G308" i="3"/>
  <c r="H308" i="3"/>
  <c r="I308" i="3"/>
  <c r="C309" i="3"/>
  <c r="E309" i="3"/>
  <c r="G309" i="3"/>
  <c r="H309" i="3"/>
  <c r="I309" i="3"/>
  <c r="C310" i="3"/>
  <c r="E310" i="3"/>
  <c r="G310" i="3"/>
  <c r="H310" i="3"/>
  <c r="I310" i="3"/>
  <c r="C311" i="3"/>
  <c r="E311" i="3"/>
  <c r="G311" i="3"/>
  <c r="H311" i="3"/>
  <c r="I311" i="3"/>
  <c r="C312" i="3"/>
  <c r="E312" i="3"/>
  <c r="G312" i="3"/>
  <c r="H312" i="3"/>
  <c r="I312" i="3"/>
  <c r="C313" i="3"/>
  <c r="E313" i="3"/>
  <c r="G313" i="3"/>
  <c r="H313" i="3"/>
  <c r="I313" i="3"/>
  <c r="C314" i="3"/>
  <c r="E314" i="3"/>
  <c r="G314" i="3"/>
  <c r="H314" i="3"/>
  <c r="I314" i="3"/>
  <c r="C315" i="3"/>
  <c r="E315" i="3"/>
  <c r="G315" i="3"/>
  <c r="H315" i="3"/>
  <c r="I315" i="3"/>
  <c r="C316" i="3"/>
  <c r="E316" i="3"/>
  <c r="G316" i="3"/>
  <c r="H316" i="3"/>
  <c r="I316" i="3"/>
  <c r="C317" i="3"/>
  <c r="E317" i="3"/>
  <c r="G317" i="3"/>
  <c r="H317" i="3"/>
  <c r="I317" i="3"/>
  <c r="C318" i="3"/>
  <c r="E318" i="3"/>
  <c r="G318" i="3"/>
  <c r="H318" i="3"/>
  <c r="I318" i="3"/>
  <c r="C319" i="3"/>
  <c r="E319" i="3"/>
  <c r="G319" i="3"/>
  <c r="H319" i="3"/>
  <c r="I319" i="3"/>
  <c r="C320" i="3"/>
  <c r="E320" i="3"/>
  <c r="G320" i="3"/>
  <c r="H320" i="3"/>
  <c r="I320" i="3"/>
  <c r="C321" i="3"/>
  <c r="E321" i="3"/>
  <c r="G321" i="3"/>
  <c r="H321" i="3"/>
  <c r="I321" i="3"/>
  <c r="C322" i="3"/>
  <c r="E322" i="3"/>
  <c r="G322" i="3"/>
  <c r="H322" i="3"/>
  <c r="I322" i="3"/>
  <c r="C323" i="3"/>
  <c r="E323" i="3"/>
  <c r="G323" i="3"/>
  <c r="H323" i="3"/>
  <c r="I323" i="3"/>
  <c r="C324" i="3"/>
  <c r="E324" i="3"/>
  <c r="G324" i="3"/>
  <c r="H324" i="3"/>
  <c r="I324" i="3"/>
  <c r="C325" i="3"/>
  <c r="E325" i="3"/>
  <c r="G325" i="3"/>
  <c r="H325" i="3"/>
  <c r="I325" i="3"/>
  <c r="C326" i="3"/>
  <c r="E326" i="3"/>
  <c r="G326" i="3"/>
  <c r="H326" i="3"/>
  <c r="I326" i="3"/>
  <c r="C327" i="3"/>
  <c r="E327" i="3"/>
  <c r="G327" i="3"/>
  <c r="H327" i="3"/>
  <c r="I327" i="3"/>
  <c r="C328" i="3"/>
  <c r="E328" i="3"/>
  <c r="G328" i="3"/>
  <c r="H328" i="3"/>
  <c r="I328" i="3"/>
  <c r="C329" i="3"/>
  <c r="E329" i="3"/>
  <c r="G329" i="3"/>
  <c r="H329" i="3"/>
  <c r="I329" i="3"/>
  <c r="C330" i="3"/>
  <c r="E330" i="3"/>
  <c r="G330" i="3"/>
  <c r="H330" i="3"/>
  <c r="I330" i="3"/>
  <c r="C331" i="3"/>
  <c r="E331" i="3"/>
  <c r="G331" i="3"/>
  <c r="H331" i="3"/>
  <c r="I331" i="3"/>
  <c r="C332" i="3"/>
  <c r="E332" i="3"/>
  <c r="G332" i="3"/>
  <c r="H332" i="3"/>
  <c r="I332" i="3"/>
  <c r="C333" i="3"/>
  <c r="E333" i="3"/>
  <c r="G333" i="3"/>
  <c r="H333" i="3"/>
  <c r="I333" i="3"/>
  <c r="C334" i="3"/>
  <c r="E334" i="3"/>
  <c r="G334" i="3"/>
  <c r="H334" i="3"/>
  <c r="I334" i="3"/>
  <c r="C335" i="3"/>
  <c r="E335" i="3"/>
  <c r="G335" i="3"/>
  <c r="H335" i="3"/>
  <c r="I335" i="3"/>
  <c r="C336" i="3"/>
  <c r="E336" i="3"/>
  <c r="G336" i="3"/>
  <c r="H336" i="3"/>
  <c r="I336" i="3"/>
  <c r="C337" i="3"/>
  <c r="E337" i="3"/>
  <c r="G337" i="3"/>
  <c r="H337" i="3"/>
  <c r="I337" i="3"/>
  <c r="C338" i="3"/>
  <c r="E338" i="3"/>
  <c r="G338" i="3"/>
  <c r="H338" i="3"/>
  <c r="I338" i="3"/>
  <c r="C339" i="3"/>
  <c r="E339" i="3"/>
  <c r="G339" i="3"/>
  <c r="H339" i="3"/>
  <c r="I339" i="3"/>
  <c r="C340" i="3"/>
  <c r="E340" i="3"/>
  <c r="G340" i="3"/>
  <c r="H340" i="3"/>
  <c r="I340" i="3"/>
  <c r="C341" i="3"/>
  <c r="E341" i="3"/>
  <c r="G341" i="3"/>
  <c r="H341" i="3"/>
  <c r="I341" i="3"/>
  <c r="C342" i="3"/>
  <c r="E342" i="3"/>
  <c r="G342" i="3"/>
  <c r="H342" i="3"/>
  <c r="I342" i="3"/>
  <c r="C343" i="3"/>
  <c r="E343" i="3"/>
  <c r="G343" i="3"/>
  <c r="H343" i="3"/>
  <c r="I343" i="3"/>
  <c r="C344" i="3"/>
  <c r="E344" i="3"/>
  <c r="G344" i="3"/>
  <c r="H344" i="3"/>
  <c r="I344" i="3"/>
  <c r="C345" i="3"/>
  <c r="E345" i="3"/>
  <c r="G345" i="3"/>
  <c r="H345" i="3"/>
  <c r="I345" i="3"/>
  <c r="C346" i="3"/>
  <c r="E346" i="3"/>
  <c r="G346" i="3"/>
  <c r="H346" i="3"/>
  <c r="I346" i="3"/>
  <c r="C347" i="3"/>
  <c r="E347" i="3"/>
  <c r="G347" i="3"/>
  <c r="H347" i="3"/>
  <c r="I347" i="3"/>
  <c r="C348" i="3"/>
  <c r="E348" i="3"/>
  <c r="G348" i="3"/>
  <c r="H348" i="3"/>
  <c r="I348" i="3"/>
  <c r="C349" i="3"/>
  <c r="E349" i="3"/>
  <c r="G349" i="3"/>
  <c r="H349" i="3"/>
  <c r="I349" i="3"/>
  <c r="C350" i="3"/>
  <c r="E350" i="3"/>
  <c r="G350" i="3"/>
  <c r="H350" i="3"/>
  <c r="I350" i="3"/>
  <c r="C351" i="3"/>
  <c r="E351" i="3"/>
  <c r="G351" i="3"/>
  <c r="H351" i="3"/>
  <c r="I351" i="3"/>
  <c r="C352" i="3"/>
  <c r="E352" i="3"/>
  <c r="G352" i="3"/>
  <c r="H352" i="3"/>
  <c r="I352" i="3"/>
  <c r="C353" i="3"/>
  <c r="E353" i="3"/>
  <c r="G353" i="3"/>
  <c r="H353" i="3"/>
  <c r="I353" i="3"/>
  <c r="C354" i="3"/>
  <c r="E354" i="3"/>
  <c r="G354" i="3"/>
  <c r="H354" i="3"/>
  <c r="I354" i="3"/>
  <c r="C355" i="3"/>
  <c r="E355" i="3"/>
  <c r="G355" i="3"/>
  <c r="H355" i="3"/>
  <c r="I355" i="3"/>
  <c r="C356" i="3"/>
  <c r="E356" i="3"/>
  <c r="G356" i="3"/>
  <c r="H356" i="3"/>
  <c r="I356" i="3"/>
  <c r="C357" i="3"/>
  <c r="E357" i="3"/>
  <c r="G357" i="3"/>
  <c r="H357" i="3"/>
  <c r="I357" i="3"/>
  <c r="C358" i="3"/>
  <c r="E358" i="3"/>
  <c r="G358" i="3"/>
  <c r="H358" i="3"/>
  <c r="I358" i="3"/>
  <c r="C359" i="3"/>
  <c r="E359" i="3"/>
  <c r="G359" i="3"/>
  <c r="H359" i="3"/>
  <c r="I359" i="3"/>
  <c r="C360" i="3"/>
  <c r="E360" i="3"/>
  <c r="G360" i="3"/>
  <c r="H360" i="3"/>
  <c r="I360" i="3"/>
  <c r="C361" i="3"/>
  <c r="E361" i="3"/>
  <c r="G361" i="3"/>
  <c r="H361" i="3"/>
  <c r="I361" i="3"/>
  <c r="C362" i="3"/>
  <c r="E362" i="3"/>
  <c r="G362" i="3"/>
  <c r="H362" i="3"/>
  <c r="I362" i="3"/>
  <c r="C363" i="3"/>
  <c r="E363" i="3"/>
  <c r="G363" i="3"/>
  <c r="H363" i="3"/>
  <c r="I363" i="3"/>
  <c r="C364" i="3"/>
  <c r="E364" i="3"/>
  <c r="G364" i="3"/>
  <c r="H364" i="3"/>
  <c r="I364" i="3"/>
  <c r="C365" i="3"/>
  <c r="E365" i="3"/>
  <c r="G365" i="3"/>
  <c r="H365" i="3"/>
  <c r="I365" i="3"/>
  <c r="C366" i="3"/>
  <c r="E366" i="3"/>
  <c r="G366" i="3"/>
  <c r="H366" i="3"/>
  <c r="I366" i="3"/>
  <c r="C367" i="3"/>
  <c r="E367" i="3"/>
  <c r="G367" i="3"/>
  <c r="H367" i="3"/>
  <c r="I367" i="3"/>
  <c r="C368" i="3"/>
  <c r="E368" i="3"/>
  <c r="G368" i="3"/>
  <c r="H368" i="3"/>
  <c r="I368" i="3"/>
  <c r="C369" i="3"/>
  <c r="E369" i="3"/>
  <c r="G369" i="3"/>
  <c r="H369" i="3"/>
  <c r="I369" i="3"/>
  <c r="C370" i="3"/>
  <c r="E370" i="3"/>
  <c r="G370" i="3"/>
  <c r="H370" i="3"/>
  <c r="I370" i="3"/>
  <c r="C371" i="3"/>
  <c r="E371" i="3"/>
  <c r="G371" i="3"/>
  <c r="H371" i="3"/>
  <c r="I371" i="3"/>
  <c r="C372" i="3"/>
  <c r="E372" i="3"/>
  <c r="G372" i="3"/>
  <c r="H372" i="3"/>
  <c r="I372" i="3"/>
  <c r="C373" i="3"/>
  <c r="E373" i="3"/>
  <c r="G373" i="3"/>
  <c r="H373" i="3"/>
  <c r="I373" i="3"/>
  <c r="C374" i="3"/>
  <c r="E374" i="3"/>
  <c r="G374" i="3"/>
  <c r="H374" i="3"/>
  <c r="I374" i="3"/>
  <c r="C375" i="3"/>
  <c r="E375" i="3"/>
  <c r="G375" i="3"/>
  <c r="H375" i="3"/>
  <c r="I375" i="3"/>
  <c r="C376" i="3"/>
  <c r="E376" i="3"/>
  <c r="G376" i="3"/>
  <c r="H376" i="3"/>
  <c r="I376" i="3"/>
  <c r="C377" i="3"/>
  <c r="E377" i="3"/>
  <c r="G377" i="3"/>
  <c r="H377" i="3"/>
  <c r="I377" i="3"/>
  <c r="C378" i="3"/>
  <c r="E378" i="3"/>
  <c r="G378" i="3"/>
  <c r="H378" i="3"/>
  <c r="I378" i="3"/>
  <c r="C379" i="3"/>
  <c r="E379" i="3"/>
  <c r="G379" i="3"/>
  <c r="H379" i="3"/>
  <c r="I379" i="3"/>
  <c r="C380" i="3"/>
  <c r="E380" i="3"/>
  <c r="G380" i="3"/>
  <c r="H380" i="3"/>
  <c r="I380" i="3"/>
  <c r="C381" i="3"/>
  <c r="E381" i="3"/>
  <c r="G381" i="3"/>
  <c r="H381" i="3"/>
  <c r="I381" i="3"/>
  <c r="C382" i="3"/>
  <c r="E382" i="3"/>
  <c r="G382" i="3"/>
  <c r="H382" i="3"/>
  <c r="I382" i="3"/>
  <c r="C383" i="3"/>
  <c r="E383" i="3"/>
  <c r="G383" i="3"/>
  <c r="H383" i="3"/>
  <c r="I383" i="3"/>
  <c r="C384" i="3"/>
  <c r="E384" i="3"/>
  <c r="G384" i="3"/>
  <c r="H384" i="3"/>
  <c r="I384" i="3"/>
  <c r="C385" i="3"/>
  <c r="E385" i="3"/>
  <c r="G385" i="3"/>
  <c r="H385" i="3"/>
  <c r="I385" i="3"/>
  <c r="C386" i="3"/>
  <c r="E386" i="3"/>
  <c r="G386" i="3"/>
  <c r="H386" i="3"/>
  <c r="I386" i="3"/>
  <c r="C387" i="3"/>
  <c r="E387" i="3"/>
  <c r="G387" i="3"/>
  <c r="H387" i="3"/>
  <c r="I387" i="3"/>
  <c r="C388" i="3"/>
  <c r="E388" i="3"/>
  <c r="G388" i="3"/>
  <c r="H388" i="3"/>
  <c r="I388" i="3"/>
  <c r="C389" i="3"/>
  <c r="E389" i="3"/>
  <c r="G389" i="3"/>
  <c r="H389" i="3"/>
  <c r="I389" i="3"/>
  <c r="C390" i="3"/>
  <c r="E390" i="3"/>
  <c r="G390" i="3"/>
  <c r="H390" i="3"/>
  <c r="I390" i="3"/>
  <c r="C391" i="3"/>
  <c r="E391" i="3"/>
  <c r="G391" i="3"/>
  <c r="H391" i="3"/>
  <c r="I391" i="3"/>
  <c r="C392" i="3"/>
  <c r="E392" i="3"/>
  <c r="G392" i="3"/>
  <c r="H392" i="3"/>
  <c r="I392" i="3"/>
  <c r="C393" i="3"/>
  <c r="E393" i="3"/>
  <c r="G393" i="3"/>
  <c r="H393" i="3"/>
  <c r="I393" i="3"/>
  <c r="C394" i="3"/>
  <c r="E394" i="3"/>
  <c r="G394" i="3"/>
  <c r="H394" i="3"/>
  <c r="I394" i="3"/>
  <c r="C395" i="3"/>
  <c r="E395" i="3"/>
  <c r="G395" i="3"/>
  <c r="H395" i="3"/>
  <c r="I395" i="3"/>
  <c r="C396" i="3"/>
  <c r="E396" i="3"/>
  <c r="G396" i="3"/>
  <c r="H396" i="3"/>
  <c r="I396" i="3"/>
  <c r="C397" i="3"/>
  <c r="E397" i="3"/>
  <c r="G397" i="3"/>
  <c r="H397" i="3"/>
  <c r="I397" i="3"/>
  <c r="C398" i="3"/>
  <c r="E398" i="3"/>
  <c r="G398" i="3"/>
  <c r="H398" i="3"/>
  <c r="I398" i="3"/>
  <c r="C399" i="3"/>
  <c r="E399" i="3"/>
  <c r="G399" i="3"/>
  <c r="H399" i="3"/>
  <c r="I399" i="3"/>
  <c r="C400" i="3"/>
  <c r="E400" i="3"/>
  <c r="G400" i="3"/>
  <c r="H400" i="3"/>
  <c r="I400" i="3"/>
  <c r="C401" i="3"/>
  <c r="E401" i="3"/>
  <c r="G401" i="3"/>
  <c r="H401" i="3"/>
  <c r="I401" i="3"/>
  <c r="C402" i="3"/>
  <c r="E402" i="3"/>
  <c r="G402" i="3"/>
  <c r="H402" i="3"/>
  <c r="I402" i="3"/>
  <c r="C403" i="3"/>
  <c r="E403" i="3"/>
  <c r="G403" i="3"/>
  <c r="H403" i="3"/>
  <c r="I403" i="3"/>
  <c r="C404" i="3"/>
  <c r="E404" i="3"/>
  <c r="G404" i="3"/>
  <c r="H404" i="3"/>
  <c r="I404" i="3"/>
  <c r="C405" i="3"/>
  <c r="E405" i="3"/>
  <c r="G405" i="3"/>
  <c r="H405" i="3"/>
  <c r="I405" i="3"/>
  <c r="C406" i="3"/>
  <c r="E406" i="3"/>
  <c r="G406" i="3"/>
  <c r="H406" i="3"/>
  <c r="I406" i="3"/>
  <c r="C407" i="3"/>
  <c r="E407" i="3"/>
  <c r="G407" i="3"/>
  <c r="H407" i="3"/>
  <c r="I407" i="3"/>
  <c r="C408" i="3"/>
  <c r="E408" i="3"/>
  <c r="G408" i="3"/>
  <c r="H408" i="3"/>
  <c r="I408" i="3"/>
  <c r="C409" i="3"/>
  <c r="E409" i="3"/>
  <c r="G409" i="3"/>
  <c r="H409" i="3"/>
  <c r="I409" i="3"/>
  <c r="C410" i="3"/>
  <c r="E410" i="3"/>
  <c r="G410" i="3"/>
  <c r="H410" i="3"/>
  <c r="I410" i="3"/>
  <c r="C411" i="3"/>
  <c r="E411" i="3"/>
  <c r="G411" i="3"/>
  <c r="H411" i="3"/>
  <c r="I411" i="3"/>
  <c r="C412" i="3"/>
  <c r="E412" i="3"/>
  <c r="G412" i="3"/>
  <c r="H412" i="3"/>
  <c r="I412" i="3"/>
  <c r="C413" i="3"/>
  <c r="E413" i="3"/>
  <c r="G413" i="3"/>
  <c r="H413" i="3"/>
  <c r="I413" i="3"/>
  <c r="C414" i="3"/>
  <c r="E414" i="3"/>
  <c r="G414" i="3"/>
  <c r="H414" i="3"/>
  <c r="I414" i="3"/>
  <c r="C415" i="3"/>
  <c r="E415" i="3"/>
  <c r="G415" i="3"/>
  <c r="H415" i="3"/>
  <c r="I415" i="3"/>
  <c r="C416" i="3"/>
  <c r="E416" i="3"/>
  <c r="G416" i="3"/>
  <c r="H416" i="3"/>
  <c r="I416" i="3"/>
  <c r="C417" i="3"/>
  <c r="E417" i="3"/>
  <c r="G417" i="3"/>
  <c r="H417" i="3"/>
  <c r="I417" i="3"/>
  <c r="C418" i="3"/>
  <c r="E418" i="3"/>
  <c r="G418" i="3"/>
  <c r="H418" i="3"/>
  <c r="I418" i="3"/>
  <c r="C419" i="3"/>
  <c r="E419" i="3"/>
  <c r="G419" i="3"/>
  <c r="H419" i="3"/>
  <c r="I419" i="3"/>
  <c r="C420" i="3"/>
  <c r="E420" i="3"/>
  <c r="G420" i="3"/>
  <c r="H420" i="3"/>
  <c r="I420" i="3"/>
  <c r="C421" i="3"/>
  <c r="E421" i="3"/>
  <c r="G421" i="3"/>
  <c r="H421" i="3"/>
  <c r="I421" i="3"/>
  <c r="C422" i="3"/>
  <c r="E422" i="3"/>
  <c r="G422" i="3"/>
  <c r="H422" i="3"/>
  <c r="I422" i="3"/>
  <c r="C423" i="3"/>
  <c r="E423" i="3"/>
  <c r="G423" i="3"/>
  <c r="H423" i="3"/>
  <c r="I423" i="3"/>
  <c r="C424" i="3"/>
  <c r="E424" i="3"/>
  <c r="G424" i="3"/>
  <c r="H424" i="3"/>
  <c r="I424" i="3"/>
  <c r="C425" i="3"/>
  <c r="E425" i="3"/>
  <c r="G425" i="3"/>
  <c r="H425" i="3"/>
  <c r="I425" i="3"/>
  <c r="C426" i="3"/>
  <c r="E426" i="3"/>
  <c r="G426" i="3"/>
  <c r="H426" i="3"/>
  <c r="I426" i="3"/>
  <c r="C427" i="3"/>
  <c r="E427" i="3"/>
  <c r="G427" i="3"/>
  <c r="H427" i="3"/>
  <c r="I427" i="3"/>
  <c r="C428" i="3"/>
  <c r="E428" i="3"/>
  <c r="G428" i="3"/>
  <c r="H428" i="3"/>
  <c r="I428" i="3"/>
  <c r="C429" i="3"/>
  <c r="E429" i="3"/>
  <c r="G429" i="3"/>
  <c r="H429" i="3"/>
  <c r="I429" i="3"/>
  <c r="C430" i="3"/>
  <c r="E430" i="3"/>
  <c r="G430" i="3"/>
  <c r="H430" i="3"/>
  <c r="I430" i="3"/>
  <c r="C431" i="3"/>
  <c r="E431" i="3"/>
  <c r="G431" i="3"/>
  <c r="H431" i="3"/>
  <c r="I431" i="3"/>
  <c r="C432" i="3"/>
  <c r="E432" i="3"/>
  <c r="G432" i="3"/>
  <c r="H432" i="3"/>
  <c r="I432" i="3"/>
  <c r="C433" i="3"/>
  <c r="E433" i="3"/>
  <c r="G433" i="3"/>
  <c r="H433" i="3"/>
  <c r="I433" i="3"/>
  <c r="C434" i="3"/>
  <c r="E434" i="3"/>
  <c r="G434" i="3"/>
  <c r="H434" i="3"/>
  <c r="I434" i="3"/>
  <c r="C435" i="3"/>
  <c r="E435" i="3"/>
  <c r="G435" i="3"/>
  <c r="H435" i="3"/>
  <c r="I435" i="3"/>
  <c r="C436" i="3"/>
  <c r="E436" i="3"/>
  <c r="G436" i="3"/>
  <c r="H436" i="3"/>
  <c r="I436" i="3"/>
  <c r="C437" i="3"/>
  <c r="E437" i="3"/>
  <c r="G437" i="3"/>
  <c r="H437" i="3"/>
  <c r="I437" i="3"/>
  <c r="C438" i="3"/>
  <c r="E438" i="3"/>
  <c r="G438" i="3"/>
  <c r="H438" i="3"/>
  <c r="I438" i="3"/>
  <c r="C439" i="3"/>
  <c r="E439" i="3"/>
  <c r="G439" i="3"/>
  <c r="H439" i="3"/>
  <c r="I439" i="3"/>
  <c r="C440" i="3"/>
  <c r="E440" i="3"/>
  <c r="G440" i="3"/>
  <c r="H440" i="3"/>
  <c r="I440" i="3"/>
  <c r="C441" i="3"/>
  <c r="E441" i="3"/>
  <c r="G441" i="3"/>
  <c r="H441" i="3"/>
  <c r="I441" i="3"/>
  <c r="C442" i="3"/>
  <c r="E442" i="3"/>
  <c r="G442" i="3"/>
  <c r="H442" i="3"/>
  <c r="I442" i="3"/>
  <c r="C443" i="3"/>
  <c r="E443" i="3"/>
  <c r="G443" i="3"/>
  <c r="H443" i="3"/>
  <c r="I443" i="3"/>
  <c r="C444" i="3"/>
  <c r="E444" i="3"/>
  <c r="G444" i="3"/>
  <c r="H444" i="3"/>
  <c r="I444" i="3"/>
  <c r="C445" i="3"/>
  <c r="E445" i="3"/>
  <c r="G445" i="3"/>
  <c r="H445" i="3"/>
  <c r="I445" i="3"/>
  <c r="C446" i="3"/>
  <c r="E446" i="3"/>
  <c r="G446" i="3"/>
  <c r="H446" i="3"/>
  <c r="I446" i="3"/>
  <c r="C447" i="3"/>
  <c r="E447" i="3"/>
  <c r="G447" i="3"/>
  <c r="H447" i="3"/>
  <c r="I447" i="3"/>
  <c r="C448" i="3"/>
  <c r="E448" i="3"/>
  <c r="G448" i="3"/>
  <c r="H448" i="3"/>
  <c r="I448" i="3"/>
  <c r="C449" i="3"/>
  <c r="E449" i="3"/>
  <c r="G449" i="3"/>
  <c r="H449" i="3"/>
  <c r="I449" i="3"/>
  <c r="C450" i="3"/>
  <c r="E450" i="3"/>
  <c r="G450" i="3"/>
  <c r="H450" i="3"/>
  <c r="I450" i="3"/>
  <c r="C451" i="3"/>
  <c r="E451" i="3"/>
  <c r="G451" i="3"/>
  <c r="H451" i="3"/>
  <c r="I451" i="3"/>
  <c r="C452" i="3"/>
  <c r="E452" i="3"/>
  <c r="G452" i="3"/>
  <c r="H452" i="3"/>
  <c r="I452" i="3"/>
  <c r="C453" i="3"/>
  <c r="E453" i="3"/>
  <c r="G453" i="3"/>
  <c r="H453" i="3"/>
  <c r="I453" i="3"/>
  <c r="C454" i="3"/>
  <c r="E454" i="3"/>
  <c r="G454" i="3"/>
  <c r="H454" i="3"/>
  <c r="I454" i="3"/>
  <c r="C455" i="3"/>
  <c r="E455" i="3"/>
  <c r="G455" i="3"/>
  <c r="H455" i="3"/>
  <c r="I455" i="3"/>
  <c r="C456" i="3"/>
  <c r="E456" i="3"/>
  <c r="G456" i="3"/>
  <c r="H456" i="3"/>
  <c r="I456" i="3"/>
  <c r="C457" i="3"/>
  <c r="E457" i="3"/>
  <c r="G457" i="3"/>
  <c r="H457" i="3"/>
  <c r="I457" i="3"/>
  <c r="C458" i="3"/>
  <c r="E458" i="3"/>
  <c r="G458" i="3"/>
  <c r="H458" i="3"/>
  <c r="I458" i="3"/>
  <c r="C459" i="3"/>
  <c r="E459" i="3"/>
  <c r="G459" i="3"/>
  <c r="H459" i="3"/>
  <c r="I459" i="3"/>
  <c r="C460" i="3"/>
  <c r="E460" i="3"/>
  <c r="G460" i="3"/>
  <c r="H460" i="3"/>
  <c r="I460" i="3"/>
  <c r="C461" i="3"/>
  <c r="E461" i="3"/>
  <c r="G461" i="3"/>
  <c r="H461" i="3"/>
  <c r="I461" i="3"/>
  <c r="C462" i="3"/>
  <c r="E462" i="3"/>
  <c r="G462" i="3"/>
  <c r="H462" i="3"/>
  <c r="I462" i="3"/>
  <c r="C463" i="3"/>
  <c r="E463" i="3"/>
  <c r="G463" i="3"/>
  <c r="H463" i="3"/>
  <c r="I463" i="3"/>
  <c r="C464" i="3"/>
  <c r="E464" i="3"/>
  <c r="G464" i="3"/>
  <c r="H464" i="3"/>
  <c r="I464" i="3"/>
  <c r="C465" i="3"/>
  <c r="E465" i="3"/>
  <c r="G465" i="3"/>
  <c r="H465" i="3"/>
  <c r="I465" i="3"/>
  <c r="C466" i="3"/>
  <c r="E466" i="3"/>
  <c r="G466" i="3"/>
  <c r="H466" i="3"/>
  <c r="I466" i="3"/>
  <c r="C467" i="3"/>
  <c r="E467" i="3"/>
  <c r="G467" i="3"/>
  <c r="H467" i="3"/>
  <c r="I467" i="3"/>
  <c r="C468" i="3"/>
  <c r="E468" i="3"/>
  <c r="G468" i="3"/>
  <c r="H468" i="3"/>
  <c r="I468" i="3"/>
  <c r="C469" i="3"/>
  <c r="E469" i="3"/>
  <c r="G469" i="3"/>
  <c r="H469" i="3"/>
  <c r="I469" i="3"/>
  <c r="C470" i="3"/>
  <c r="E470" i="3"/>
  <c r="G470" i="3"/>
  <c r="H470" i="3"/>
  <c r="I470" i="3"/>
  <c r="C471" i="3"/>
  <c r="E471" i="3"/>
  <c r="G471" i="3"/>
  <c r="H471" i="3"/>
  <c r="I471" i="3"/>
  <c r="C472" i="3"/>
  <c r="E472" i="3"/>
  <c r="G472" i="3"/>
  <c r="H472" i="3"/>
  <c r="I472" i="3"/>
  <c r="C473" i="3"/>
  <c r="E473" i="3"/>
  <c r="G473" i="3"/>
  <c r="H473" i="3"/>
  <c r="I473" i="3"/>
  <c r="C474" i="3"/>
  <c r="E474" i="3"/>
  <c r="G474" i="3"/>
  <c r="H474" i="3"/>
  <c r="I474" i="3"/>
  <c r="C475" i="3"/>
  <c r="E475" i="3"/>
  <c r="G475" i="3"/>
  <c r="H475" i="3"/>
  <c r="I475" i="3"/>
  <c r="C476" i="3"/>
  <c r="E476" i="3"/>
  <c r="G476" i="3"/>
  <c r="H476" i="3"/>
  <c r="I476" i="3"/>
  <c r="C477" i="3"/>
  <c r="E477" i="3"/>
  <c r="G477" i="3"/>
  <c r="H477" i="3"/>
  <c r="I477" i="3"/>
  <c r="C478" i="3"/>
  <c r="E478" i="3"/>
  <c r="G478" i="3"/>
  <c r="H478" i="3"/>
  <c r="I478" i="3"/>
  <c r="C479" i="3"/>
  <c r="E479" i="3"/>
  <c r="G479" i="3"/>
  <c r="H479" i="3"/>
  <c r="I479" i="3"/>
  <c r="C480" i="3"/>
  <c r="E480" i="3"/>
  <c r="G480" i="3"/>
  <c r="H480" i="3"/>
  <c r="I480" i="3"/>
  <c r="C481" i="3"/>
  <c r="E481" i="3"/>
  <c r="G481" i="3"/>
  <c r="H481" i="3"/>
  <c r="I481" i="3"/>
  <c r="C482" i="3"/>
  <c r="E482" i="3"/>
  <c r="G482" i="3"/>
  <c r="H482" i="3"/>
  <c r="I482" i="3"/>
  <c r="C483" i="3"/>
  <c r="E483" i="3"/>
  <c r="G483" i="3"/>
  <c r="H483" i="3"/>
  <c r="I483" i="3"/>
  <c r="C484" i="3"/>
  <c r="E484" i="3"/>
  <c r="G484" i="3"/>
  <c r="H484" i="3"/>
  <c r="I484" i="3"/>
  <c r="C485" i="3"/>
  <c r="E485" i="3"/>
  <c r="G485" i="3"/>
  <c r="H485" i="3"/>
  <c r="I485" i="3"/>
  <c r="C486" i="3"/>
  <c r="E486" i="3"/>
  <c r="G486" i="3"/>
  <c r="H486" i="3"/>
  <c r="I486" i="3"/>
  <c r="C487" i="3"/>
  <c r="E487" i="3"/>
  <c r="G487" i="3"/>
  <c r="H487" i="3"/>
  <c r="I487" i="3"/>
  <c r="C488" i="3"/>
  <c r="E488" i="3"/>
  <c r="G488" i="3"/>
  <c r="H488" i="3"/>
  <c r="I488" i="3"/>
  <c r="C489" i="3"/>
  <c r="E489" i="3"/>
  <c r="G489" i="3"/>
  <c r="H489" i="3"/>
  <c r="I489" i="3"/>
  <c r="C490" i="3"/>
  <c r="E490" i="3"/>
  <c r="G490" i="3"/>
  <c r="H490" i="3"/>
  <c r="I490" i="3"/>
  <c r="C491" i="3"/>
  <c r="E491" i="3"/>
  <c r="G491" i="3"/>
  <c r="H491" i="3"/>
  <c r="I491" i="3"/>
  <c r="C492" i="3"/>
  <c r="E492" i="3"/>
  <c r="G492" i="3"/>
  <c r="H492" i="3"/>
  <c r="I492" i="3"/>
  <c r="C493" i="3"/>
  <c r="E493" i="3"/>
  <c r="G493" i="3"/>
  <c r="H493" i="3"/>
  <c r="I493" i="3"/>
  <c r="C494" i="3"/>
  <c r="E494" i="3"/>
  <c r="G494" i="3"/>
  <c r="H494" i="3"/>
  <c r="I494" i="3"/>
  <c r="C495" i="3"/>
  <c r="E495" i="3"/>
  <c r="G495" i="3"/>
  <c r="H495" i="3"/>
  <c r="I495" i="3"/>
  <c r="C496" i="3"/>
  <c r="E496" i="3"/>
  <c r="G496" i="3"/>
  <c r="H496" i="3"/>
  <c r="I496" i="3"/>
  <c r="C497" i="3"/>
  <c r="E497" i="3"/>
  <c r="G497" i="3"/>
  <c r="H497" i="3"/>
  <c r="I497" i="3"/>
  <c r="C498" i="3"/>
  <c r="E498" i="3"/>
  <c r="G498" i="3"/>
  <c r="H498" i="3"/>
  <c r="I498" i="3"/>
  <c r="C499" i="3"/>
  <c r="E499" i="3"/>
  <c r="G499" i="3"/>
  <c r="H499" i="3"/>
  <c r="I499" i="3"/>
  <c r="C500" i="3"/>
  <c r="E500" i="3"/>
  <c r="G500" i="3"/>
  <c r="H500" i="3"/>
  <c r="I500" i="3"/>
  <c r="C501" i="3"/>
  <c r="E501" i="3"/>
  <c r="G501" i="3"/>
  <c r="H501" i="3"/>
  <c r="I501" i="3"/>
  <c r="C502" i="3"/>
  <c r="E502" i="3"/>
  <c r="G502" i="3"/>
  <c r="H502" i="3"/>
  <c r="I502" i="3"/>
  <c r="C503" i="3"/>
  <c r="E503" i="3"/>
  <c r="G503" i="3"/>
  <c r="H503" i="3"/>
  <c r="I503" i="3"/>
  <c r="C504" i="3"/>
  <c r="E504" i="3"/>
  <c r="G504" i="3"/>
  <c r="H504" i="3"/>
  <c r="I504" i="3"/>
  <c r="C505" i="3"/>
  <c r="E505" i="3"/>
  <c r="G505" i="3"/>
  <c r="H505" i="3"/>
  <c r="I505" i="3"/>
  <c r="C506" i="3"/>
  <c r="E506" i="3"/>
  <c r="G506" i="3"/>
  <c r="H506" i="3"/>
  <c r="I506" i="3"/>
  <c r="C507" i="3"/>
  <c r="E507" i="3"/>
  <c r="G507" i="3"/>
  <c r="H507" i="3"/>
  <c r="I507" i="3"/>
  <c r="C508" i="3"/>
  <c r="E508" i="3"/>
  <c r="G508" i="3"/>
  <c r="H508" i="3"/>
  <c r="I508" i="3"/>
  <c r="C509" i="3"/>
  <c r="E509" i="3"/>
  <c r="G509" i="3"/>
  <c r="H509" i="3"/>
  <c r="I509" i="3"/>
  <c r="C510" i="3"/>
  <c r="E510" i="3"/>
  <c r="G510" i="3"/>
  <c r="H510" i="3"/>
  <c r="I510" i="3"/>
  <c r="C511" i="3"/>
  <c r="E511" i="3"/>
  <c r="G511" i="3"/>
  <c r="H511" i="3"/>
  <c r="I511" i="3"/>
  <c r="C512" i="3"/>
  <c r="E512" i="3"/>
  <c r="G512" i="3"/>
  <c r="H512" i="3"/>
  <c r="I512" i="3"/>
  <c r="C513" i="3"/>
  <c r="E513" i="3"/>
  <c r="G513" i="3"/>
  <c r="H513" i="3"/>
  <c r="I513" i="3"/>
  <c r="C514" i="3"/>
  <c r="E514" i="3"/>
  <c r="G514" i="3"/>
  <c r="H514" i="3"/>
  <c r="I514" i="3"/>
  <c r="C515" i="3"/>
  <c r="E515" i="3"/>
  <c r="G515" i="3"/>
  <c r="H515" i="3"/>
  <c r="I515" i="3"/>
  <c r="C516" i="3"/>
  <c r="E516" i="3"/>
  <c r="G516" i="3"/>
  <c r="H516" i="3"/>
  <c r="I516" i="3"/>
  <c r="C517" i="3"/>
  <c r="E517" i="3"/>
  <c r="G517" i="3"/>
  <c r="H517" i="3"/>
  <c r="I517" i="3"/>
  <c r="C518" i="3"/>
  <c r="E518" i="3"/>
  <c r="G518" i="3"/>
  <c r="H518" i="3"/>
  <c r="I518" i="3"/>
  <c r="C519" i="3"/>
  <c r="E519" i="3"/>
  <c r="G519" i="3"/>
  <c r="H519" i="3"/>
  <c r="I519" i="3"/>
  <c r="C520" i="3"/>
  <c r="E520" i="3"/>
  <c r="G520" i="3"/>
  <c r="H520" i="3"/>
  <c r="I520" i="3"/>
  <c r="C521" i="3"/>
  <c r="E521" i="3"/>
  <c r="G521" i="3"/>
  <c r="H521" i="3"/>
  <c r="I521" i="3"/>
  <c r="C522" i="3"/>
  <c r="E522" i="3"/>
  <c r="G522" i="3"/>
  <c r="H522" i="3"/>
  <c r="I522" i="3"/>
  <c r="C523" i="3"/>
  <c r="E523" i="3"/>
  <c r="G523" i="3"/>
  <c r="H523" i="3"/>
  <c r="I523" i="3"/>
  <c r="C524" i="3"/>
  <c r="E524" i="3"/>
  <c r="G524" i="3"/>
  <c r="H524" i="3"/>
  <c r="I524" i="3"/>
  <c r="C525" i="3"/>
  <c r="E525" i="3"/>
  <c r="G525" i="3"/>
  <c r="H525" i="3"/>
  <c r="I525" i="3"/>
  <c r="C526" i="3"/>
  <c r="E526" i="3"/>
  <c r="G526" i="3"/>
  <c r="H526" i="3"/>
  <c r="I526" i="3"/>
  <c r="C527" i="3"/>
  <c r="E527" i="3"/>
  <c r="G527" i="3"/>
  <c r="H527" i="3"/>
  <c r="I527" i="3"/>
  <c r="C528" i="3"/>
  <c r="E528" i="3"/>
  <c r="G528" i="3"/>
  <c r="H528" i="3"/>
  <c r="I528" i="3"/>
  <c r="C529" i="3"/>
  <c r="E529" i="3"/>
  <c r="G529" i="3"/>
  <c r="H529" i="3"/>
  <c r="I529" i="3"/>
  <c r="C530" i="3"/>
  <c r="E530" i="3"/>
  <c r="G530" i="3"/>
  <c r="H530" i="3"/>
  <c r="I530" i="3"/>
  <c r="C531" i="3"/>
  <c r="E531" i="3"/>
  <c r="G531" i="3"/>
  <c r="H531" i="3"/>
  <c r="I531" i="3"/>
  <c r="C532" i="3"/>
  <c r="E532" i="3"/>
  <c r="G532" i="3"/>
  <c r="H532" i="3"/>
  <c r="I532" i="3"/>
  <c r="C533" i="3"/>
  <c r="E533" i="3"/>
  <c r="G533" i="3"/>
  <c r="H533" i="3"/>
  <c r="I533" i="3"/>
  <c r="C534" i="3"/>
  <c r="E534" i="3"/>
  <c r="G534" i="3"/>
  <c r="H534" i="3"/>
  <c r="I534" i="3"/>
  <c r="C535" i="3"/>
  <c r="E535" i="3"/>
  <c r="G535" i="3"/>
  <c r="H535" i="3"/>
  <c r="I535" i="3"/>
  <c r="C536" i="3"/>
  <c r="E536" i="3"/>
  <c r="G536" i="3"/>
  <c r="H536" i="3"/>
  <c r="I536" i="3"/>
  <c r="C537" i="3"/>
  <c r="E537" i="3"/>
  <c r="G537" i="3"/>
  <c r="H537" i="3"/>
  <c r="I537" i="3"/>
  <c r="C538" i="3"/>
  <c r="E538" i="3"/>
  <c r="G538" i="3"/>
  <c r="H538" i="3"/>
  <c r="I538" i="3"/>
  <c r="C539" i="3"/>
  <c r="E539" i="3"/>
  <c r="G539" i="3"/>
  <c r="H539" i="3"/>
  <c r="I539" i="3"/>
  <c r="C540" i="3"/>
  <c r="E540" i="3"/>
  <c r="G540" i="3"/>
  <c r="H540" i="3"/>
  <c r="I540" i="3"/>
  <c r="C541" i="3"/>
  <c r="E541" i="3"/>
  <c r="G541" i="3"/>
  <c r="H541" i="3"/>
  <c r="I541" i="3"/>
  <c r="C542" i="3"/>
  <c r="E542" i="3"/>
  <c r="G542" i="3"/>
  <c r="H542" i="3"/>
  <c r="I542" i="3"/>
  <c r="C543" i="3"/>
  <c r="E543" i="3"/>
  <c r="G543" i="3"/>
  <c r="H543" i="3"/>
  <c r="I543" i="3"/>
  <c r="C544" i="3"/>
  <c r="E544" i="3"/>
  <c r="G544" i="3"/>
  <c r="H544" i="3"/>
  <c r="I544" i="3"/>
  <c r="C545" i="3"/>
  <c r="E545" i="3"/>
  <c r="G545" i="3"/>
  <c r="H545" i="3"/>
  <c r="I545" i="3"/>
  <c r="C546" i="3"/>
  <c r="E546" i="3"/>
  <c r="G546" i="3"/>
  <c r="H546" i="3"/>
  <c r="I546" i="3"/>
  <c r="C547" i="3"/>
  <c r="E547" i="3"/>
  <c r="G547" i="3"/>
  <c r="H547" i="3"/>
  <c r="I547" i="3"/>
  <c r="C548" i="3"/>
  <c r="E548" i="3"/>
  <c r="G548" i="3"/>
  <c r="H548" i="3"/>
  <c r="I548" i="3"/>
  <c r="C549" i="3"/>
  <c r="E549" i="3"/>
  <c r="G549" i="3"/>
  <c r="H549" i="3"/>
  <c r="I549" i="3"/>
  <c r="C550" i="3"/>
  <c r="E550" i="3"/>
  <c r="G550" i="3"/>
  <c r="H550" i="3"/>
  <c r="I550" i="3"/>
  <c r="C551" i="3"/>
  <c r="E551" i="3"/>
  <c r="G551" i="3"/>
  <c r="H551" i="3"/>
  <c r="I551" i="3"/>
  <c r="C552" i="3"/>
  <c r="E552" i="3"/>
  <c r="G552" i="3"/>
  <c r="H552" i="3"/>
  <c r="I552" i="3"/>
  <c r="C553" i="3"/>
  <c r="E553" i="3"/>
  <c r="G553" i="3"/>
  <c r="H553" i="3"/>
  <c r="I553" i="3"/>
  <c r="C554" i="3"/>
  <c r="E554" i="3"/>
  <c r="G554" i="3"/>
  <c r="H554" i="3"/>
  <c r="I554" i="3"/>
  <c r="C555" i="3"/>
  <c r="E555" i="3"/>
  <c r="G555" i="3"/>
  <c r="H555" i="3"/>
  <c r="I555" i="3"/>
  <c r="C556" i="3"/>
  <c r="E556" i="3"/>
  <c r="G556" i="3"/>
  <c r="H556" i="3"/>
  <c r="I556" i="3"/>
  <c r="C557" i="3"/>
  <c r="E557" i="3"/>
  <c r="G557" i="3"/>
  <c r="H557" i="3"/>
  <c r="I557" i="3"/>
  <c r="C558" i="3"/>
  <c r="E558" i="3"/>
  <c r="G558" i="3"/>
  <c r="H558" i="3"/>
  <c r="I558" i="3"/>
  <c r="C559" i="3"/>
  <c r="E559" i="3"/>
  <c r="G559" i="3"/>
  <c r="H559" i="3"/>
  <c r="I559" i="3"/>
  <c r="C560" i="3"/>
  <c r="E560" i="3"/>
  <c r="G560" i="3"/>
  <c r="H560" i="3"/>
  <c r="I560" i="3"/>
  <c r="C561" i="3"/>
  <c r="E561" i="3"/>
  <c r="G561" i="3"/>
  <c r="H561" i="3"/>
  <c r="I561" i="3"/>
  <c r="C562" i="3"/>
  <c r="E562" i="3"/>
  <c r="G562" i="3"/>
  <c r="H562" i="3"/>
  <c r="I562" i="3"/>
  <c r="C563" i="3"/>
  <c r="E563" i="3"/>
  <c r="G563" i="3"/>
  <c r="H563" i="3"/>
  <c r="I563" i="3"/>
  <c r="C564" i="3"/>
  <c r="E564" i="3"/>
  <c r="G564" i="3"/>
  <c r="H564" i="3"/>
  <c r="I564" i="3"/>
  <c r="C565" i="3"/>
  <c r="E565" i="3"/>
  <c r="G565" i="3"/>
  <c r="H565" i="3"/>
  <c r="I565" i="3"/>
  <c r="C566" i="3"/>
  <c r="E566" i="3"/>
  <c r="G566" i="3"/>
  <c r="H566" i="3"/>
  <c r="I566" i="3"/>
  <c r="C567" i="3"/>
  <c r="E567" i="3"/>
  <c r="G567" i="3"/>
  <c r="H567" i="3"/>
  <c r="I567" i="3"/>
  <c r="C568" i="3"/>
  <c r="E568" i="3"/>
  <c r="G568" i="3"/>
  <c r="H568" i="3"/>
  <c r="I568" i="3"/>
  <c r="C569" i="3"/>
  <c r="E569" i="3"/>
  <c r="G569" i="3"/>
  <c r="H569" i="3"/>
  <c r="I569" i="3"/>
  <c r="C570" i="3"/>
  <c r="E570" i="3"/>
  <c r="G570" i="3"/>
  <c r="H570" i="3"/>
  <c r="I570" i="3"/>
  <c r="C571" i="3"/>
  <c r="E571" i="3"/>
  <c r="G571" i="3"/>
  <c r="H571" i="3"/>
  <c r="I571" i="3"/>
  <c r="C572" i="3"/>
  <c r="E572" i="3"/>
  <c r="G572" i="3"/>
  <c r="H572" i="3"/>
  <c r="I572" i="3"/>
  <c r="C573" i="3"/>
  <c r="E573" i="3"/>
  <c r="G573" i="3"/>
  <c r="H573" i="3"/>
  <c r="I573" i="3"/>
  <c r="C574" i="3"/>
  <c r="E574" i="3"/>
  <c r="G574" i="3"/>
  <c r="H574" i="3"/>
  <c r="I574" i="3"/>
  <c r="C575" i="3"/>
  <c r="E575" i="3"/>
  <c r="G575" i="3"/>
  <c r="H575" i="3"/>
  <c r="I575" i="3"/>
  <c r="C576" i="3"/>
  <c r="E576" i="3"/>
  <c r="G576" i="3"/>
  <c r="H576" i="3"/>
  <c r="I576" i="3"/>
  <c r="C577" i="3"/>
  <c r="E577" i="3"/>
  <c r="G577" i="3"/>
  <c r="H577" i="3"/>
  <c r="I577" i="3"/>
  <c r="C578" i="3"/>
  <c r="E578" i="3"/>
  <c r="G578" i="3"/>
  <c r="H578" i="3"/>
  <c r="I578" i="3"/>
  <c r="C579" i="3"/>
  <c r="E579" i="3"/>
  <c r="G579" i="3"/>
  <c r="H579" i="3"/>
  <c r="I579" i="3"/>
  <c r="C580" i="3"/>
  <c r="E580" i="3"/>
  <c r="G580" i="3"/>
  <c r="H580" i="3"/>
  <c r="I580" i="3"/>
  <c r="C581" i="3"/>
  <c r="E581" i="3"/>
  <c r="G581" i="3"/>
  <c r="H581" i="3"/>
  <c r="I581" i="3"/>
  <c r="C582" i="3"/>
  <c r="E582" i="3"/>
  <c r="G582" i="3"/>
  <c r="H582" i="3"/>
  <c r="I582" i="3"/>
  <c r="C583" i="3"/>
  <c r="E583" i="3"/>
  <c r="G583" i="3"/>
  <c r="H583" i="3"/>
  <c r="I583" i="3"/>
  <c r="C584" i="3"/>
  <c r="E584" i="3"/>
  <c r="G584" i="3"/>
  <c r="H584" i="3"/>
  <c r="I584" i="3"/>
  <c r="C585" i="3"/>
  <c r="E585" i="3"/>
  <c r="G585" i="3"/>
  <c r="H585" i="3"/>
  <c r="I585" i="3"/>
  <c r="C586" i="3"/>
  <c r="E586" i="3"/>
  <c r="G586" i="3"/>
  <c r="H586" i="3"/>
  <c r="I586" i="3"/>
  <c r="C587" i="3"/>
  <c r="E587" i="3"/>
  <c r="G587" i="3"/>
  <c r="H587" i="3"/>
  <c r="I587" i="3"/>
  <c r="C588" i="3"/>
  <c r="E588" i="3"/>
  <c r="G588" i="3"/>
  <c r="H588" i="3"/>
  <c r="I588" i="3"/>
  <c r="C589" i="3"/>
  <c r="E589" i="3"/>
  <c r="G589" i="3"/>
  <c r="H589" i="3"/>
  <c r="I589" i="3"/>
  <c r="C590" i="3"/>
  <c r="E590" i="3"/>
  <c r="G590" i="3"/>
  <c r="H590" i="3"/>
  <c r="I590" i="3"/>
  <c r="C591" i="3"/>
  <c r="E591" i="3"/>
  <c r="G591" i="3"/>
  <c r="H591" i="3"/>
  <c r="I591" i="3"/>
  <c r="C592" i="3"/>
  <c r="E592" i="3"/>
  <c r="G592" i="3"/>
  <c r="H592" i="3"/>
  <c r="I592" i="3"/>
  <c r="C593" i="3"/>
  <c r="E593" i="3"/>
  <c r="G593" i="3"/>
  <c r="H593" i="3"/>
  <c r="I593" i="3"/>
  <c r="C594" i="3"/>
  <c r="E594" i="3"/>
  <c r="G594" i="3"/>
  <c r="H594" i="3"/>
  <c r="I594" i="3"/>
  <c r="C595" i="3"/>
  <c r="E595" i="3"/>
  <c r="G595" i="3"/>
  <c r="H595" i="3"/>
  <c r="I595" i="3"/>
  <c r="C596" i="3"/>
  <c r="E596" i="3"/>
  <c r="G596" i="3"/>
  <c r="H596" i="3"/>
  <c r="I596" i="3"/>
  <c r="C597" i="3"/>
  <c r="E597" i="3"/>
  <c r="G597" i="3"/>
  <c r="H597" i="3"/>
  <c r="I597" i="3"/>
  <c r="C598" i="3"/>
  <c r="E598" i="3"/>
  <c r="G598" i="3"/>
  <c r="H598" i="3"/>
  <c r="I598" i="3"/>
  <c r="C599" i="3"/>
  <c r="E599" i="3"/>
  <c r="G599" i="3"/>
  <c r="H599" i="3"/>
  <c r="I599" i="3"/>
  <c r="C600" i="3"/>
  <c r="E600" i="3"/>
  <c r="G600" i="3"/>
  <c r="H600" i="3"/>
  <c r="I600" i="3"/>
  <c r="C601" i="3"/>
  <c r="E601" i="3"/>
  <c r="G601" i="3"/>
  <c r="H601" i="3"/>
  <c r="I601" i="3"/>
  <c r="C602" i="3"/>
  <c r="E602" i="3"/>
  <c r="G602" i="3"/>
  <c r="H602" i="3"/>
  <c r="I602" i="3"/>
  <c r="C603" i="3"/>
  <c r="E603" i="3"/>
  <c r="G603" i="3"/>
  <c r="H603" i="3"/>
  <c r="I603" i="3"/>
  <c r="C604" i="3"/>
  <c r="E604" i="3"/>
  <c r="G604" i="3"/>
  <c r="H604" i="3"/>
  <c r="I604" i="3"/>
  <c r="C605" i="3"/>
  <c r="E605" i="3"/>
  <c r="G605" i="3"/>
  <c r="H605" i="3"/>
  <c r="I605" i="3"/>
  <c r="C606" i="3"/>
  <c r="E606" i="3"/>
  <c r="G606" i="3"/>
  <c r="H606" i="3"/>
  <c r="I606" i="3"/>
  <c r="C607" i="3"/>
  <c r="E607" i="3"/>
  <c r="G607" i="3"/>
  <c r="H607" i="3"/>
  <c r="I607" i="3"/>
  <c r="C608" i="3"/>
  <c r="E608" i="3"/>
  <c r="G608" i="3"/>
  <c r="H608" i="3"/>
  <c r="I608" i="3"/>
  <c r="C609" i="3"/>
  <c r="E609" i="3"/>
  <c r="G609" i="3"/>
  <c r="H609" i="3"/>
  <c r="I609" i="3"/>
  <c r="C610" i="3"/>
  <c r="E610" i="3"/>
  <c r="G610" i="3"/>
  <c r="H610" i="3"/>
  <c r="I610" i="3"/>
  <c r="C611" i="3"/>
  <c r="E611" i="3"/>
  <c r="G611" i="3"/>
  <c r="H611" i="3"/>
  <c r="I611" i="3"/>
  <c r="C612" i="3"/>
  <c r="E612" i="3"/>
  <c r="G612" i="3"/>
  <c r="H612" i="3"/>
  <c r="I612" i="3"/>
  <c r="C613" i="3"/>
  <c r="E613" i="3"/>
  <c r="G613" i="3"/>
  <c r="H613" i="3"/>
  <c r="I613" i="3"/>
  <c r="C614" i="3"/>
  <c r="E614" i="3"/>
  <c r="G614" i="3"/>
  <c r="H614" i="3"/>
  <c r="I614" i="3"/>
  <c r="C615" i="3"/>
  <c r="E615" i="3"/>
  <c r="G615" i="3"/>
  <c r="H615" i="3"/>
  <c r="I615" i="3"/>
  <c r="C616" i="3"/>
  <c r="E616" i="3"/>
  <c r="G616" i="3"/>
  <c r="H616" i="3"/>
  <c r="I616" i="3"/>
  <c r="C617" i="3"/>
  <c r="E617" i="3"/>
  <c r="G617" i="3"/>
  <c r="H617" i="3"/>
  <c r="I617" i="3"/>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1" i="3"/>
</calcChain>
</file>

<file path=xl/comments1.xml><?xml version="1.0" encoding="utf-8"?>
<comments xmlns="http://schemas.openxmlformats.org/spreadsheetml/2006/main">
  <authors>
    <author>Usuario de Windows</author>
  </authors>
  <commentList>
    <comment ref="D1" authorId="0" shapeId="0">
      <text>
        <r>
          <rPr>
            <b/>
            <sz val="9"/>
            <color indexed="81"/>
            <rFont val="Tahoma"/>
            <family val="2"/>
          </rPr>
          <t>Usuario de Windows:</t>
        </r>
        <r>
          <rPr>
            <sz val="9"/>
            <color indexed="81"/>
            <rFont val="Tahoma"/>
            <family val="2"/>
          </rPr>
          <t xml:space="preserve">
Revisar data. Demasiado vario la pregunta abierta</t>
        </r>
      </text>
    </comment>
    <comment ref="J1" authorId="0" shapeId="0">
      <text>
        <r>
          <rPr>
            <b/>
            <sz val="9"/>
            <color indexed="81"/>
            <rFont val="Tahoma"/>
            <charset val="1"/>
          </rPr>
          <t>Usuario de Windows:</t>
        </r>
        <r>
          <rPr>
            <sz val="9"/>
            <color indexed="81"/>
            <rFont val="Tahoma"/>
            <charset val="1"/>
          </rPr>
          <t xml:space="preserve">
Completar los NO??</t>
        </r>
      </text>
    </comment>
    <comment ref="L1" authorId="0" shapeId="0">
      <text>
        <r>
          <rPr>
            <b/>
            <sz val="9"/>
            <color indexed="81"/>
            <rFont val="Tahoma"/>
            <family val="2"/>
          </rPr>
          <t>Usuario de Windows:</t>
        </r>
        <r>
          <rPr>
            <sz val="9"/>
            <color indexed="81"/>
            <rFont val="Tahoma"/>
            <family val="2"/>
          </rPr>
          <t xml:space="preserve">
borrar 3 vacios
</t>
        </r>
      </text>
    </comment>
    <comment ref="M1" authorId="0" shapeId="0">
      <text>
        <r>
          <rPr>
            <b/>
            <sz val="9"/>
            <color indexed="81"/>
            <rFont val="Tahoma"/>
            <family val="2"/>
          </rPr>
          <t>Usuario de Windows:</t>
        </r>
        <r>
          <rPr>
            <sz val="9"/>
            <color indexed="81"/>
            <rFont val="Tahoma"/>
            <family val="2"/>
          </rPr>
          <t xml:space="preserve">
insertar No</t>
        </r>
      </text>
    </comment>
    <comment ref="O1" authorId="0" shapeId="0">
      <text>
        <r>
          <rPr>
            <b/>
            <sz val="9"/>
            <color indexed="81"/>
            <rFont val="Tahoma"/>
            <charset val="1"/>
          </rPr>
          <t>arregalra cerps?</t>
        </r>
        <r>
          <rPr>
            <sz val="9"/>
            <color indexed="81"/>
            <rFont val="Tahoma"/>
            <charset val="1"/>
          </rPr>
          <t xml:space="preserve">
gfhgf</t>
        </r>
      </text>
    </comment>
    <comment ref="Q1" authorId="0" shapeId="0">
      <text>
        <r>
          <rPr>
            <b/>
            <sz val="9"/>
            <color indexed="81"/>
            <rFont val="Tahoma"/>
            <family val="2"/>
          </rPr>
          <t>Usuario de Windows:</t>
        </r>
        <r>
          <rPr>
            <sz val="9"/>
            <color indexed="81"/>
            <rFont val="Tahoma"/>
            <family val="2"/>
          </rPr>
          <t xml:space="preserve">
Respuesta ibre. Hacer anaisis
</t>
        </r>
      </text>
    </comment>
    <comment ref="R1" authorId="0" shapeId="0">
      <text>
        <r>
          <rPr>
            <b/>
            <sz val="9"/>
            <color indexed="81"/>
            <rFont val="Tahoma"/>
            <family val="2"/>
          </rPr>
          <t>Usuario de Windows:</t>
        </r>
        <r>
          <rPr>
            <sz val="9"/>
            <color indexed="81"/>
            <rFont val="Tahoma"/>
            <family val="2"/>
          </rPr>
          <t xml:space="preserve">
Multiple + otros
PRoPUESTA: Nube de datos</t>
        </r>
      </text>
    </comment>
  </commentList>
</comments>
</file>

<file path=xl/sharedStrings.xml><?xml version="1.0" encoding="utf-8"?>
<sst xmlns="http://schemas.openxmlformats.org/spreadsheetml/2006/main" count="40383" uniqueCount="688">
  <si>
    <t>Marca temporal</t>
  </si>
  <si>
    <t>¿Cuántos años de operación posee su emprendimiento?</t>
  </si>
  <si>
    <t>¿A cuál de los siguientes sectores pertenece su emprendimiento?</t>
  </si>
  <si>
    <t xml:space="preserve">¿Cuántos colaboradores posee su emprendimiento? </t>
  </si>
  <si>
    <t>¿ Qué tipo de registro posee su emprendimiento?</t>
  </si>
  <si>
    <t>¿Qué estado jurídico posee su emprendimiento?</t>
  </si>
  <si>
    <t>¿En cuál departamento de El Salvador se encuentra ubicado su emprendimiento?</t>
  </si>
  <si>
    <t xml:space="preserve">Actualmente, ¿Utiliza Bitcoin para sus transacciones comerciales en su negocio?  </t>
  </si>
  <si>
    <t xml:space="preserve">1.	¿Ha tenido usted que incurrir en algún gasto para adoptar Bitcoin como método de pago en su negocio? </t>
  </si>
  <si>
    <t>2.	Seleccione qué tipo de gasto tuvo que realizar para adoptar Bitcoin como método de pago en su negocio. (Selecciona sólo los gastos en los que incurriste). [Servicios de internet Prepago]</t>
  </si>
  <si>
    <t>2.	Seleccione qué tipo de gasto tuvo que realizar para adoptar Bitcoin como método de pago en su negocio. (Selecciona sólo los gastos en los que incurriste). [Servicios de internet Pospago]</t>
  </si>
  <si>
    <t>2.	Seleccione qué tipo de gasto tuvo que realizar para adoptar Bitcoin como método de pago en su negocio. (Selecciona sólo los gastos en los que incurriste). [Servicio Residenciales (Internet, cable y telefonía)]</t>
  </si>
  <si>
    <t>2.	Seleccione qué tipo de gasto tuvo que realizar para adoptar Bitcoin como método de pago en su negocio. (Selecciona sólo los gastos en los que incurriste). [Ha aumentado su velocidad de internet]</t>
  </si>
  <si>
    <t>2.	Seleccione qué tipo de gasto tuvo que realizar para adoptar Bitcoin como método de pago en su negocio. (Selecciona sólo los gastos en los que incurriste). [Adquisición de dispositivos tecnológicos (celular, computadora, Tablet)]</t>
  </si>
  <si>
    <t>2.	Seleccione qué tipo de gasto tuvo que realizar para adoptar Bitcoin como método de pago en su negocio. (Selecciona sólo los gastos en los que incurriste). [Capacitaciones]</t>
  </si>
  <si>
    <t>2.	Seleccione qué tipo de gasto tuvo que realizar para adoptar Bitcoin como método de pago en su negocio. (Selecciona sólo los gastos en los que incurriste). [Contratación de más empleados]</t>
  </si>
  <si>
    <t xml:space="preserve">3.	¿Ha cambiado algo en su  negocio, con el fin de tener la capacidad para recibir Bitcoin como método de pago? </t>
  </si>
  <si>
    <t xml:space="preserve">4. Si su respuesta anterior fue "Sí" ¿Qué tipo de cambio? </t>
  </si>
  <si>
    <t>5.	¿El ajuste ha sido favorable?</t>
  </si>
  <si>
    <t xml:space="preserve">6.	¿Se ha visto obligado a realizar ajustes en los salarios de sus empleados por el uso del Bitcoin? </t>
  </si>
  <si>
    <t xml:space="preserve">7.	¿Ha utilizado una Wallet? </t>
  </si>
  <si>
    <t xml:space="preserve">8.	¿Qué tipo de Wallets utiliza? </t>
  </si>
  <si>
    <t xml:space="preserve">9. ¿Se ha visto obligado a realizar cambios en las funciones de sus empleados para gestionar el uso de la Wallet? </t>
  </si>
  <si>
    <t xml:space="preserve">10.	¿Considera que existen riesgos con la implementación de Bitcoin en su negocio? </t>
  </si>
  <si>
    <t xml:space="preserve">11.	¿Cuáles considera que son los riesgos de utilizar Bitcoin como método de pago?  </t>
  </si>
  <si>
    <t xml:space="preserve">12.	 ¿Con quiénes utiliza bitcoin como moneda de transacción comercial?  </t>
  </si>
  <si>
    <t xml:space="preserve">13. Desde que usted acepta Bitcoin como método de pago en su negocio, considera usted que las transacciones en su negocio: </t>
  </si>
  <si>
    <t xml:space="preserve">14.	Usted como comerciante, ¿Se ha visto afectado por las fluctuaciones de Bitcoin? </t>
  </si>
  <si>
    <t xml:space="preserve">15.	Si su respuesta anterior fue sí, debido a la fluctuación constante en el precio de Bitcoin, usted considera que: </t>
  </si>
  <si>
    <t>16. ¿Cuál es el uso que ha considerado realizar con la criptomoneda en términos de sus obligaciones?</t>
  </si>
  <si>
    <t xml:space="preserve">17. ¿Pertenece a alguna organización empresarial? </t>
  </si>
  <si>
    <t>18. Si su respuesta anterior fue "Sí", ¿A qué organización pertenece?</t>
  </si>
  <si>
    <t xml:space="preserve">19.	¿Qué lo motivó a adoptar Bitcoin como método de pago en su negocio? </t>
  </si>
  <si>
    <t xml:space="preserve">20.	¿Cómo se identifica con la siguiente frase?:  “Tengo dominio sobre cómo aplicar la ley Bitcoin en mi negocio” </t>
  </si>
  <si>
    <t>21.	De los siguientes recursos, ¿Con cuáles dispone su negocio?</t>
  </si>
  <si>
    <t xml:space="preserve">22.	¿Cómo se identifica con la siguiente frase?: “Estoy totalmente de acuerdo con la implementación de la ley bitcoin en El Salvador” </t>
  </si>
  <si>
    <t xml:space="preserve">23.	Si usted no utiliza Bitcoin, ¿Por qué no utiliza Bitcoin como método de pago en su negocio? En caso al inicio de la encuesta su respuesta fue "SI" favor saltar esta pregunta. </t>
  </si>
  <si>
    <t>1-3 Años</t>
  </si>
  <si>
    <t>Comercial</t>
  </si>
  <si>
    <t>11-19</t>
  </si>
  <si>
    <t>Mi emprendimiento no posee registro</t>
  </si>
  <si>
    <t>Persona Natural</t>
  </si>
  <si>
    <t>Cuscatlán</t>
  </si>
  <si>
    <t>Sí</t>
  </si>
  <si>
    <t>No (Si su respuesta es “No” salte a la pregunta 3)</t>
  </si>
  <si>
    <t>Caja exclusiva para pagos en Bitcoin.</t>
  </si>
  <si>
    <t>Strike</t>
  </si>
  <si>
    <t>No</t>
  </si>
  <si>
    <t>Bdbdbdbsbe</t>
  </si>
  <si>
    <t>Clientes</t>
  </si>
  <si>
    <t>No ha habido ningún cambio</t>
  </si>
  <si>
    <t>He ganado dinero</t>
  </si>
  <si>
    <t>Transacciones con proveedores</t>
  </si>
  <si>
    <t>Jbb</t>
  </si>
  <si>
    <t>Por curiosidad</t>
  </si>
  <si>
    <t>Servicios de internet Pospago</t>
  </si>
  <si>
    <t>Costo en aumento en velocidad de internet</t>
  </si>
  <si>
    <t>5 años a más</t>
  </si>
  <si>
    <t>Servicios</t>
  </si>
  <si>
    <t>1-10</t>
  </si>
  <si>
    <t>Registro en el CNR, Registro en alcaldía, Ministerio de Hacienda</t>
  </si>
  <si>
    <t>Sociedad tipo S.A. de C.V.</t>
  </si>
  <si>
    <t>La Libertad</t>
  </si>
  <si>
    <t>Strike, Chivo</t>
  </si>
  <si>
    <t>No (Si su respuesta es “No” salte a la pregunta 12)</t>
  </si>
  <si>
    <t>No (Si su respuesta es “No” salte a la pregunta 16)</t>
  </si>
  <si>
    <t>Recibir pago de clientes</t>
  </si>
  <si>
    <t>Nos gusta innovar en aplicaciones tecnológicas que nos permita mejorar nuestros procesos y llegar a más personas</t>
  </si>
  <si>
    <t>Servicios de internet Pospago, Ha aumentado su velocidad de internet</t>
  </si>
  <si>
    <t>San Miguel</t>
  </si>
  <si>
    <t>No (Si su respuesta es "No" saltar a la pregunta 22)</t>
  </si>
  <si>
    <t>No estoy de acuerdo en utilizar Bitcoin como método de pago.</t>
  </si>
  <si>
    <t>Registro en alcaldía</t>
  </si>
  <si>
    <t>Cabañas</t>
  </si>
  <si>
    <t>Chivo</t>
  </si>
  <si>
    <t>Para incentivar el consumo en mi negocio de todas las personas que abrieron su cuenta en Chivo Wallet</t>
  </si>
  <si>
    <t>Servicio Residenciales (Internet, cable y telefonía)</t>
  </si>
  <si>
    <t>0-1 Años</t>
  </si>
  <si>
    <t>San Salvador</t>
  </si>
  <si>
    <t>Industrial</t>
  </si>
  <si>
    <t>Registro en el CNR, Ministerio de Hacienda</t>
  </si>
  <si>
    <t>La mayor parte de ventas son en efectivo o transferencia bancaria</t>
  </si>
  <si>
    <t>Ninguno</t>
  </si>
  <si>
    <t>Ministerio de Hacienda</t>
  </si>
  <si>
    <t>Clientes, Proveedores</t>
  </si>
  <si>
    <t>Recibir pago de clientes, Transacciones con proveedores</t>
  </si>
  <si>
    <t>Porque no tenía acceso a banca digital para recibir pagos, Para incentivar el consumo en mi negocio de todas las personas que abrieron su cuenta en Chivo Wallet</t>
  </si>
  <si>
    <t>Servicios de internet Prepago, Adquisición de dispositivos tecnológicos (celular, computadora, Tablet)</t>
  </si>
  <si>
    <t>Binance, Chivo</t>
  </si>
  <si>
    <t>Depende de la agilidad de los clientes. A veces son igual que antes como cobrar con tarjeta de crédito o código QR del agrícola pero hay otros clientes más lentos se tardan más o necesitan ayuda.</t>
  </si>
  <si>
    <t>Porque la ley me lo indica, Para incentivar el consumo en mi negocio de todas las personas que abrieron su cuenta en Chivo Wallet</t>
  </si>
  <si>
    <t>Servicio Residenciales (Internet, cable y telefonía), Capacitaciones</t>
  </si>
  <si>
    <t>Servicio Residenciales (Internet, cable y telefonía), Adquisición de dispositivos tecnológicos (celular, computadora, Tablet), Capacitaciones</t>
  </si>
  <si>
    <t>Capacitaciones</t>
  </si>
  <si>
    <t>Se han agilizado</t>
  </si>
  <si>
    <t xml:space="preserve">Decoración de interiores, eventos y regalos personalizados </t>
  </si>
  <si>
    <t>No (Si su respuesta es “No” salte a la pregunta 10)</t>
  </si>
  <si>
    <t xml:space="preserve">La inestabilidad en los valores </t>
  </si>
  <si>
    <t xml:space="preserve">Crece tu empresa </t>
  </si>
  <si>
    <t>Servicios de internet Prepago, Servicios de internet Pospago, Servicio Residenciales (Internet, cable y telefonía), Ha aumentado su velocidad de internet, Adquisición de dispositivos tecnológicos (celular, computadora, Tablet), Capacitaciones</t>
  </si>
  <si>
    <t>Servicios de internet Pospago, Servicio Residenciales (Internet, cable y telefonía)</t>
  </si>
  <si>
    <t>Aceptar bitcoins por medio de alguien más que acepte</t>
  </si>
  <si>
    <t>La inestabilidad de la app, todos los errores que da, poca fiabilidad pues no se sabe que tan segura es, pueden hackearla</t>
  </si>
  <si>
    <t>Clientes, Cuando utilizo servicio de delivery</t>
  </si>
  <si>
    <t>Servicios de internet Pospago, Servicio Residenciales (Internet, cable y telefonía), Capacitaciones</t>
  </si>
  <si>
    <t>Binance</t>
  </si>
  <si>
    <t>La fluctuacion del precio del Bitcoin</t>
  </si>
  <si>
    <t>Servicios de internet Prepago, Servicio Residenciales (Internet, cable y telefonía)</t>
  </si>
  <si>
    <t>Chivo, Trust Wallet</t>
  </si>
  <si>
    <t>La volatilidad del btc, hay que cambiarlo inmediatamente a USD para que no fluctúe y disminuir el riesgo de pérdida en el cambio</t>
  </si>
  <si>
    <t>He perdido dinero</t>
  </si>
  <si>
    <t>Para incentivar el consumo en mi negocio de todas las personas que abrieron su cuenta en Chivo Wallet, Por moda, Por curiosidad</t>
  </si>
  <si>
    <t>Servicios de internet Prepago</t>
  </si>
  <si>
    <t>Costo en aumento en velocidad de internet, Capacitaciones, Contratación de más empleados</t>
  </si>
  <si>
    <t>La Paz</t>
  </si>
  <si>
    <t>$26.00-$100.00</t>
  </si>
  <si>
    <t>Control</t>
  </si>
  <si>
    <t>Porque la ley me lo indica</t>
  </si>
  <si>
    <t xml:space="preserve">Binance, Chivo, Uphold, Metamask </t>
  </si>
  <si>
    <t>Volatilidad de la moneda</t>
  </si>
  <si>
    <t>Proveedores, Familia</t>
  </si>
  <si>
    <t>Recibir pago de clientes, Pago de alquiler</t>
  </si>
  <si>
    <t>Servicio de internet compartido</t>
  </si>
  <si>
    <t>3-5 Años</t>
  </si>
  <si>
    <t xml:space="preserve">Por la inseguridad de las transacciones </t>
  </si>
  <si>
    <t>Registro en el CNR</t>
  </si>
  <si>
    <t>$100.00-$300.00</t>
  </si>
  <si>
    <t>Proveedores</t>
  </si>
  <si>
    <t>Asaire SA DE CV</t>
  </si>
  <si>
    <t>Porque la ley me lo indica, Por curiosidad</t>
  </si>
  <si>
    <t>Servicios de internet Pospago, Servicio Residenciales (Internet, cable y telefonía), Adquisición de dispositivos tecnológicos (celular, computadora, Tablet)</t>
  </si>
  <si>
    <t>Porque no tenía acceso a banca digital para recibir pagos, Para incentivar el consumo en mi negocio de todas las personas que abrieron su cuenta en Chivo Wallet, Por curiosidad</t>
  </si>
  <si>
    <t>Sonsonate</t>
  </si>
  <si>
    <t>99 o más</t>
  </si>
  <si>
    <t>Registro en el CNR, Registro en alcaldía, Ministerio de Hacienda, Mi emprendimiento no posee registro</t>
  </si>
  <si>
    <t>Adquisición de dispositivos tecnológicos (celular, computadora, Tablet), No estoy de acuerdo en utilizar Bitcoin como método de pago.</t>
  </si>
  <si>
    <t>Brindarle un dispositivo móvil al repartidor para que acepte pagos en Bitcoin.</t>
  </si>
  <si>
    <t>Clientes, Empleados</t>
  </si>
  <si>
    <t>Recibir pago de clientes, Transacciones con proveedores, Pago de Impuestos</t>
  </si>
  <si>
    <t>Porque no tenía acceso a banca digital para recibir pagos, Porque la ley me lo indica, Para incentivar el consumo en mi negocio de todas las personas que abrieron su cuenta en Chivo Wallet</t>
  </si>
  <si>
    <t>Servicios de internet Prepago, Servicios de internet Pospago, Servicio Residenciales (Internet, cable y telefonía), Contratación de más empleados</t>
  </si>
  <si>
    <t>$1.00-$25.00</t>
  </si>
  <si>
    <t>Perder dinero</t>
  </si>
  <si>
    <t>Contratación de más empleados</t>
  </si>
  <si>
    <t>Servicios de internet Prepago, Servicio Residenciales (Internet, cable y telefonía), Ha aumentado su velocidad de internet</t>
  </si>
  <si>
    <t>Adquisición de dispositivos tecnológicos (celular, computadora, Tablet)</t>
  </si>
  <si>
    <t xml:space="preserve">Desconfianza </t>
  </si>
  <si>
    <t>Registro en alcaldía, Ministerio de Hacienda</t>
  </si>
  <si>
    <t>Clientes, Proveedores, Empleados</t>
  </si>
  <si>
    <t>Recibir pago de clientes, Transacciones con proveedores, Pago de Impuestos, Pago de alquiler</t>
  </si>
  <si>
    <t>Ayomaster.com</t>
  </si>
  <si>
    <t xml:space="preserve">Que a veces la cantidad de dinero que ingresa </t>
  </si>
  <si>
    <t>Servicios de internet Pospago, Servicio Residenciales (Internet, cable y telefonía), Adquisición de dispositivos tecnológicos (celular, computadora, Tablet), Capacitaciones, Contratación de más empleados</t>
  </si>
  <si>
    <t xml:space="preserve">No existe una infraestructura para que Bitcoin funcione como un medio de pago para bienes. Sigue siendo más práctico y conveniente el pago en dólares </t>
  </si>
  <si>
    <t>Considero que podrían generarse fallas en el sistema de las apps, por lo tanto alguna transacción pudiese quedar en el aire como ha pasado específicamente con la chivo  Wallet recientemente.</t>
  </si>
  <si>
    <t>No he perdido ni he ganado dinero</t>
  </si>
  <si>
    <t>Porque la ley me lo indica, Para incentivar el consumo en mi negocio de todas las personas que abrieron su cuenta en Chivo Wallet, Por curiosidad</t>
  </si>
  <si>
    <t>Servicios de internet Pospago, Adquisición de dispositivos tecnológicos (celular, computadora, Tablet)</t>
  </si>
  <si>
    <t>Santa Ana</t>
  </si>
  <si>
    <t>Mis clientes no utilizan ni solicitan ese metodo de pago</t>
  </si>
  <si>
    <t>Soy emprendedora en pequeño</t>
  </si>
  <si>
    <t>SOCIEDAD TIPO LTDA. DE C.V.</t>
  </si>
  <si>
    <t>la wallet del gobierno aun no la hemos podido activar por un error en el registro, por ese motivo no lo podemos recibir, sin embargo al solventarlo lo haremos</t>
  </si>
  <si>
    <t>Descargar aplicacion</t>
  </si>
  <si>
    <t>Conamype</t>
  </si>
  <si>
    <t>Servicios de internet Prepago, Servicios de internet Pospago, Servicio Residenciales (Internet, cable y telefonía), Ha aumentado su velocidad de internet, Adquisición de dispositivos tecnológicos (celular, computadora, Tablet), Capacitaciones, Contratación de más empleados</t>
  </si>
  <si>
    <t>20-99</t>
  </si>
  <si>
    <t>plataforma bitcoin de chivo es inestable no traslada los pagos, otras billeteras si.</t>
  </si>
  <si>
    <t xml:space="preserve">Que la moneda pierda su valor </t>
  </si>
  <si>
    <t>Emprendedor</t>
  </si>
  <si>
    <t>Strike, Binance, Chivo</t>
  </si>
  <si>
    <t>las transacciones realizadas con bitcoin son fluctuantes, pero las transacciones realizadas de dolar a dolar no tienen mayor riesgo</t>
  </si>
  <si>
    <t>Capacitaciones, Contratación de más empleados, No estoy de acuerdo en utilizar Bitcoin como método de pago.</t>
  </si>
  <si>
    <t>Estafas</t>
  </si>
  <si>
    <t>Si</t>
  </si>
  <si>
    <t>Porque no tenía acceso a banca digital para recibir pagos</t>
  </si>
  <si>
    <t>Servicios de internet Pospago, Servicio Residenciales (Internet, cable y telefonía), Ha aumentado su velocidad de internet</t>
  </si>
  <si>
    <t>No cuento con servicio Residenciales (Internet, cable y telefonía), Adquisición de dispositivos tecnológicos (celular, computadora, Tablet)</t>
  </si>
  <si>
    <t>Trust Wallet</t>
  </si>
  <si>
    <t>La variabilidad del precio del bitcoin</t>
  </si>
  <si>
    <t>Chalatenango</t>
  </si>
  <si>
    <t>Salud</t>
  </si>
  <si>
    <t>Los clientes no solicitan pagar en bitcoin</t>
  </si>
  <si>
    <t>Adquisición de dispositivos tecnológicos (celular, computadora, Tablet), Capacitaciones</t>
  </si>
  <si>
    <t>Se han hecho lentas</t>
  </si>
  <si>
    <t>Servicio Residenciales (Internet, cable y telefonía), Adquisición de dispositivos tecnológicos (celular, computadora, Tablet)</t>
  </si>
  <si>
    <t xml:space="preserve">Porque suele ser inestable en cuanto a su precio </t>
  </si>
  <si>
    <t>Enviar a familia</t>
  </si>
  <si>
    <t>Recibir pago de clientes, Pago de Impuestos</t>
  </si>
  <si>
    <t>Servicios de internet Prepago, Servicio Residenciales (Internet, cable y telefonía), Capacitaciones</t>
  </si>
  <si>
    <t>Para incentivar el consumo en mi negocio de todas las personas que abrieron su cuenta en Chivo Wallet, Por curiosidad</t>
  </si>
  <si>
    <t>Capacitaciones, Hace falta información sobre el tema, y al no contarse con ella puede ser mucho riesgo</t>
  </si>
  <si>
    <t>Registro en el CNR, Registro en alcaldía</t>
  </si>
  <si>
    <t>Empleados</t>
  </si>
  <si>
    <t>Pago de Impuestos</t>
  </si>
  <si>
    <t>Clientes, Compras en super mercados</t>
  </si>
  <si>
    <t>Servicio Residenciales (Internet, cable y telefonía), Ha aumentado su velocidad de internet, Adquisición de dispositivos tecnológicos (celular, computadora, Tablet), Capacitaciones, Contratación de más empleados</t>
  </si>
  <si>
    <t>Costo en aumento en velocidad de internet, Adquisición de dispositivos tecnológicos (celular, computadora, Tablet), Capacitaciones</t>
  </si>
  <si>
    <t>Para incentivar el consumo en mi negocio de todas las personas que abrieron su cuenta en Chivo Wallet, Agilidad a la hora de pago</t>
  </si>
  <si>
    <t>Servicios de internet Prepago, Servicios de internet Pospago, Servicio Residenciales (Internet, cable y telefonía)</t>
  </si>
  <si>
    <t>Servicios de internet Prepago, Servicio Residenciales (Internet, cable y telefonía), Adquisición de dispositivos tecnológicos (celular, computadora, Tablet)</t>
  </si>
  <si>
    <t>Artesanal</t>
  </si>
  <si>
    <t xml:space="preserve">Plagio </t>
  </si>
  <si>
    <t>Nadie me ha solicitado pagar en Bitcoin</t>
  </si>
  <si>
    <t>No cuento con servicios de internet Prepago, Costo en aumento en velocidad de internet</t>
  </si>
  <si>
    <t>Strike, Binance, Chivo, Trust Wallet</t>
  </si>
  <si>
    <t>Fraude</t>
  </si>
  <si>
    <t>Recibir pago de clientes, Pago de Impuestos, Pago de alquiler</t>
  </si>
  <si>
    <t>Porque no tenía acceso a banca digital para recibir pagos, Porque la ley me lo indica, Para incentivar el consumo en mi negocio de todas las personas que abrieron su cuenta en Chivo Wallet, Por moda, Por curiosidad</t>
  </si>
  <si>
    <t>No cuento con servicios de internet Prepago, No cuento con servicios de internet pospago, Costo en aumento en velocidad de internet, Adquisición de dispositivos tecnológicos (celular, computadora, Tablet), Contratación de más empleados</t>
  </si>
  <si>
    <t xml:space="preserve">Sociedad de hecho </t>
  </si>
  <si>
    <t>Debido a que no lo considero necesario como método de pago, ya que me pueden pagar por transfer 365 o Tigo Money.</t>
  </si>
  <si>
    <t>No cuento con servicios de internet Prepago, No cuento con servicios de internet pospago, Costo en aumento en velocidad de internet, Capacitaciones, No estoy de acuerdo en utilizar Bitcoin como método de pago.</t>
  </si>
  <si>
    <t xml:space="preserve">La variación de la moneda </t>
  </si>
  <si>
    <t xml:space="preserve">Cuando baja el valor hay pérdida </t>
  </si>
  <si>
    <t>Restaurante</t>
  </si>
  <si>
    <t>Costo en aumento en velocidad de internet, Adquisición de dispositivos tecnológicos (celular, computadora, Tablet), Capacitaciones, Contratación de más empleados</t>
  </si>
  <si>
    <t>Usulután</t>
  </si>
  <si>
    <t xml:space="preserve">Binance, Coinbase </t>
  </si>
  <si>
    <t xml:space="preserve">Inseguridad monetaria por ser una moneda volátil </t>
  </si>
  <si>
    <t xml:space="preserve">Adaptarse a la nueva realidad </t>
  </si>
  <si>
    <t>Servicios de internet Prepago, Servicio Residenciales (Internet, cable y telefonía), Adquisición de dispositivos tecnológicos (celular, computadora, Tablet), Capacitaciones, Contratación de más empleados</t>
  </si>
  <si>
    <t>No estoy de acuerdo en utilizar Bitcoin como método de pago., Poco conocimiento/información</t>
  </si>
  <si>
    <t>Industria Eléctrica</t>
  </si>
  <si>
    <t>Capacitaciones, Contratación de más empleados</t>
  </si>
  <si>
    <t>Cosmeticos</t>
  </si>
  <si>
    <t>Binance, Chivo, Hotbit, Crypto.co</t>
  </si>
  <si>
    <t>Bolatilidad del precio referencia.</t>
  </si>
  <si>
    <t>Servicios de internet Prepago, Servicio Residenciales (Internet, cable y telefonía), Adquisición de dispositivos tecnológicos (celular, computadora, Tablet), Contratación de más empleados</t>
  </si>
  <si>
    <t xml:space="preserve">Cómo toda moneda, incluyendo las FIAT, están sujetas a la dinámica del mercado. </t>
  </si>
  <si>
    <t xml:space="preserve">Para minimizar los efectos de la inflación en mis operaciones </t>
  </si>
  <si>
    <t>Servicios de internet Pospago, Ha aumentado su velocidad de internet, Adquisición de dispositivos tecnológicos (celular, computadora, Tablet), Capacitaciones, Contratación de más empleados</t>
  </si>
  <si>
    <t>No cuento con servicios de internet pospago</t>
  </si>
  <si>
    <t xml:space="preserve">Joyería  </t>
  </si>
  <si>
    <t>Artesanias</t>
  </si>
  <si>
    <t>La falta de información, la poca educacion con respecto a las criptomonedas y los bancos a veces no entienden que son dividentos de cripto y lo toman como transacciones sospechosas, por lo que el record personal se va dañando. La mayoria de personas no lo usa por el momento es un minimo de usuarios</t>
  </si>
  <si>
    <t xml:space="preserve">Construcción </t>
  </si>
  <si>
    <t xml:space="preserve">No estoy de acuerdo en utilizar Bitcoin como método de pago., No es una plataforma fiable </t>
  </si>
  <si>
    <t>Ha aumentado su velocidad de internet, Adquisición de dispositivos tecnológicos (celular, computadora, Tablet)</t>
  </si>
  <si>
    <t>No cuento con servicio Residenciales (Internet, cable y telefonía)</t>
  </si>
  <si>
    <t>No cuento con servicios de internet Prepago, No cuento con servicios de internet pospago, Costo en aumento en velocidad de internet</t>
  </si>
  <si>
    <t xml:space="preserve">Moneda muy volátil, lo cual puede generar perdida si no se monitorea constantemente </t>
  </si>
  <si>
    <t>Perdida de vAlor</t>
  </si>
  <si>
    <t>Servicios de internet Prepago, Servicio Residenciales (Internet, cable y telefonía), Ha aumentado su velocidad de internet, Adquisición de dispositivos tecnológicos (celular, computadora, Tablet)</t>
  </si>
  <si>
    <t>Ventas de productos basicos</t>
  </si>
  <si>
    <t>Registro en alcaldía, Mi emprendimiento no posee registro</t>
  </si>
  <si>
    <t xml:space="preserve">Es una moneda volátil </t>
  </si>
  <si>
    <t>Por moda</t>
  </si>
  <si>
    <t>Ha aumentado su velocidad de internet</t>
  </si>
  <si>
    <t xml:space="preserve">Inversión </t>
  </si>
  <si>
    <t>Las monedas fiat se devalúa 6% anual el bitcoin gana valor aproximado del 17% anual</t>
  </si>
  <si>
    <t>Servicios de internet Prepago, Servicios de internet Pospago, Servicio Residenciales (Internet, cable y telefonía), Adquisición de dispositivos tecnológicos (celular, computadora, Tablet)</t>
  </si>
  <si>
    <t>Servicios de internet Prepago, Servicios de internet Pospago, Ha aumentado su velocidad de internet</t>
  </si>
  <si>
    <t>Capacitaciones, No estoy de acuerdo en utilizar Bitcoin como método de pago.</t>
  </si>
  <si>
    <t>Importacion y venta de vehiculos usados</t>
  </si>
  <si>
    <t>Compra de computadora</t>
  </si>
  <si>
    <t>Que el pago quede en el limbo y no pueda ser aplicado en ambas vias</t>
  </si>
  <si>
    <t>Por moda, Por curiosidad</t>
  </si>
  <si>
    <t>Servicios de internet Pospago, Servicio Residenciales (Internet, cable y telefonía), Ha aumentado su velocidad de internet, Adquisición de dispositivos tecnológicos (celular, computadora, Tablet), Capacitaciones, Contratación de más empleados</t>
  </si>
  <si>
    <t xml:space="preserve">Aumentar más el salario </t>
  </si>
  <si>
    <t>Depende de las aerolíneas, nosotros somos afiliados</t>
  </si>
  <si>
    <t>Incapacidad paga manejar la volatilidad de la cripto</t>
  </si>
  <si>
    <t xml:space="preserve">Para incentivar el consumo en mi negocio de todas las personas que abrieron su cuenta en Chivo Wallet, Para estar q la vanguardia de los activos digitales </t>
  </si>
  <si>
    <t>La volatilidad del bitcoin</t>
  </si>
  <si>
    <t>Estafa</t>
  </si>
  <si>
    <t>No cuento con servicios de internet Prepago</t>
  </si>
  <si>
    <t xml:space="preserve">El valor monetario puede ser variante </t>
  </si>
  <si>
    <t xml:space="preserve">Comisiones al pasarlo a dólares </t>
  </si>
  <si>
    <t>perder dinero por el tipo de cambio</t>
  </si>
  <si>
    <t>Moneda Volatil</t>
  </si>
  <si>
    <t>volatil</t>
  </si>
  <si>
    <t xml:space="preserve">Perder mi telefono </t>
  </si>
  <si>
    <t xml:space="preserve">Perdidas por su fluctuación </t>
  </si>
  <si>
    <t>Mi target market no usan butcoin</t>
  </si>
  <si>
    <t>Aun no me han solicitado pagar con Bitcoin</t>
  </si>
  <si>
    <t>Gastronómico</t>
  </si>
  <si>
    <t>$301.00 o más</t>
  </si>
  <si>
    <t>Servicios de internet Prepago, Servicios de internet Pospago, Servicio Residenciales (Internet, cable y telefonía), Adquisición de dispositivos tecnológicos (celular, computadora, Tablet), Capacitaciones</t>
  </si>
  <si>
    <t xml:space="preserve">Capacitación sobre cómo recibir el pago </t>
  </si>
  <si>
    <t>Liquidez en caso que no se reciba el pago en dólares</t>
  </si>
  <si>
    <t xml:space="preserve">Strike, Binance, Chivo, Uphold </t>
  </si>
  <si>
    <t xml:space="preserve">Existen muchas fallas y vacios en la aplicación, para retirar el dinero suele ser mas complicado. </t>
  </si>
  <si>
    <t>Servicios de internet Pospago, Ha aumentado su velocidad de internet, Adquisición de dispositivos tecnológicos (celular, computadora, Tablet)</t>
  </si>
  <si>
    <t xml:space="preserve">No estoy de acuerdo en utilizar Bitcoin como método de pago., No era necesario </t>
  </si>
  <si>
    <t>Es innecesario, en especial cuando la mayoría de las personas no poseen cuentas bancarías</t>
  </si>
  <si>
    <t>Doctor</t>
  </si>
  <si>
    <t xml:space="preserve">Nadie pagará cirugías con Bitcoin </t>
  </si>
  <si>
    <t>No cuento con servicios de internet pospago, Adquisición de dispositivos tecnológicos (celular, computadora, Tablet), No estoy de acuerdo en utilizar Bitcoin como método de pago.</t>
  </si>
  <si>
    <t>No cuento con servicios de internet Prepago, No cuento con servicios de internet pospago, No estoy de acuerdo en utilizar Bitcoin como método de pago.</t>
  </si>
  <si>
    <t xml:space="preserve">El valor del bitcoin cambia demasiado </t>
  </si>
  <si>
    <t>Para incentivar el consumo en mi negocio de todas las personas que abrieron su cuenta en Chivo Wallet, Atención a turistas Bitcoiners</t>
  </si>
  <si>
    <t>fluctuacion</t>
  </si>
  <si>
    <t>Servicio Residenciales (Internet, cable y telefonía), Ha aumentado su velocidad de internet, Adquisición de dispositivos tecnológicos (celular, computadora, Tablet), Capacitaciones</t>
  </si>
  <si>
    <t>San Vicente</t>
  </si>
  <si>
    <t>Servicio Residenciales (Internet, cable y telefonía), Adquisición de dispositivos tecnológicos (celular, computadora, Tablet), Capacitaciones, Contratación de más empleados</t>
  </si>
  <si>
    <t xml:space="preserve">Habilitar mi cuenta en el dispositivo del colaborador </t>
  </si>
  <si>
    <t>Servicios de internet Pospago, Servicio Residenciales (Internet, cable y telefonía), Ha aumentado su velocidad de internet, Adquisición de dispositivos tecnológicos (celular, computadora, Tablet), Capacitaciones</t>
  </si>
  <si>
    <t>Chivo, Wompi</t>
  </si>
  <si>
    <t xml:space="preserve">La fluctuación que tiene muy constante </t>
  </si>
  <si>
    <t>Para mi tipo emprendimiento, como no es grande y el producto no se da a precios alto o variados no lo veo necesario.</t>
  </si>
  <si>
    <t xml:space="preserve">Volatilidad </t>
  </si>
  <si>
    <t>Binance, Trust Wallet</t>
  </si>
  <si>
    <t>Problemas con la app</t>
  </si>
  <si>
    <t xml:space="preserve">Una moneda muy volatil </t>
  </si>
  <si>
    <t xml:space="preserve">Mantener la cartera bitcoin por el cambio de bajas en el mercado de la moneda virtual </t>
  </si>
  <si>
    <t xml:space="preserve">Clientes y proveedores </t>
  </si>
  <si>
    <t>Nos hemos adaptado</t>
  </si>
  <si>
    <t>Los riesgos tecnológicos, cibernéticos y de fraude inherentes al uso de criptomonedas</t>
  </si>
  <si>
    <t>Servicios de internet Prepago, Adquisición de dispositivos tecnológicos (celular, computadora, Tablet), Capacitaciones, Contratación de más empleados</t>
  </si>
  <si>
    <t>No confío en el gobierno</t>
  </si>
  <si>
    <t xml:space="preserve">La inestabilidad de la moneda </t>
  </si>
  <si>
    <t xml:space="preserve">Pérdidas monetarias </t>
  </si>
  <si>
    <t>Servicios de internet Prepago, Servicios de internet Pospago</t>
  </si>
  <si>
    <t>No me ha quedado tiempo de poder implentarlo</t>
  </si>
  <si>
    <t>Adquisición de dispositivos tecnológicos (celular, computadora, Tablet), Capacitaciones, No estoy de acuerdo en utilizar Bitcoin como método de pago.</t>
  </si>
  <si>
    <t xml:space="preserve">Artesanias </t>
  </si>
  <si>
    <t>No se como se utiliza</t>
  </si>
  <si>
    <t xml:space="preserve">Muchas veces falla la aplicación y no hay un numero de asistencia </t>
  </si>
  <si>
    <t>La Unión</t>
  </si>
  <si>
    <t>Para obtener efectivo debo ir a un cajero chivo, en la Unión no hay muchos y me toca esperar hasta que visito san salvador</t>
  </si>
  <si>
    <t xml:space="preserve">No estoy de acuerdo en utilizar Bitcoin como método de pago., Hay muchas fallas y no confio en el gobierno </t>
  </si>
  <si>
    <t>Restaurantes</t>
  </si>
  <si>
    <t>No entiendo aún cómo funciona y como me beneficia</t>
  </si>
  <si>
    <t xml:space="preserve">mis clientes no pagan con bitcoin </t>
  </si>
  <si>
    <t>Adquisición de dispositivos tecnológicos (celular, computadora, Tablet), No estoy de acuerdo en utilizar Bitcoin como método de pago., Eran innecesario</t>
  </si>
  <si>
    <t xml:space="preserve">Nadie me ha solicitado pagar con bitcoin </t>
  </si>
  <si>
    <t>Muchas veces la aplicación se cierra sin previo aviso y se pierde la conexión</t>
  </si>
  <si>
    <t>La verdad desde que inicié operaciones con bitcoin, veo que es totalmente innecesario, adquirí una tablet para los pago y una sección especial y son contados los clientes que pagan con bitcoin y sin contar que ningún proveedor quiere aceptar mis bitcoins</t>
  </si>
  <si>
    <t xml:space="preserve">Binance, Chivo, Uphold </t>
  </si>
  <si>
    <t>Ningún cliente ha hecho ningun pago. Son catidades muy altas de valor</t>
  </si>
  <si>
    <t>Es una perdida de tiempo, mis tipos de cliente no pagan en bitcoin.</t>
  </si>
  <si>
    <t>Ahuachapán</t>
  </si>
  <si>
    <t xml:space="preserve">No es necesario </t>
  </si>
  <si>
    <t xml:space="preserve">Gastronómico </t>
  </si>
  <si>
    <t xml:space="preserve">No se comop se ocupa </t>
  </si>
  <si>
    <t>Para incentivar el consumo en mi negocio de todas las personas que abrieron su cuenta en Chivo Wallet, Por moda</t>
  </si>
  <si>
    <t>artesanias</t>
  </si>
  <si>
    <t xml:space="preserve">no conozco nada </t>
  </si>
  <si>
    <t>restaurantes</t>
  </si>
  <si>
    <t>abarroteria</t>
  </si>
  <si>
    <t>Servicio de restaurantes</t>
  </si>
  <si>
    <t>No es necesario y la aplicación tiene muchas fallas</t>
  </si>
  <si>
    <t>La aplicación es inestable, las trasacciones quedan en el aire</t>
  </si>
  <si>
    <t xml:space="preserve">Perder mi teléfono </t>
  </si>
  <si>
    <t xml:space="preserve">Restaurantes </t>
  </si>
  <si>
    <t xml:space="preserve">No confio en bitcoin </t>
  </si>
  <si>
    <t>Morazán</t>
  </si>
  <si>
    <t>No estoy de acuerdo en utilizar Bitcoin como método de pago., No sé como utilizarlo</t>
  </si>
  <si>
    <t xml:space="preserve">Mis clientes no pagan con Bitcoin </t>
  </si>
  <si>
    <t xml:space="preserve">Servicios a Restaurantes </t>
  </si>
  <si>
    <t xml:space="preserve">No es una aplicación fiable para recibir miles de dolares en pagos de remodelacion de casa </t>
  </si>
  <si>
    <t>Vivo en un pueblo, y mis negocios son en los pueblos es lo mas tonto lanzar una aplicacion con personas que no saben ni siquiera leer</t>
  </si>
  <si>
    <t>No estoy de acuerdo en utilizar Bitcoin como método de pago., Bitcoin era innecesario en este país</t>
  </si>
  <si>
    <t>Mis clientes no pagan por bitcoin</t>
  </si>
  <si>
    <t>La aplicación es inestable, una vez perdí dinero al cerrarce la aplicacion</t>
  </si>
  <si>
    <t xml:space="preserve">Panaderia </t>
  </si>
  <si>
    <t xml:space="preserve">No estoy de acuerdo en utilizar Bitcoin como método de pago., No conosco nada de bitcoin no kiero utilisarlo </t>
  </si>
  <si>
    <t xml:space="preserve">panaderias </t>
  </si>
  <si>
    <t>pizzerias</t>
  </si>
  <si>
    <t>Districbuir arinas y panadero</t>
  </si>
  <si>
    <t>Implementaron bitcoin y ni siquiera el salvador sabe como funciona</t>
  </si>
  <si>
    <t xml:space="preserve">Adquisición de dispositivos tecnológicos (celular, computadora, Tablet), Necesito un nuevo celular porque no confio descargar la aplicacion del gobierno en el personal </t>
  </si>
  <si>
    <t>Venta de insumos de oficina</t>
  </si>
  <si>
    <t>No cuento con servicios de internet Prepago, No cuento con servicio Residenciales (Internet, cable y telefonía), Costo en aumento en velocidad de internet, Adquisición de dispositivos tecnológicos (celular, computadora, Tablet)</t>
  </si>
  <si>
    <t xml:space="preserve">Ninguno de mis clientes me ha pagado con bitcoin. </t>
  </si>
  <si>
    <t>Que la app falle</t>
  </si>
  <si>
    <t>Tienda abarrotera</t>
  </si>
  <si>
    <t>Servicios de internet Prepago, Servicios de internet Pospago, Servicio Residenciales (Internet, cable y telefonía), Ha aumentado su velocidad de internet, Adquisición de dispositivos tecnológicos (celular, computadora, Tablet)</t>
  </si>
  <si>
    <t>No cuento con servicios de internet Prepago, No cuento con servicios de internet pospago, No cuento con servicio Residenciales (Internet, cable y telefonía), Costo en aumento en velocidad de internet</t>
  </si>
  <si>
    <t>No cuento con servicio Residenciales (Internet, cable y telefonía), Adquisición de dispositivos tecnológicos (celular, computadora, Tablet), No voy a intertir en algo que no conozco</t>
  </si>
  <si>
    <t>Compra y venta de vehículos importados</t>
  </si>
  <si>
    <t xml:space="preserve">No se como se utiliza </t>
  </si>
  <si>
    <t xml:space="preserve">Tienda </t>
  </si>
  <si>
    <t>No entiendo como funciona</t>
  </si>
  <si>
    <t>Que bitcoin pierda valor</t>
  </si>
  <si>
    <t xml:space="preserve">Venta de quesadillas </t>
  </si>
  <si>
    <t xml:space="preserve">No se como utilisar la aplicasion </t>
  </si>
  <si>
    <t>Tengo que abrir una nueva caja donde unicamente hagan pagos con bitcoin y aun no estoy en mi capacidad</t>
  </si>
  <si>
    <t>compramos y vendemos muebles usados</t>
  </si>
  <si>
    <t>Ministerio de Hacienda, Mi emprendimiento no posee registro</t>
  </si>
  <si>
    <t>no sirve, sera el nuevo sitramss de el salvador.</t>
  </si>
  <si>
    <t xml:space="preserve">Que se trabe la chivo wallet </t>
  </si>
  <si>
    <t>Fraudes</t>
  </si>
  <si>
    <t>Crypto</t>
  </si>
  <si>
    <t>Capacitaciones, Bitcoin es una inversión a largo plazo en donde no importa el día día si sube o baja; prefiero tener el efectivo para comprar en sus bajadas (comprar barato) y vender en su alzada (vender caro) a estar adquiriendo bitcoins en todo momento en mi negocio… mi día a día se maneja en dólares… aun q tenga bitcoins en mi poder yo compro con dinero que me sobra no con dinero de mi día a dia</t>
  </si>
  <si>
    <t xml:space="preserve">Volatibilidad </t>
  </si>
  <si>
    <t xml:space="preserve">Mis clientes pagan todo en efectivo. </t>
  </si>
  <si>
    <t xml:space="preserve">Elaboración de productos de panadería </t>
  </si>
  <si>
    <t>Adquisición de dispositivos tecnológicos (celular, computadora, Tablet), Tengo 10 repartidores, no puedo entregarle un disposito a cada repartidos, además mis clientes trabajan con base a contratos de</t>
  </si>
  <si>
    <t>Que no hay control</t>
  </si>
  <si>
    <t>Servicios de internet Pospago, Adquisición de dispositivos tecnológicos (celular, computadora, Tablet), Contratación de más empleados</t>
  </si>
  <si>
    <t>Venta de Lacteos</t>
  </si>
  <si>
    <t>La zona donde me encuentro es de alto riesgo, tener una tablet para realizar transacciones con bitcoin es un poco riesgosa por el tema de la seguridad en este país</t>
  </si>
  <si>
    <t>A veces las trasacciones son mas lentas porque la aplicacion de chivo wallet tarda mucho en cargar</t>
  </si>
  <si>
    <t>BANDESAL</t>
  </si>
  <si>
    <t xml:space="preserve">tuve que comprar una tableta samsung con chip porque no tenia internet y nada en mi queseria </t>
  </si>
  <si>
    <t>Siento que es una perdida de tiempo, no ha mejorado en nada y me toca doble trabajo ya que ninguno de mis proveedores acepta bitcoin</t>
  </si>
  <si>
    <t>Que me roben mi cuenta</t>
  </si>
  <si>
    <t>Cargar dos celulares para obrar con Bitcoin</t>
  </si>
  <si>
    <t>Pago de Impuestos, Intenté investir los dolarés en bitcoin pero pedí dinero</t>
  </si>
  <si>
    <t>No enteindo la pregunta</t>
  </si>
  <si>
    <t>Que me roben el celular</t>
  </si>
  <si>
    <t xml:space="preserve">Ganadería </t>
  </si>
  <si>
    <t>Nadie paga con Bitcoin, no sirve</t>
  </si>
  <si>
    <t>Banquetes alimenticios</t>
  </si>
  <si>
    <t>Mis negocios son por contrato y transferencias bancarias</t>
  </si>
  <si>
    <t>Volatilidad del BTC</t>
  </si>
  <si>
    <t>Depende mucho quien haga el pago y como funcione la aplicacion, muchas veces falla la aplicación</t>
  </si>
  <si>
    <t>Recibir pago de clientes, Transacciones con proveedores, Intente sacar provecho del bitcoin pero es demasiado inestable</t>
  </si>
  <si>
    <t>Para comenzar adaptarme a la nueva modalidad y conocer como funcionaba</t>
  </si>
  <si>
    <t>Servicios de internet Prepago, Ha aumentado su velocidad de internet, Adquisición de dispositivos tecnológicos (celular, computadora, Tablet)</t>
  </si>
  <si>
    <t>Alimentos</t>
  </si>
  <si>
    <t>La falta de protección ante fraudes</t>
  </si>
  <si>
    <t>Ambos</t>
  </si>
  <si>
    <t>Pago de Impuestos, Pago de alquiler</t>
  </si>
  <si>
    <t>El poco conocimiento de la población sobre cómo funciona el bitcoin</t>
  </si>
  <si>
    <t>Falta de protección ante fraudes</t>
  </si>
  <si>
    <t xml:space="preserve">No funciona para el comercio local. La idea del gobierno no sirve </t>
  </si>
  <si>
    <t>la fluctuacion principalmente, y el riesgo de la mala implementacion de la chivo wallet</t>
  </si>
  <si>
    <t>La moneda es demasiado fluctuante</t>
  </si>
  <si>
    <t>Volatilidad</t>
  </si>
  <si>
    <t xml:space="preserve">La cambio del valor en el mercado </t>
  </si>
  <si>
    <t>Lo mismo qué pasa con las tarjetas de crédito suplantación de identidad</t>
  </si>
  <si>
    <t>Servicios de internet Pospago, Servicio Residenciales (Internet, cable y telefonía), Ha aumentado su velocidad de internet, Capacitaciones</t>
  </si>
  <si>
    <t>Celular para recibir pagos en bitcoin</t>
  </si>
  <si>
    <t>Porque la ley me lo indica, Para incentivar el consumo en mi negocio de todas las personas que abrieron su cuenta en Chivo Wallet, Por moda, Por curiosidad</t>
  </si>
  <si>
    <t xml:space="preserve">Adquirir un teléfono </t>
  </si>
  <si>
    <t xml:space="preserve">Perder dinero </t>
  </si>
  <si>
    <t>Celular para recibir bitcoin</t>
  </si>
  <si>
    <t xml:space="preserve">No tener internet </t>
  </si>
  <si>
    <t>Ha habido mayor afluencia de personas queriendolo usar</t>
  </si>
  <si>
    <t>Uso mi celular , no he tenido ningun problema</t>
  </si>
  <si>
    <t>Celular exclusivo para bitcoin</t>
  </si>
  <si>
    <t>Quedarse sin internet</t>
  </si>
  <si>
    <t xml:space="preserve">Identificación suplantada </t>
  </si>
  <si>
    <t>Porque no tenía acceso a banca digital para recibir pagos, Porque la ley me lo indica</t>
  </si>
  <si>
    <t>No cuento con servicios de internet Prepago, No cuento con servicio Residenciales (Internet, cable y telefonía), Adquisición de dispositivos tecnológicos (celular, computadora, Tablet)</t>
  </si>
  <si>
    <t>Celular para bitcoin</t>
  </si>
  <si>
    <t>Taxista</t>
  </si>
  <si>
    <t xml:space="preserve">Modena volatil </t>
  </si>
  <si>
    <t>Descargar chivo wallet</t>
  </si>
  <si>
    <t>Robo de datos</t>
  </si>
  <si>
    <t xml:space="preserve"> Celular exclusivo para bitcoin</t>
  </si>
  <si>
    <t>Que me falsifiquen mi cuenta</t>
  </si>
  <si>
    <t>Perdidas</t>
  </si>
  <si>
    <t>Dulceria</t>
  </si>
  <si>
    <t>Que la app se trabe</t>
  </si>
  <si>
    <t xml:space="preserve">Riesgos por ser una app nueva </t>
  </si>
  <si>
    <t>Quedarme sin datos</t>
  </si>
  <si>
    <t>Ganar menos dinero cuando bitcoin baja</t>
  </si>
  <si>
    <t xml:space="preserve">La falla de la plataforma </t>
  </si>
  <si>
    <t xml:space="preserve">Artesanías </t>
  </si>
  <si>
    <t xml:space="preserve">Teléfono exclusivo para bitcoin </t>
  </si>
  <si>
    <t>Que el valor de la moneda baje</t>
  </si>
  <si>
    <t>Celular solo para bitcoin</t>
  </si>
  <si>
    <t xml:space="preserve">Perder en dólares </t>
  </si>
  <si>
    <t>Celular para la empresa</t>
  </si>
  <si>
    <t xml:space="preserve">Las fluctuaciones </t>
  </si>
  <si>
    <t xml:space="preserve">Celular con acceso a internet </t>
  </si>
  <si>
    <t>Que las transacciones no se procesen correctamente</t>
  </si>
  <si>
    <t>Que la aplicación se vuelva lenta</t>
  </si>
  <si>
    <t xml:space="preserve">Que la conversión no sea favorable </t>
  </si>
  <si>
    <t xml:space="preserve">Que bitcoin es una moneda volátil </t>
  </si>
  <si>
    <t>Que bitcoin no tenga nada que respalde su valor</t>
  </si>
  <si>
    <t xml:space="preserve">Comestibles </t>
  </si>
  <si>
    <t xml:space="preserve">Taxista </t>
  </si>
  <si>
    <t>nadie quiere pagarme con bitcoin</t>
  </si>
  <si>
    <t>Comida a la vista</t>
  </si>
  <si>
    <t>no entiendo con funciona</t>
  </si>
  <si>
    <t xml:space="preserve">No estoy de acuerdo en utilizar Bitcoin como método de pago., No confio en el gobierno ni en su implemetación absurda </t>
  </si>
  <si>
    <t xml:space="preserve">Adquisición de dispositivos tecnológicos (celular, computadora, Tablet), no se como utilizarlo en mi negocio </t>
  </si>
  <si>
    <t>No cuento con servicios de internet Prepago, Adquisición de dispositivos tecnológicos (celular, computadora, Tablet)</t>
  </si>
  <si>
    <t xml:space="preserve">todos mis clientes me pagan en efectivo </t>
  </si>
  <si>
    <t xml:space="preserve">antojitos tipicos </t>
  </si>
  <si>
    <t>Me pueden asaltar en la calle por mostrar mi celular</t>
  </si>
  <si>
    <t>No cuento con servicios de internet pospago, No cuento con servicio Residenciales (Internet, cable y telefonía), No estoy de acuerdo en utilizar Bitcoin como método de pago.</t>
  </si>
  <si>
    <t xml:space="preserve">Cargar otro celular </t>
  </si>
  <si>
    <t>Me intentaron robar mi cuenta</t>
  </si>
  <si>
    <t>nadie paga con bitcoin</t>
  </si>
  <si>
    <t xml:space="preserve">Por curiosidad, para aprovechar los $30 dólares </t>
  </si>
  <si>
    <t>La variación de la criptomoneda</t>
  </si>
  <si>
    <t xml:space="preserve">gastronomia </t>
  </si>
  <si>
    <t>No cuento con servicios de internet Prepago, No cuento con servicios de internet pospago, No cuento con servicio Residenciales (Internet, cable y telefonía)</t>
  </si>
  <si>
    <t>No estoy de acuerdo en utilizar Bitcoin como método de pago., No lo entiendo</t>
  </si>
  <si>
    <t>cuando abri por primera vez mi cuenta de chivo wallet alguien mas habia usurpado mi identidad</t>
  </si>
  <si>
    <t xml:space="preserve">Clientes, Solo lo utilizo con los clientes y lo tengo que hacer en efectivo nuevamente porque ninguno de mis proveedores lo acepta, gran perdida de tiempo </t>
  </si>
  <si>
    <t xml:space="preserve">depende de quine vaya a pagar </t>
  </si>
  <si>
    <t>ninguno</t>
  </si>
  <si>
    <t>Celular para chivo wallet</t>
  </si>
  <si>
    <t>Esta aplicacion falla mucho</t>
  </si>
  <si>
    <t>Es un proceso mas que se hace más complicado</t>
  </si>
  <si>
    <t>Las fluctuaciones de bitcoin y perder dinero</t>
  </si>
  <si>
    <t xml:space="preserve">Ganar menos en dólares </t>
  </si>
  <si>
    <t>Servicios de internet Prepago, Ha aumentado su velocidad de internet, Adquisición de dispositivos tecnológicos (celular, computadora, Tablet), Capacitaciones</t>
  </si>
  <si>
    <t>la app es muy poco confiable, siempre falla y aveces toca reiniciar el dispositivo</t>
  </si>
  <si>
    <t xml:space="preserve">pupuseria </t>
  </si>
  <si>
    <t xml:space="preserve">no entiendo como funciona, y si no entiendo no lo ocupo </t>
  </si>
  <si>
    <t>No cuento con servicios de internet Prepago, No cuento con servicios de internet pospago, Adquisición de dispositivos tecnológicos (celular, computadora, Tablet), No estoy de acuerdo en utilizar Bitcoin como método de pago.</t>
  </si>
  <si>
    <t>Son negociaciones bajo contratos</t>
  </si>
  <si>
    <t>Servicio de banquetes para bodas</t>
  </si>
  <si>
    <t xml:space="preserve">Solo pangan con cheque o transferencias bancarias, mis clinetes no utilizan bitcoin </t>
  </si>
  <si>
    <t xml:space="preserve">Fluctuación </t>
  </si>
  <si>
    <t>Chivo, Crypto.com, wallet Crypto.com</t>
  </si>
  <si>
    <t>En el pago de los empleados</t>
  </si>
  <si>
    <t>Servicio Residenciales (Internet, cable y telefonía), Adquisición de dispositivos tecnológicos (celular, computadora, Tablet), Contratación de más empleados</t>
  </si>
  <si>
    <t>Porque no tenía acceso a banca digital para recibir pagos, Porque la ley me lo indica, Para incentivar el consumo en mi negocio de todas las personas que abrieron su cuenta en Chivo Wallet, Por curiosidad</t>
  </si>
  <si>
    <t>.</t>
  </si>
  <si>
    <t>Que el celular se trabe s la hora del pago</t>
  </si>
  <si>
    <t>Que me hackeen la cuenta</t>
  </si>
  <si>
    <t>Poner recargas para bitcoin</t>
  </si>
  <si>
    <t xml:space="preserve">Que me roben el teléfono </t>
  </si>
  <si>
    <t>Servicio Residenciales (Internet, cable y telefonía), Ha aumentado su velocidad de internet, Adquisición de dispositivos tecnológicos (celular, computadora, Tablet)</t>
  </si>
  <si>
    <t>considero el bitcoin como divisa para inversionistas más que una moneda de cambio</t>
  </si>
  <si>
    <t xml:space="preserve">Tuve un problema al ingresar, pero ya pronto lo utilizaré </t>
  </si>
  <si>
    <t xml:space="preserve">Pérdidas </t>
  </si>
  <si>
    <t xml:space="preserve">Fraude </t>
  </si>
  <si>
    <t xml:space="preserve">Los fraudes en la plataformas </t>
  </si>
  <si>
    <t xml:space="preserve">Estafas </t>
  </si>
  <si>
    <t xml:space="preserve">ambos, agiliza y quita tiempo cuando las personas no saben cómo utilizar su Wallet </t>
  </si>
  <si>
    <t>Nuevos clientes</t>
  </si>
  <si>
    <t>Pérdida de dinero</t>
  </si>
  <si>
    <t>La volatilidad de bitcoin</t>
  </si>
  <si>
    <t xml:space="preserve">No estoy de acuerdo en utilizar Bitcoin como método de pago., Son montos altos de transacciones que llamarían la atención </t>
  </si>
  <si>
    <t>Comida</t>
  </si>
  <si>
    <t>Instalar app. Asesorarse para transacciones con bitcoin. Asegurar que mis proveedores aceptan bitcoin</t>
  </si>
  <si>
    <t>La devaluacion</t>
  </si>
  <si>
    <t>El riesgo de perder ganancias</t>
  </si>
  <si>
    <t>Lo volátil que es el valor de esta cripto moneda</t>
  </si>
  <si>
    <t>Servicios de internet Prepago, Servicios de internet Pospago, Adquisición de dispositivos tecnológicos (celular, computadora, Tablet)</t>
  </si>
  <si>
    <t>andar dos celulares a la vez</t>
  </si>
  <si>
    <t xml:space="preserve">es demasiado volatil, nada mas ya perdi dinero por sus bajas </t>
  </si>
  <si>
    <t xml:space="preserve">Muchas fallas en la aplicacion </t>
  </si>
  <si>
    <t>mucha veces toca reiniciar el dispositivo porque se traba la aplicacion</t>
  </si>
  <si>
    <t xml:space="preserve">Pupuseria </t>
  </si>
  <si>
    <t xml:space="preserve">Tener un celular en la caja de pago </t>
  </si>
  <si>
    <t xml:space="preserve">Recibir pago de clientes, Me gustaría pagarle a mis empleadas par utilizar mis bitcoins </t>
  </si>
  <si>
    <t>Para incentivar el consumo en mi negocio de todas las personas que abrieron su cuenta en Chivo Wallet, queria aprovechar los $30 dolares</t>
  </si>
  <si>
    <t>Depende de quien paga</t>
  </si>
  <si>
    <t>Para incentivar el consumo en mi negocio de todas las personas que abrieron su cuenta en Chivo Wallet, Sé como se maneja el bitcoin, sabia que era una oportunidad</t>
  </si>
  <si>
    <t xml:space="preserve">No hay gran cambio, pero mucha gente aprovecha a consumir con sus Wallets </t>
  </si>
  <si>
    <t xml:space="preserve">Para incentivar el consumo en mi negocio de todas las personas que abrieron su cuenta en Chivo Wallet, Muchos clientes comenzaron a utilizar bitcoin, quize aprovechar el incentivo del gobierno </t>
  </si>
  <si>
    <t xml:space="preserve">Organizo eventos, solo se paga por adelantado mediante cuentas bancarias o cheques. </t>
  </si>
  <si>
    <t>Chivo, uphold</t>
  </si>
  <si>
    <t>Clientes, mi familia me envia dinero tambien por ese medio</t>
  </si>
  <si>
    <t xml:space="preserve">la verdad se me ha hecho mas facil </t>
  </si>
  <si>
    <t xml:space="preserve">Por curiosidad, Para recibir mis remesas familiares </t>
  </si>
  <si>
    <t>Strike, Chivo, Uphold</t>
  </si>
  <si>
    <t xml:space="preserve">Todo depende, si se deja fluctuar si hay riesgos </t>
  </si>
  <si>
    <t xml:space="preserve">Desde que lo implementé en el negocio nadie me ha pagado con Bitcoin </t>
  </si>
  <si>
    <t xml:space="preserve">Descargar la aplicación </t>
  </si>
  <si>
    <t xml:space="preserve">son pocas personas que lo utilizan </t>
  </si>
  <si>
    <t>Para incentivar el consumo en mi negocio de todas las personas que abrieron su cuenta en Chivo Wallet, Por curiosidad, queria mis 30 dolares</t>
  </si>
  <si>
    <t xml:space="preserve">Que la app deje de funcionar y perder mi dinero </t>
  </si>
  <si>
    <t xml:space="preserve">Fallas técnicas </t>
  </si>
  <si>
    <t>Servicios de internet Prepago, Capacitaciones</t>
  </si>
  <si>
    <t>Perdida de valor</t>
  </si>
  <si>
    <t>Que la wallet no sea segura</t>
  </si>
  <si>
    <t>Lo variable del cambio a dolares</t>
  </si>
  <si>
    <t>Celukar a persona encargada</t>
  </si>
  <si>
    <t xml:space="preserve">Perdidas de dinero </t>
  </si>
  <si>
    <t>Falsificación de datos con chivo wallet y la desconfianza de la gente de usar bitcoin</t>
  </si>
  <si>
    <t>Recibir pago de clientes, O</t>
  </si>
  <si>
    <t xml:space="preserve">Al mantener el pago en la billetera convertidos en Bitcoin, porque va subiendo y bajando constantemente entonces es ahí donde se pierde la ganancia y el precio del producto se vuelve diferente a lo que el cliente pago </t>
  </si>
  <si>
    <t>Etiquetas de fila</t>
  </si>
  <si>
    <t>Total general</t>
  </si>
  <si>
    <t>Cuenta de Marca temporal</t>
  </si>
  <si>
    <t>Otros</t>
  </si>
  <si>
    <t>Datos de clasificacion</t>
  </si>
  <si>
    <t>Gastos implementacion</t>
  </si>
  <si>
    <t>Cambios Implementacion</t>
  </si>
  <si>
    <r>
      <t xml:space="preserve">11.	¿Cuáles considera que son los riesgos de utilizar Bitcoin como método de pago?    -- </t>
    </r>
    <r>
      <rPr>
        <b/>
        <sz val="11"/>
        <color theme="8"/>
        <rFont val="Arial"/>
        <family val="2"/>
      </rPr>
      <t>Categoriazar</t>
    </r>
  </si>
  <si>
    <r>
      <t xml:space="preserve">¿ Qué tipo de registro posee su emprendimiento? </t>
    </r>
    <r>
      <rPr>
        <b/>
        <sz val="11"/>
        <color theme="8"/>
        <rFont val="Arial"/>
        <family val="2"/>
      </rPr>
      <t>Otros se puede recategorizar</t>
    </r>
  </si>
  <si>
    <t>17. ¿Pertenece a alguna organización empresarial?</t>
  </si>
  <si>
    <t>ID_Resp</t>
  </si>
  <si>
    <t>Pago de alquiler</t>
  </si>
  <si>
    <t>Otro</t>
  </si>
  <si>
    <t>Agilidad a la hora de pago</t>
  </si>
  <si>
    <t xml:space="preserve">Para estar q la vanguardia de los activos digitales </t>
  </si>
  <si>
    <t>Atención a turistas Bitcoiners</t>
  </si>
  <si>
    <t xml:space="preserve">para aprovechar los $30 dólares </t>
  </si>
  <si>
    <t>queria aprovechar los $30 dolares</t>
  </si>
  <si>
    <t>Sé como se maneja el bitcoin</t>
  </si>
  <si>
    <t>sabia que era una oportunidad</t>
  </si>
  <si>
    <t>Muchos clientes comenzaron a utilizar bitcoin</t>
  </si>
  <si>
    <t xml:space="preserve">quize aprovechar el incentivo del gobierno </t>
  </si>
  <si>
    <t xml:space="preserve">Para recibir mis remesas familiares </t>
  </si>
  <si>
    <t>queria mis 30 dolares</t>
  </si>
  <si>
    <t>21.	De los siguientes recursos,¿Con cuáles dispone su negocio?</t>
  </si>
  <si>
    <t xml:space="preserve">Uso mi celular </t>
  </si>
  <si>
    <t>Servicio Residenciales (Internet; cable y telefonía)</t>
  </si>
  <si>
    <t>Adquisición de dispositivos tecnológicos (celular; computadora; Tablet)</t>
  </si>
  <si>
    <t>Ha aumentado su velocidad de Internet</t>
  </si>
  <si>
    <t>No cuento con servicio Residenciales (Internet; cable y telefonía)</t>
  </si>
  <si>
    <t xml:space="preserve">23.	Si usted no utiliza Bitcoin,¿Por qué no utiliza Bitcoin como método de pago en su negocio? En caso al inicio de la encuesta su respuesta fue "SI" favor saltar esta pregunta. </t>
  </si>
  <si>
    <t>Poco conocimiento/información</t>
  </si>
  <si>
    <t xml:space="preserve">No es una plataforma fiable </t>
  </si>
  <si>
    <t xml:space="preserve">No era necesario </t>
  </si>
  <si>
    <t xml:space="preserve">Hay muchas fallas y no confio en el gobierno </t>
  </si>
  <si>
    <t>Eran innecesario</t>
  </si>
  <si>
    <t>No sé como utilizarlo</t>
  </si>
  <si>
    <t>Bitcoin era innecesario en este país</t>
  </si>
  <si>
    <t xml:space="preserve">No conosco nada de bitcoin no kiero utilisarlo </t>
  </si>
  <si>
    <t xml:space="preserve">Necesito un nuevo celular porque no confio descargar la aplicacion del gobierno en el personal </t>
  </si>
  <si>
    <t>No voy a intertir en algo que no conozco</t>
  </si>
  <si>
    <t>Bitcoin es una inversión a largo plazo en donde no importa el día día si sube o baja; prefiero tener el efectivo para comprar en sus bajadas (comprar barato) y vender en su alzada (vender caro) a estar adquiriendo bitcoins en todo momento en mi negocio… mi día a día se maneja en dólares… aun q tenga bitcoins en mi poder yo compro con dinero que me sobra no con dinero de mi día a dia</t>
  </si>
  <si>
    <t xml:space="preserve">No confio en el gobierno ni en su implemetación absurda </t>
  </si>
  <si>
    <t xml:space="preserve">no se como utilizarlo en mi negocio </t>
  </si>
  <si>
    <t>No lo entiendo</t>
  </si>
  <si>
    <t xml:space="preserve">Son montos altos de transacciones que llamarían la atención </t>
  </si>
  <si>
    <t>la wallet del gobierno aun no la hemos podido activar por un error en el registro por ese motivo no lo podemos recibir sin embargo al solventarlo lo haremos</t>
  </si>
  <si>
    <t>plataforma bitcoin de chivo es inestable no traslada los pagos. otras billeteras si.</t>
  </si>
  <si>
    <t>Hace falta información sobre el tema y al no contarse con ella puede ser mucho riesgo</t>
  </si>
  <si>
    <t>Debido a que no lo considero necesario como método de pago ya que me pueden pagar por transfer 365 o Tigo Money.</t>
  </si>
  <si>
    <t>Depende de las aerolíneas nosotros somos afiliados</t>
  </si>
  <si>
    <t>Es innecesario en especial cuando la mayoría de las personas no poseen cuentas bancarías</t>
  </si>
  <si>
    <t>Para mi tipo emprendimiento como no es grande y el producto no se da a precios alto o variados no lo veo necesario.</t>
  </si>
  <si>
    <t>La verdad desde que inicié operaciones con bitcoin veo que es totalmente innecesario adquirí una tablet para los pago y una sección especial y son contados los clientes que pagan con bitcoin y sin contar que ningún proveedor quiere aceptar mis bitcoins</t>
  </si>
  <si>
    <t>Es una perdida de tiempo mis tipos de cliente no pagan en bitcoin.</t>
  </si>
  <si>
    <t>La aplicación es inestable las trasacciones quedan en el aire</t>
  </si>
  <si>
    <t>Vivo en un pueblo y mis negocios son en los pueblos es lo mas tonto lanzar una aplicacion con personas que no saben ni siquiera leer</t>
  </si>
  <si>
    <t>La aplicación es inestable una vez perdí dinero al cerrarce la aplicacion</t>
  </si>
  <si>
    <t>no sirve sera el nuevo sitramss de el salvador.</t>
  </si>
  <si>
    <t>Tengo 10 repartidores no puedo entregarle un disposito a cada repartidos además mis clientes trabajan con base a contratos de</t>
  </si>
  <si>
    <t>Siento que es una perdida de tiempo. no ha mejorado en nada y me toca doble trabajo ya que ninguno de mis proveedores acepta bitcoin</t>
  </si>
  <si>
    <t>Nadie paga con Bitcoin no sirve</t>
  </si>
  <si>
    <t xml:space="preserve">no entiendo como funciona y si no entiendo no lo ocupo </t>
  </si>
  <si>
    <t xml:space="preserve">Solo pangan con cheque o transferencias bancarias mis clinetes no utilizan bitcoin </t>
  </si>
  <si>
    <t xml:space="preserve">Tuve un problema al ingresar pero ya pronto lo utilizaré </t>
  </si>
  <si>
    <t>Organizo eventos solo se paga por adelantado mediante cuentas bancarias o cheques</t>
  </si>
  <si>
    <t>ok</t>
  </si>
  <si>
    <t xml:space="preserve">all23.	Si usted no utiliza Bitcoin,¿Por qué no utiliza Bitcoin como método de pago en su negocio? En caso al inicio de la encuesta su respuesta fue "SI" favor saltar esta pregunta. </t>
  </si>
  <si>
    <t>all21.	De los siguientes recursos,¿Con cuáles dispone su negocio?</t>
  </si>
  <si>
    <t xml:space="preserve">all19.	¿Qué lo motivó a adoptar Bitcoin como método de pago en su negocio? </t>
  </si>
  <si>
    <t>8.	¿Qué tipo de Wallets utiliza?</t>
  </si>
  <si>
    <t>12.	 ¿Con quiénes utiliza bitcoin como moneda de transacción comercial?</t>
  </si>
  <si>
    <t>19.	¿Qué lo motivó a adoptar Bitcoin como método de pago en su negocio?</t>
  </si>
  <si>
    <t xml:space="preserve">23.	Si usted no utiliza Bitcoin, ¿Por qué no utiliza Bitcoin como método de pago en su negocio? En caso al inicio de la encuesta su respuesta fue "SI" favor saltar esta pregunta.  </t>
  </si>
  <si>
    <t>1.	¿Ha tenido usted que incurrir en algún gasto para adoptar Bitcoin como método de pago en su negocio?</t>
  </si>
  <si>
    <r>
      <t>13. Desde que usted acepta Bitcoin como método de pago en su negocio, considera usted que las transacciones en su negocio:</t>
    </r>
    <r>
      <rPr>
        <b/>
        <sz val="11"/>
        <color theme="8"/>
        <rFont val="Arial"/>
        <family val="2"/>
      </rPr>
      <t xml:space="preserve"> ojo revisar otros?</t>
    </r>
  </si>
  <si>
    <t>2.Servicios de internet Prepago</t>
  </si>
  <si>
    <t>2.Servicios de internet Pospago</t>
  </si>
  <si>
    <t>2.Servicio Residenciales (Internet, cable y telefonía)</t>
  </si>
  <si>
    <t>2.Ha aumentado su velocidad de internet</t>
  </si>
  <si>
    <t>2.Adquisición de dispositivos tecnológicos (celular, computadora, Tablet)</t>
  </si>
  <si>
    <t>2.Capacitaciones</t>
  </si>
  <si>
    <t>2.Contratación de más empleados</t>
  </si>
  <si>
    <t>Etiquetas de columna</t>
  </si>
  <si>
    <t>Cuenta de 2.Servicios de internet Prepago</t>
  </si>
  <si>
    <t>Cuenta de 2.Servicios de internet Pospago</t>
  </si>
  <si>
    <t>Cuenta de 2.Servicio Residenciales (Internet, cable y telefonía)</t>
  </si>
  <si>
    <t>Cuenta de 2.Ha aumentado su velocidad de internet</t>
  </si>
  <si>
    <t>Cuenta de 2.Adquisición de dispositivos tecnológicos (celular, computadora, Tablet)</t>
  </si>
  <si>
    <t>Cuenta de 2.Contratación de más empleados</t>
  </si>
  <si>
    <t>(en blanco)</t>
  </si>
  <si>
    <t>Cuenta de 2.Capacitaciones</t>
  </si>
  <si>
    <t>Q2.Gasto</t>
  </si>
  <si>
    <t>Q2.Categoria</t>
  </si>
  <si>
    <t>Q2.Cantidad</t>
  </si>
  <si>
    <t>Suma de Q2.Cantidad</t>
  </si>
  <si>
    <t/>
  </si>
  <si>
    <t xml:space="preserve">Innecesario. </t>
  </si>
  <si>
    <t>Inseguridad.</t>
  </si>
  <si>
    <t>Desconfianza.</t>
  </si>
  <si>
    <t xml:space="preserve">Inviable </t>
  </si>
  <si>
    <t xml:space="preserve">Errores en app o registro. </t>
  </si>
  <si>
    <t>Cargos Extras.</t>
  </si>
  <si>
    <t>Falta de conocimiento.</t>
  </si>
  <si>
    <t>Otros.</t>
  </si>
  <si>
    <t>Ambos.</t>
  </si>
  <si>
    <t>4. Si su respuesta anterior fue "Sí" ¿Qué tipo de cambio?</t>
  </si>
  <si>
    <t xml:space="preserve">¿En cuál departamento de El Salvador se encuentra ubicado su emprendimiento? </t>
  </si>
  <si>
    <t>No sabe</t>
  </si>
  <si>
    <t>6.	¿Se ha visto obligado a realizar ajustes en los salarios de sus empleados por el uso del Bitcoin?</t>
  </si>
  <si>
    <t>No responde</t>
  </si>
  <si>
    <t>9. ¿Se ha visto obligado a realizar cambios en las funciones de sus empleados para gestionar el uso de la Wallet?</t>
  </si>
  <si>
    <t xml:space="preserve">full4. Si su respuesta anterior fue "Sí" ¿Qué tipo de cambio? </t>
  </si>
  <si>
    <t xml:space="preserve">full11.	¿Cuáles considera que son los riesgos de utilizar Bitcoin como método de pago?  </t>
  </si>
  <si>
    <t>Inestabilidad</t>
  </si>
  <si>
    <t>Errores en app.</t>
  </si>
  <si>
    <t xml:space="preserve">Pérdidas de dinero. </t>
  </si>
  <si>
    <t xml:space="preserve">Falta de conocimiento. </t>
  </si>
  <si>
    <t>Falta de internet.</t>
  </si>
  <si>
    <t xml:space="preserve">Coinbase </t>
  </si>
  <si>
    <t>Wompi</t>
  </si>
  <si>
    <t>Uphold</t>
  </si>
  <si>
    <t>Hotbit</t>
  </si>
  <si>
    <t xml:space="preserve">Uphold </t>
  </si>
  <si>
    <t xml:space="preserve">Metamask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</si>
</sst>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15" x14ac:knownFonts="1">
    <font>
      <sz val="10"/>
      <color rgb="FF000000"/>
      <name val="Arial"/>
    </font>
    <font>
      <sz val="10"/>
      <color theme="1"/>
      <name val="Arial"/>
    </font>
    <font>
      <u/>
      <sz val="10"/>
      <color rgb="FF0000FF"/>
      <name val="Arial"/>
    </font>
    <font>
      <b/>
      <sz val="10"/>
      <color rgb="FF000000"/>
      <name val="Arial"/>
      <family val="2"/>
    </font>
    <font>
      <sz val="9"/>
      <color indexed="81"/>
      <name val="Tahoma"/>
      <family val="2"/>
    </font>
    <font>
      <b/>
      <sz val="9"/>
      <color indexed="81"/>
      <name val="Tahoma"/>
      <family val="2"/>
    </font>
    <font>
      <b/>
      <sz val="11"/>
      <color rgb="FF000000"/>
      <name val="Arial"/>
      <family val="2"/>
    </font>
    <font>
      <b/>
      <sz val="14"/>
      <color rgb="FF000000"/>
      <name val="Arial"/>
      <family val="2"/>
    </font>
    <font>
      <sz val="9"/>
      <color indexed="81"/>
      <name val="Tahoma"/>
      <charset val="1"/>
    </font>
    <font>
      <b/>
      <sz val="9"/>
      <color indexed="81"/>
      <name val="Tahoma"/>
      <charset val="1"/>
    </font>
    <font>
      <b/>
      <sz val="11"/>
      <color theme="8"/>
      <name val="Arial"/>
      <family val="2"/>
    </font>
    <font>
      <b/>
      <sz val="16"/>
      <color rgb="FF000000"/>
      <name val="Arial"/>
      <family val="2"/>
    </font>
    <font>
      <sz val="10"/>
      <color theme="1"/>
      <name val="Arial"/>
      <family val="2"/>
    </font>
    <font>
      <sz val="10"/>
      <color rgb="FF000000"/>
      <name val="Arial"/>
      <family val="2"/>
    </font>
    <font>
      <b/>
      <sz val="10"/>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3"/>
        <bgColor indexed="64"/>
      </patternFill>
    </fill>
    <fill>
      <patternFill patternType="solid">
        <fgColor theme="7"/>
        <bgColor indexed="64"/>
      </patternFill>
    </fill>
    <fill>
      <patternFill patternType="solid">
        <fgColor theme="3" tint="0.499984740745262"/>
        <bgColor indexed="64"/>
      </patternFill>
    </fill>
  </fills>
  <borders count="1">
    <border>
      <left/>
      <right/>
      <top/>
      <bottom/>
      <diagonal/>
    </border>
  </borders>
  <cellStyleXfs count="1">
    <xf numFmtId="0" fontId="0" fillId="0" borderId="0"/>
  </cellStyleXfs>
  <cellXfs count="34">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1" fillId="0" borderId="0" xfId="0" quotePrefix="1" applyFont="1" applyAlignment="1"/>
    <xf numFmtId="0" fontId="2" fillId="0" borderId="0" xfId="0" applyFont="1" applyAlignment="1"/>
    <xf numFmtId="14" fontId="0" fillId="0" borderId="0" xfId="0" applyNumberFormat="1" applyFont="1" applyAlignment="1"/>
    <xf numFmtId="2" fontId="0" fillId="0" borderId="0" xfId="0" applyNumberFormat="1" applyFont="1" applyAlignment="1"/>
    <xf numFmtId="14" fontId="3" fillId="0" borderId="0" xfId="0" applyNumberFormat="1" applyFont="1" applyAlignment="1"/>
    <xf numFmtId="2" fontId="3" fillId="0" borderId="0" xfId="0" applyNumberFormat="1" applyFont="1" applyAlignment="1"/>
    <xf numFmtId="2" fontId="3" fillId="2" borderId="0" xfId="0" applyNumberFormat="1" applyFont="1" applyFill="1" applyAlignment="1"/>
    <xf numFmtId="0" fontId="0" fillId="0" borderId="0" xfId="0" applyNumberFormat="1" applyFont="1" applyAlignment="1"/>
    <xf numFmtId="0" fontId="0" fillId="0" borderId="0" xfId="0" pivotButton="1" applyFont="1" applyAlignment="1"/>
    <xf numFmtId="0" fontId="0" fillId="0" borderId="0" xfId="0" applyFont="1" applyAlignment="1">
      <alignment horizontal="left"/>
    </xf>
    <xf numFmtId="0" fontId="6" fillId="0" borderId="0" xfId="0" applyFont="1" applyAlignment="1"/>
    <xf numFmtId="0" fontId="7" fillId="0" borderId="0" xfId="0" applyFont="1" applyAlignment="1"/>
    <xf numFmtId="0" fontId="0" fillId="3" borderId="0" xfId="0" applyFont="1" applyFill="1" applyAlignment="1"/>
    <xf numFmtId="2" fontId="0" fillId="0" borderId="0" xfId="0" applyNumberFormat="1" applyFont="1" applyAlignment="1">
      <alignment horizontal="left"/>
    </xf>
    <xf numFmtId="0" fontId="11" fillId="0" borderId="0" xfId="0" applyFont="1" applyAlignment="1"/>
    <xf numFmtId="0" fontId="0" fillId="0" borderId="0" xfId="0" applyFont="1" applyAlignment="1">
      <alignment horizontal="center"/>
    </xf>
    <xf numFmtId="0" fontId="13" fillId="0" borderId="0" xfId="0" applyFont="1" applyAlignment="1"/>
    <xf numFmtId="0" fontId="13" fillId="4" borderId="0" xfId="0" applyFont="1" applyFill="1" applyAlignment="1"/>
    <xf numFmtId="0" fontId="12" fillId="0" borderId="0" xfId="0" applyFont="1"/>
    <xf numFmtId="0" fontId="3" fillId="0" borderId="0" xfId="0" applyFont="1" applyAlignment="1">
      <alignment horizontal="center"/>
    </xf>
    <xf numFmtId="0" fontId="14" fillId="0" borderId="0" xfId="0" applyFont="1"/>
    <xf numFmtId="0" fontId="3" fillId="0" borderId="0" xfId="0" applyFont="1" applyAlignment="1"/>
    <xf numFmtId="1" fontId="3" fillId="0" borderId="0" xfId="0" applyNumberFormat="1" applyFont="1" applyAlignment="1"/>
    <xf numFmtId="1" fontId="0" fillId="0" borderId="0" xfId="0" applyNumberFormat="1" applyFont="1" applyAlignment="1"/>
    <xf numFmtId="0" fontId="12" fillId="0" borderId="0" xfId="0" applyFont="1" applyAlignment="1"/>
    <xf numFmtId="0" fontId="0" fillId="5" borderId="0" xfId="0" applyFont="1" applyFill="1" applyAlignment="1"/>
    <xf numFmtId="2" fontId="0" fillId="5" borderId="0" xfId="0" applyNumberFormat="1" applyFont="1" applyFill="1" applyAlignment="1"/>
    <xf numFmtId="0" fontId="3" fillId="0" borderId="0" xfId="0" applyFont="1" applyAlignment="1">
      <alignment horizontal="center" wrapText="1"/>
    </xf>
    <xf numFmtId="0" fontId="14" fillId="0" borderId="0" xfId="0"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Graph!$B$8</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Graph!$A$9:$A$13</c:f>
              <c:strCache>
                <c:ptCount val="4"/>
                <c:pt idx="0">
                  <c:v>0-1 Años</c:v>
                </c:pt>
                <c:pt idx="1">
                  <c:v>1-3 Años</c:v>
                </c:pt>
                <c:pt idx="2">
                  <c:v>3-5 Años</c:v>
                </c:pt>
                <c:pt idx="3">
                  <c:v>5 años a más</c:v>
                </c:pt>
              </c:strCache>
            </c:strRef>
          </c:cat>
          <c:val>
            <c:numRef>
              <c:f>Graph!$B$9:$B$13</c:f>
              <c:numCache>
                <c:formatCode>General</c:formatCode>
                <c:ptCount val="4"/>
                <c:pt idx="0">
                  <c:v>223</c:v>
                </c:pt>
                <c:pt idx="1">
                  <c:v>182</c:v>
                </c:pt>
                <c:pt idx="2">
                  <c:v>89</c:v>
                </c:pt>
                <c:pt idx="3">
                  <c:v>122</c:v>
                </c:pt>
              </c:numCache>
            </c:numRef>
          </c:val>
          <c:extLst>
            <c:ext xmlns:c16="http://schemas.microsoft.com/office/drawing/2014/chart" uri="{C3380CC4-5D6E-409C-BE32-E72D297353CC}">
              <c16:uniqueId val="{00000000-F20C-4CD3-963B-98FC27F81911}"/>
            </c:ext>
          </c:extLst>
        </c:ser>
        <c:dLbls>
          <c:dLblPos val="outEnd"/>
          <c:showLegendKey val="0"/>
          <c:showVal val="1"/>
          <c:showCatName val="0"/>
          <c:showSerName val="0"/>
          <c:showPercent val="0"/>
          <c:showBubbleSize val="0"/>
        </c:dLbls>
        <c:gapWidth val="219"/>
        <c:overlap val="-27"/>
        <c:axId val="1358834800"/>
        <c:axId val="1358835216"/>
      </c:barChart>
      <c:catAx>
        <c:axId val="135883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58835216"/>
        <c:crosses val="autoZero"/>
        <c:auto val="1"/>
        <c:lblAlgn val="ctr"/>
        <c:lblOffset val="100"/>
        <c:noMultiLvlLbl val="0"/>
      </c:catAx>
      <c:valAx>
        <c:axId val="1358835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58834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Graph!$B$31</c:f>
              <c:strCache>
                <c:ptCount val="1"/>
                <c:pt idx="0">
                  <c:v>Total</c:v>
                </c:pt>
              </c:strCache>
            </c:strRef>
          </c:tx>
          <c:spPr>
            <a:solidFill>
              <a:schemeClr val="accent1"/>
            </a:solidFill>
            <a:ln>
              <a:noFill/>
            </a:ln>
            <a:effectLst/>
          </c:spPr>
          <c:invertIfNegative val="0"/>
          <c:cat>
            <c:strRef>
              <c:f>Graph!$A$32:$A$36</c:f>
              <c:strCache>
                <c:ptCount val="4"/>
                <c:pt idx="0">
                  <c:v>Industrial</c:v>
                </c:pt>
                <c:pt idx="1">
                  <c:v>Otros</c:v>
                </c:pt>
                <c:pt idx="2">
                  <c:v>Servicios</c:v>
                </c:pt>
                <c:pt idx="3">
                  <c:v>Comercial</c:v>
                </c:pt>
              </c:strCache>
            </c:strRef>
          </c:cat>
          <c:val>
            <c:numRef>
              <c:f>Graph!$B$32:$B$36</c:f>
              <c:numCache>
                <c:formatCode>General</c:formatCode>
                <c:ptCount val="4"/>
                <c:pt idx="0">
                  <c:v>28</c:v>
                </c:pt>
                <c:pt idx="1">
                  <c:v>62</c:v>
                </c:pt>
                <c:pt idx="2">
                  <c:v>174</c:v>
                </c:pt>
                <c:pt idx="3">
                  <c:v>352</c:v>
                </c:pt>
              </c:numCache>
            </c:numRef>
          </c:val>
          <c:extLst>
            <c:ext xmlns:c16="http://schemas.microsoft.com/office/drawing/2014/chart" uri="{C3380CC4-5D6E-409C-BE32-E72D297353CC}">
              <c16:uniqueId val="{00000000-EE58-4DA6-BC0B-11DE668461D1}"/>
            </c:ext>
          </c:extLst>
        </c:ser>
        <c:dLbls>
          <c:showLegendKey val="0"/>
          <c:showVal val="0"/>
          <c:showCatName val="0"/>
          <c:showSerName val="0"/>
          <c:showPercent val="0"/>
          <c:showBubbleSize val="0"/>
        </c:dLbls>
        <c:gapWidth val="219"/>
        <c:axId val="1087417728"/>
        <c:axId val="1087404000"/>
      </c:barChart>
      <c:catAx>
        <c:axId val="10874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7404000"/>
        <c:crosses val="autoZero"/>
        <c:auto val="1"/>
        <c:lblAlgn val="ctr"/>
        <c:lblOffset val="100"/>
        <c:noMultiLvlLbl val="0"/>
      </c:catAx>
      <c:valAx>
        <c:axId val="108740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7417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Graph!$B$55</c:f>
              <c:strCache>
                <c:ptCount val="1"/>
                <c:pt idx="0">
                  <c:v>Total</c:v>
                </c:pt>
              </c:strCache>
            </c:strRef>
          </c:tx>
          <c:spPr>
            <a:solidFill>
              <a:schemeClr val="accent1"/>
            </a:solidFill>
            <a:ln>
              <a:noFill/>
            </a:ln>
            <a:effectLst/>
          </c:spPr>
          <c:invertIfNegative val="0"/>
          <c:cat>
            <c:strRef>
              <c:f>Graph!$A$56:$A$60</c:f>
              <c:strCache>
                <c:ptCount val="4"/>
                <c:pt idx="0">
                  <c:v>Otros</c:v>
                </c:pt>
                <c:pt idx="1">
                  <c:v>Sociedad tipo S.A. de C.V.</c:v>
                </c:pt>
                <c:pt idx="2">
                  <c:v>Persona Natural</c:v>
                </c:pt>
                <c:pt idx="3">
                  <c:v>Ninguno</c:v>
                </c:pt>
              </c:strCache>
            </c:strRef>
          </c:cat>
          <c:val>
            <c:numRef>
              <c:f>Graph!$B$56:$B$60</c:f>
              <c:numCache>
                <c:formatCode>General</c:formatCode>
                <c:ptCount val="4"/>
                <c:pt idx="0">
                  <c:v>3</c:v>
                </c:pt>
                <c:pt idx="1">
                  <c:v>100</c:v>
                </c:pt>
                <c:pt idx="2">
                  <c:v>229</c:v>
                </c:pt>
                <c:pt idx="3">
                  <c:v>284</c:v>
                </c:pt>
              </c:numCache>
            </c:numRef>
          </c:val>
          <c:extLst>
            <c:ext xmlns:c16="http://schemas.microsoft.com/office/drawing/2014/chart" uri="{C3380CC4-5D6E-409C-BE32-E72D297353CC}">
              <c16:uniqueId val="{00000000-583E-4839-81AA-C56062108620}"/>
            </c:ext>
          </c:extLst>
        </c:ser>
        <c:dLbls>
          <c:showLegendKey val="0"/>
          <c:showVal val="0"/>
          <c:showCatName val="0"/>
          <c:showSerName val="0"/>
          <c:showPercent val="0"/>
          <c:showBubbleSize val="0"/>
        </c:dLbls>
        <c:gapWidth val="219"/>
        <c:axId val="1087409408"/>
        <c:axId val="1087418560"/>
      </c:barChart>
      <c:catAx>
        <c:axId val="1087409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7418560"/>
        <c:crosses val="autoZero"/>
        <c:auto val="1"/>
        <c:lblAlgn val="ctr"/>
        <c:lblOffset val="100"/>
        <c:noMultiLvlLbl val="0"/>
      </c:catAx>
      <c:valAx>
        <c:axId val="1087418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87409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Graph!$B$77</c:f>
              <c:strCache>
                <c:ptCount val="1"/>
                <c:pt idx="0">
                  <c:v>Total</c:v>
                </c:pt>
              </c:strCache>
            </c:strRef>
          </c:tx>
          <c:spPr>
            <a:solidFill>
              <a:schemeClr val="accent1"/>
            </a:solidFill>
            <a:ln>
              <a:noFill/>
            </a:ln>
            <a:effectLst/>
          </c:spPr>
          <c:invertIfNegative val="0"/>
          <c:cat>
            <c:strRef>
              <c:f>Graph!$A$78:$A$92</c:f>
              <c:strCache>
                <c:ptCount val="14"/>
                <c:pt idx="0">
                  <c:v>San Salvador</c:v>
                </c:pt>
                <c:pt idx="1">
                  <c:v>La Libertad</c:v>
                </c:pt>
                <c:pt idx="2">
                  <c:v>San Miguel</c:v>
                </c:pt>
                <c:pt idx="3">
                  <c:v>Santa Ana</c:v>
                </c:pt>
                <c:pt idx="4">
                  <c:v>La Paz</c:v>
                </c:pt>
                <c:pt idx="5">
                  <c:v>Cabañas</c:v>
                </c:pt>
                <c:pt idx="6">
                  <c:v>Chalatenango</c:v>
                </c:pt>
                <c:pt idx="7">
                  <c:v>Sonsonate</c:v>
                </c:pt>
                <c:pt idx="8">
                  <c:v>Ahuachapán</c:v>
                </c:pt>
                <c:pt idx="9">
                  <c:v>Cuscatlán</c:v>
                </c:pt>
                <c:pt idx="10">
                  <c:v>San Vicente</c:v>
                </c:pt>
                <c:pt idx="11">
                  <c:v>Usulután</c:v>
                </c:pt>
                <c:pt idx="12">
                  <c:v>La Unión</c:v>
                </c:pt>
                <c:pt idx="13">
                  <c:v>Morazán</c:v>
                </c:pt>
              </c:strCache>
            </c:strRef>
          </c:cat>
          <c:val>
            <c:numRef>
              <c:f>Graph!$B$78:$B$92</c:f>
              <c:numCache>
                <c:formatCode>General</c:formatCode>
                <c:ptCount val="14"/>
                <c:pt idx="0">
                  <c:v>391</c:v>
                </c:pt>
                <c:pt idx="1">
                  <c:v>123</c:v>
                </c:pt>
                <c:pt idx="2">
                  <c:v>26</c:v>
                </c:pt>
                <c:pt idx="3">
                  <c:v>14</c:v>
                </c:pt>
                <c:pt idx="4">
                  <c:v>12</c:v>
                </c:pt>
                <c:pt idx="5">
                  <c:v>8</c:v>
                </c:pt>
                <c:pt idx="6">
                  <c:v>8</c:v>
                </c:pt>
                <c:pt idx="7">
                  <c:v>8</c:v>
                </c:pt>
                <c:pt idx="8">
                  <c:v>7</c:v>
                </c:pt>
                <c:pt idx="9">
                  <c:v>7</c:v>
                </c:pt>
                <c:pt idx="10">
                  <c:v>5</c:v>
                </c:pt>
                <c:pt idx="11">
                  <c:v>4</c:v>
                </c:pt>
                <c:pt idx="12">
                  <c:v>2</c:v>
                </c:pt>
                <c:pt idx="13">
                  <c:v>1</c:v>
                </c:pt>
              </c:numCache>
            </c:numRef>
          </c:val>
          <c:extLst>
            <c:ext xmlns:c16="http://schemas.microsoft.com/office/drawing/2014/chart" uri="{C3380CC4-5D6E-409C-BE32-E72D297353CC}">
              <c16:uniqueId val="{00000000-FEA1-4762-9DAE-17EC5FDCE0BB}"/>
            </c:ext>
          </c:extLst>
        </c:ser>
        <c:dLbls>
          <c:showLegendKey val="0"/>
          <c:showVal val="0"/>
          <c:showCatName val="0"/>
          <c:showSerName val="0"/>
          <c:showPercent val="0"/>
          <c:showBubbleSize val="0"/>
        </c:dLbls>
        <c:gapWidth val="219"/>
        <c:overlap val="-27"/>
        <c:axId val="1358844368"/>
        <c:axId val="1358846032"/>
      </c:barChart>
      <c:catAx>
        <c:axId val="135884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58846032"/>
        <c:crosses val="autoZero"/>
        <c:auto val="1"/>
        <c:lblAlgn val="ctr"/>
        <c:lblOffset val="100"/>
        <c:noMultiLvlLbl val="0"/>
      </c:catAx>
      <c:valAx>
        <c:axId val="1358846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58844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Salvador.xlsx]Graph!TablaDinámica10</c:name>
    <c:fmtId val="0"/>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MX"/>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pieChart>
        <c:varyColors val="1"/>
        <c:ser>
          <c:idx val="0"/>
          <c:order val="0"/>
          <c:tx>
            <c:strRef>
              <c:f>Graph!$B$99</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8C6C-4B3E-98A9-38EC13B7A61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8C6C-4B3E-98A9-38EC13B7A6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Graph!$A$100:$A$102</c:f>
              <c:strCache>
                <c:ptCount val="2"/>
                <c:pt idx="0">
                  <c:v>No (Si su respuesta es "No" saltar a la pregunta 22)</c:v>
                </c:pt>
                <c:pt idx="1">
                  <c:v>Sí</c:v>
                </c:pt>
              </c:strCache>
            </c:strRef>
          </c:cat>
          <c:val>
            <c:numRef>
              <c:f>Graph!$B$100:$B$102</c:f>
              <c:numCache>
                <c:formatCode>General</c:formatCode>
                <c:ptCount val="2"/>
                <c:pt idx="0">
                  <c:v>333</c:v>
                </c:pt>
                <c:pt idx="1">
                  <c:v>283</c:v>
                </c:pt>
              </c:numCache>
            </c:numRef>
          </c:val>
          <c:extLst>
            <c:ext xmlns:c16="http://schemas.microsoft.com/office/drawing/2014/chart" uri="{C3380CC4-5D6E-409C-BE32-E72D297353CC}">
              <c16:uniqueId val="{00000000-C942-471C-A815-C6AE9701B94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Graph!$B$125</c:f>
              <c:strCache>
                <c:ptCount val="1"/>
                <c:pt idx="0">
                  <c:v>Total</c:v>
                </c:pt>
              </c:strCache>
            </c:strRef>
          </c:tx>
          <c:spPr>
            <a:solidFill>
              <a:schemeClr val="accent1"/>
            </a:solidFill>
            <a:ln>
              <a:noFill/>
            </a:ln>
            <a:effectLst/>
          </c:spPr>
          <c:invertIfNegative val="0"/>
          <c:cat>
            <c:strRef>
              <c:f>Graph!$A$126:$A$128</c:f>
              <c:strCache>
                <c:ptCount val="2"/>
                <c:pt idx="0">
                  <c:v>No (Si su respuesta es “No” salte a la pregunta 3)</c:v>
                </c:pt>
                <c:pt idx="1">
                  <c:v>Sí</c:v>
                </c:pt>
              </c:strCache>
            </c:strRef>
          </c:cat>
          <c:val>
            <c:numRef>
              <c:f>Graph!$B$126:$B$128</c:f>
              <c:numCache>
                <c:formatCode>General</c:formatCode>
                <c:ptCount val="2"/>
                <c:pt idx="0">
                  <c:v>155</c:v>
                </c:pt>
                <c:pt idx="1">
                  <c:v>128</c:v>
                </c:pt>
              </c:numCache>
            </c:numRef>
          </c:val>
          <c:extLst>
            <c:ext xmlns:c16="http://schemas.microsoft.com/office/drawing/2014/chart" uri="{C3380CC4-5D6E-409C-BE32-E72D297353CC}">
              <c16:uniqueId val="{00000000-1272-44C8-8078-CF027117B72F}"/>
            </c:ext>
          </c:extLst>
        </c:ser>
        <c:dLbls>
          <c:showLegendKey val="0"/>
          <c:showVal val="0"/>
          <c:showCatName val="0"/>
          <c:showSerName val="0"/>
          <c:showPercent val="0"/>
          <c:showBubbleSize val="0"/>
        </c:dLbls>
        <c:gapWidth val="219"/>
        <c:overlap val="-27"/>
        <c:axId val="1519670896"/>
        <c:axId val="1519671312"/>
      </c:barChart>
      <c:catAx>
        <c:axId val="151967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19671312"/>
        <c:crosses val="autoZero"/>
        <c:auto val="1"/>
        <c:lblAlgn val="ctr"/>
        <c:lblOffset val="100"/>
        <c:noMultiLvlLbl val="0"/>
      </c:catAx>
      <c:valAx>
        <c:axId val="151967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19670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c:name>
    <c:fmtId val="0"/>
  </c:pivotSource>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ivotFmts>
      <c:pivotFmt>
        <c:idx val="0"/>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3"/>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1"/>
          </a:solidFill>
          <a:ln>
            <a:noFill/>
          </a:ln>
          <a:effectLst/>
          <a:scene3d>
            <a:camera prst="orthographicFront"/>
            <a:lightRig rig="brightRoom" dir="t"/>
          </a:scene3d>
          <a:sp3d prstMaterial="flat">
            <a:bevelT w="50800" h="101600" prst="angle"/>
            <a:contourClr>
              <a:srgbClr val="000000"/>
            </a:contourClr>
          </a:sp3d>
        </c:spPr>
      </c:pivotFmt>
    </c:pivotFmts>
    <c:plotArea>
      <c:layout/>
      <c:pieChart>
        <c:varyColors val="1"/>
        <c:ser>
          <c:idx val="0"/>
          <c:order val="0"/>
          <c:tx>
            <c:strRef>
              <c:f>Graph!$B$151</c:f>
              <c:strCache>
                <c:ptCount val="1"/>
                <c:pt idx="0">
                  <c:v>Total</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940-4517-AF63-3C48145A1E0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940-4517-AF63-3C48145A1E0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940-4517-AF63-3C48145A1E0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Graph!$A$152:$A$154</c:f>
              <c:strCache>
                <c:ptCount val="2"/>
                <c:pt idx="0">
                  <c:v>No</c:v>
                </c:pt>
                <c:pt idx="1">
                  <c:v>Sí</c:v>
                </c:pt>
              </c:strCache>
            </c:strRef>
          </c:cat>
          <c:val>
            <c:numRef>
              <c:f>Graph!$B$152:$B$154</c:f>
              <c:numCache>
                <c:formatCode>General</c:formatCode>
                <c:ptCount val="2"/>
                <c:pt idx="0">
                  <c:v>148</c:v>
                </c:pt>
                <c:pt idx="1">
                  <c:v>135</c:v>
                </c:pt>
              </c:numCache>
            </c:numRef>
          </c:val>
          <c:extLst>
            <c:ext xmlns:c16="http://schemas.microsoft.com/office/drawing/2014/chart" uri="{C3380CC4-5D6E-409C-BE32-E72D297353CC}">
              <c16:uniqueId val="{00000000-0D4D-49E2-8413-F9A434212F1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Graph!$A$174</c:f>
              <c:strCache>
                <c:ptCount val="1"/>
                <c:pt idx="0">
                  <c:v>Total</c:v>
                </c:pt>
              </c:strCache>
            </c:strRef>
          </c:tx>
          <c:spPr>
            <a:solidFill>
              <a:schemeClr val="accent1"/>
            </a:solidFill>
            <a:ln>
              <a:noFill/>
            </a:ln>
            <a:effectLst/>
          </c:spPr>
          <c:invertIfNegative val="0"/>
          <c:cat>
            <c:strRef>
              <c:f>Graph!$A$175</c:f>
              <c:strCache>
                <c:ptCount val="1"/>
                <c:pt idx="0">
                  <c:v>Total</c:v>
                </c:pt>
              </c:strCache>
            </c:strRef>
          </c:cat>
          <c:val>
            <c:numRef>
              <c:f>Graph!$A$175</c:f>
              <c:numCache>
                <c:formatCode>General</c:formatCode>
                <c:ptCount val="1"/>
                <c:pt idx="0">
                  <c:v>135</c:v>
                </c:pt>
              </c:numCache>
            </c:numRef>
          </c:val>
          <c:extLst>
            <c:ext xmlns:c16="http://schemas.microsoft.com/office/drawing/2014/chart" uri="{C3380CC4-5D6E-409C-BE32-E72D297353CC}">
              <c16:uniqueId val="{00000000-1A9C-4A2A-8AED-B740FF6760B8}"/>
            </c:ext>
          </c:extLst>
        </c:ser>
        <c:dLbls>
          <c:showLegendKey val="0"/>
          <c:showVal val="0"/>
          <c:showCatName val="0"/>
          <c:showSerName val="0"/>
          <c:showPercent val="0"/>
          <c:showBubbleSize val="0"/>
        </c:dLbls>
        <c:gapWidth val="219"/>
        <c:overlap val="-27"/>
        <c:axId val="800192880"/>
        <c:axId val="800189136"/>
      </c:barChart>
      <c:catAx>
        <c:axId val="80019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00189136"/>
        <c:crosses val="autoZero"/>
        <c:auto val="1"/>
        <c:lblAlgn val="ctr"/>
        <c:lblOffset val="100"/>
        <c:noMultiLvlLbl val="0"/>
      </c:catAx>
      <c:valAx>
        <c:axId val="800189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00192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Graph!$B$213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4D8B-4A33-BEAF-3F874EF12768}"/>
              </c:ext>
            </c:extLst>
          </c:dPt>
          <c:dPt>
            <c:idx val="1"/>
            <c:bubble3D val="0"/>
            <c:spPr>
              <a:solidFill>
                <a:schemeClr val="accent2"/>
              </a:solidFill>
              <a:ln>
                <a:noFill/>
              </a:ln>
              <a:effectLst/>
            </c:spPr>
            <c:extLst>
              <c:ext xmlns:c16="http://schemas.microsoft.com/office/drawing/2014/chart" uri="{C3380CC4-5D6E-409C-BE32-E72D297353CC}">
                <c16:uniqueId val="{00000003-4D8B-4A33-BEAF-3F874EF12768}"/>
              </c:ext>
            </c:extLst>
          </c:dPt>
          <c:dPt>
            <c:idx val="2"/>
            <c:bubble3D val="0"/>
            <c:spPr>
              <a:solidFill>
                <a:schemeClr val="accent3"/>
              </a:solidFill>
              <a:ln>
                <a:noFill/>
              </a:ln>
              <a:effectLst/>
            </c:spPr>
            <c:extLst>
              <c:ext xmlns:c16="http://schemas.microsoft.com/office/drawing/2014/chart" uri="{C3380CC4-5D6E-409C-BE32-E72D297353CC}">
                <c16:uniqueId val="{00000005-4D8B-4A33-BEAF-3F874EF12768}"/>
              </c:ext>
            </c:extLst>
          </c:dPt>
          <c:cat>
            <c:strRef>
              <c:f>Graph!$A$214:$A$217</c:f>
              <c:strCache>
                <c:ptCount val="3"/>
                <c:pt idx="0">
                  <c:v>No</c:v>
                </c:pt>
                <c:pt idx="1">
                  <c:v>Sí</c:v>
                </c:pt>
                <c:pt idx="2">
                  <c:v>No sabe</c:v>
                </c:pt>
              </c:strCache>
            </c:strRef>
          </c:cat>
          <c:val>
            <c:numRef>
              <c:f>Graph!$B$214:$B$217</c:f>
              <c:numCache>
                <c:formatCode>General</c:formatCode>
                <c:ptCount val="3"/>
                <c:pt idx="0">
                  <c:v>22</c:v>
                </c:pt>
                <c:pt idx="1">
                  <c:v>110</c:v>
                </c:pt>
                <c:pt idx="2">
                  <c:v>3</c:v>
                </c:pt>
              </c:numCache>
            </c:numRef>
          </c:val>
          <c:extLst>
            <c:ext xmlns:c16="http://schemas.microsoft.com/office/drawing/2014/chart" uri="{C3380CC4-5D6E-409C-BE32-E72D297353CC}">
              <c16:uniqueId val="{00000000-F554-42DB-A96C-2560A560475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Salvador.xlsx]Graph!TablaDinámica6</c:name>
    <c:fmtId val="0"/>
  </c:pivotSource>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MX"/>
        </a:p>
      </c:txPr>
    </c:title>
    <c:autoTitleDeleted val="0"/>
    <c:pivotFmts>
      <c:pivotFmt>
        <c:idx val="0"/>
      </c:pivotFmt>
      <c:pivotFmt>
        <c:idx val="1"/>
        <c:dLbl>
          <c:idx val="0"/>
          <c:dLblPos val="ctr"/>
          <c:showLegendKey val="0"/>
          <c:showVal val="0"/>
          <c:showCatName val="0"/>
          <c:showSerName val="0"/>
          <c:showPercent val="1"/>
          <c:showBubbleSize val="0"/>
          <c:extLst>
            <c:ext xmlns:c15="http://schemas.microsoft.com/office/drawing/2012/chart" uri="{CE6537A1-D6FC-4f65-9D91-7224C49458BB}"/>
          </c:extLst>
        </c:dLbl>
      </c:pivotFmt>
      <c:pivotFmt>
        <c:idx val="2"/>
      </c:pivotFmt>
      <c:pivotFmt>
        <c:idx val="3"/>
      </c:pivotFmt>
      <c:pivotFmt>
        <c:idx val="4"/>
      </c:pivotFmt>
      <c:pivotFmt>
        <c:idx val="5"/>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MX"/>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a:noFill/>
          </a:ln>
          <a:effectLst>
            <a:outerShdw blurRad="63500" sx="102000" sy="102000" algn="ctr" rotWithShape="0">
              <a:prstClr val="black">
                <a:alpha val="20000"/>
              </a:prstClr>
            </a:outerShdw>
          </a:effectLst>
        </c:spPr>
      </c:pivotFmt>
      <c:pivotFmt>
        <c:idx val="7"/>
        <c:spPr>
          <a:solidFill>
            <a:schemeClr val="accent2"/>
          </a:solidFill>
          <a:ln>
            <a:noFill/>
          </a:ln>
          <a:effectLst>
            <a:outerShdw blurRad="63500" sx="102000" sy="102000" algn="ctr" rotWithShape="0">
              <a:prstClr val="black">
                <a:alpha val="20000"/>
              </a:prstClr>
            </a:outerShdw>
          </a:effectLst>
        </c:spPr>
      </c:pivotFmt>
      <c:pivotFmt>
        <c:idx val="8"/>
        <c:spPr>
          <a:solidFill>
            <a:schemeClr val="accent3"/>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Graph!$B$239</c:f>
              <c:strCache>
                <c:ptCount val="1"/>
                <c:pt idx="0">
                  <c:v>Total</c:v>
                </c:pt>
              </c:strCache>
            </c:strRef>
          </c:tx>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7AB-4291-B3C9-427EFC5D6C2A}"/>
              </c:ext>
            </c:extLst>
          </c:dPt>
          <c:dPt>
            <c:idx val="1"/>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7AB-4291-B3C9-427EFC5D6C2A}"/>
              </c:ext>
            </c:extLst>
          </c:dPt>
          <c:dPt>
            <c:idx val="2"/>
            <c:bubble3D val="0"/>
            <c:extLst>
              <c:ext xmlns:c16="http://schemas.microsoft.com/office/drawing/2014/chart" uri="{C3380CC4-5D6E-409C-BE32-E72D297353CC}">
                <c16:uniqueId val="{00000005-87AB-4291-B3C9-427EFC5D6C2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MX"/>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Graph!$A$240:$A$242</c:f>
              <c:strCache>
                <c:ptCount val="2"/>
                <c:pt idx="0">
                  <c:v>No</c:v>
                </c:pt>
                <c:pt idx="1">
                  <c:v>Sí</c:v>
                </c:pt>
              </c:strCache>
            </c:strRef>
          </c:cat>
          <c:val>
            <c:numRef>
              <c:f>Graph!$B$240:$B$242</c:f>
              <c:numCache>
                <c:formatCode>General</c:formatCode>
                <c:ptCount val="2"/>
                <c:pt idx="0">
                  <c:v>267</c:v>
                </c:pt>
                <c:pt idx="1">
                  <c:v>16</c:v>
                </c:pt>
              </c:numCache>
            </c:numRef>
          </c:val>
          <c:extLst>
            <c:ext xmlns:c16="http://schemas.microsoft.com/office/drawing/2014/chart" uri="{C3380CC4-5D6E-409C-BE32-E72D297353CC}">
              <c16:uniqueId val="{00000000-B236-44F9-A611-F3985952F43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s>
    <c:plotArea>
      <c:layout/>
      <c:pieChart>
        <c:varyColors val="1"/>
        <c:ser>
          <c:idx val="0"/>
          <c:order val="0"/>
          <c:tx>
            <c:strRef>
              <c:f>Graph!$B$259</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0081-4EB1-BEEB-8CD972D909BD}"/>
              </c:ext>
            </c:extLst>
          </c:dPt>
          <c:dPt>
            <c:idx val="1"/>
            <c:bubble3D val="0"/>
            <c:spPr>
              <a:solidFill>
                <a:schemeClr val="accent2"/>
              </a:solidFill>
              <a:ln>
                <a:noFill/>
              </a:ln>
              <a:effectLst/>
            </c:spPr>
            <c:extLst>
              <c:ext xmlns:c16="http://schemas.microsoft.com/office/drawing/2014/chart" uri="{C3380CC4-5D6E-409C-BE32-E72D297353CC}">
                <c16:uniqueId val="{00000003-0081-4EB1-BEEB-8CD972D909BD}"/>
              </c:ext>
            </c:extLst>
          </c:dPt>
          <c:cat>
            <c:strRef>
              <c:f>Graph!$A$260:$A$262</c:f>
              <c:strCache>
                <c:ptCount val="2"/>
                <c:pt idx="0">
                  <c:v>No (Si su respuesta es “No” salte a la pregunta 10)</c:v>
                </c:pt>
                <c:pt idx="1">
                  <c:v>Sí</c:v>
                </c:pt>
              </c:strCache>
            </c:strRef>
          </c:cat>
          <c:val>
            <c:numRef>
              <c:f>Graph!$B$260:$B$262</c:f>
              <c:numCache>
                <c:formatCode>General</c:formatCode>
                <c:ptCount val="2"/>
                <c:pt idx="0">
                  <c:v>21</c:v>
                </c:pt>
                <c:pt idx="1">
                  <c:v>262</c:v>
                </c:pt>
              </c:numCache>
            </c:numRef>
          </c:val>
          <c:extLst>
            <c:ext xmlns:c16="http://schemas.microsoft.com/office/drawing/2014/chart" uri="{C3380CC4-5D6E-409C-BE32-E72D297353CC}">
              <c16:uniqueId val="{00000000-4552-4F1B-8995-D53E0071DB8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Graph!$B$305</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2242-47B1-947E-95C3211C8906}"/>
              </c:ext>
            </c:extLst>
          </c:dPt>
          <c:dPt>
            <c:idx val="1"/>
            <c:bubble3D val="0"/>
            <c:spPr>
              <a:solidFill>
                <a:schemeClr val="accent2"/>
              </a:solidFill>
              <a:ln>
                <a:noFill/>
              </a:ln>
              <a:effectLst/>
            </c:spPr>
            <c:extLst>
              <c:ext xmlns:c16="http://schemas.microsoft.com/office/drawing/2014/chart" uri="{C3380CC4-5D6E-409C-BE32-E72D297353CC}">
                <c16:uniqueId val="{00000003-2242-47B1-947E-95C3211C8906}"/>
              </c:ext>
            </c:extLst>
          </c:dPt>
          <c:dPt>
            <c:idx val="2"/>
            <c:bubble3D val="0"/>
            <c:spPr>
              <a:solidFill>
                <a:schemeClr val="accent3"/>
              </a:solidFill>
              <a:ln>
                <a:noFill/>
              </a:ln>
              <a:effectLst/>
            </c:spPr>
            <c:extLst>
              <c:ext xmlns:c16="http://schemas.microsoft.com/office/drawing/2014/chart" uri="{C3380CC4-5D6E-409C-BE32-E72D297353CC}">
                <c16:uniqueId val="{00000005-2242-47B1-947E-95C3211C8906}"/>
              </c:ext>
            </c:extLst>
          </c:dPt>
          <c:cat>
            <c:strRef>
              <c:f>Graph!$A$306:$A$309</c:f>
              <c:strCache>
                <c:ptCount val="3"/>
                <c:pt idx="0">
                  <c:v>No</c:v>
                </c:pt>
                <c:pt idx="1">
                  <c:v>Sí</c:v>
                </c:pt>
                <c:pt idx="2">
                  <c:v>No responde</c:v>
                </c:pt>
              </c:strCache>
            </c:strRef>
          </c:cat>
          <c:val>
            <c:numRef>
              <c:f>Graph!$B$306:$B$309</c:f>
              <c:numCache>
                <c:formatCode>General</c:formatCode>
                <c:ptCount val="3"/>
                <c:pt idx="0">
                  <c:v>202</c:v>
                </c:pt>
                <c:pt idx="1">
                  <c:v>57</c:v>
                </c:pt>
                <c:pt idx="2">
                  <c:v>3</c:v>
                </c:pt>
              </c:numCache>
            </c:numRef>
          </c:val>
          <c:extLst>
            <c:ext xmlns:c16="http://schemas.microsoft.com/office/drawing/2014/chart" uri="{C3380CC4-5D6E-409C-BE32-E72D297353CC}">
              <c16:uniqueId val="{00000000-C1D8-484E-8D71-7527EB9867A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Salvador.xlsx]Graph!TablaDinámica14</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s>
    <c:plotArea>
      <c:layout/>
      <c:pieChart>
        <c:varyColors val="1"/>
        <c:ser>
          <c:idx val="0"/>
          <c:order val="0"/>
          <c:tx>
            <c:strRef>
              <c:f>Graph!$B$328</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C634-4107-BFE3-43AB2EAA7F12}"/>
              </c:ext>
            </c:extLst>
          </c:dPt>
          <c:dPt>
            <c:idx val="1"/>
            <c:bubble3D val="0"/>
            <c:spPr>
              <a:solidFill>
                <a:schemeClr val="accent2"/>
              </a:solidFill>
              <a:ln>
                <a:noFill/>
              </a:ln>
              <a:effectLst/>
            </c:spPr>
            <c:extLst>
              <c:ext xmlns:c16="http://schemas.microsoft.com/office/drawing/2014/chart" uri="{C3380CC4-5D6E-409C-BE32-E72D297353CC}">
                <c16:uniqueId val="{00000003-C634-4107-BFE3-43AB2EAA7F12}"/>
              </c:ext>
            </c:extLst>
          </c:dPt>
          <c:cat>
            <c:strRef>
              <c:f>Graph!$A$329:$A$331</c:f>
              <c:strCache>
                <c:ptCount val="2"/>
                <c:pt idx="0">
                  <c:v>No (Si su respuesta es “No” salte a la pregunta 12)</c:v>
                </c:pt>
                <c:pt idx="1">
                  <c:v>Sí</c:v>
                </c:pt>
              </c:strCache>
            </c:strRef>
          </c:cat>
          <c:val>
            <c:numRef>
              <c:f>Graph!$B$329:$B$331</c:f>
              <c:numCache>
                <c:formatCode>General</c:formatCode>
                <c:ptCount val="2"/>
                <c:pt idx="0">
                  <c:v>141</c:v>
                </c:pt>
                <c:pt idx="1">
                  <c:v>142</c:v>
                </c:pt>
              </c:numCache>
            </c:numRef>
          </c:val>
          <c:extLst>
            <c:ext xmlns:c16="http://schemas.microsoft.com/office/drawing/2014/chart" uri="{C3380CC4-5D6E-409C-BE32-E72D297353CC}">
              <c16:uniqueId val="{00000000-25DA-4EF0-9581-4022828CC7C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Graph!$B$483</c:f>
              <c:strCache>
                <c:ptCount val="1"/>
                <c:pt idx="0">
                  <c:v>Total</c:v>
                </c:pt>
              </c:strCache>
            </c:strRef>
          </c:tx>
          <c:spPr>
            <a:solidFill>
              <a:schemeClr val="accent1"/>
            </a:solidFill>
            <a:ln>
              <a:noFill/>
            </a:ln>
            <a:effectLst/>
          </c:spPr>
          <c:invertIfNegative val="0"/>
          <c:cat>
            <c:strRef>
              <c:f>Graph!$A$484:$A$499</c:f>
              <c:strCache>
                <c:ptCount val="15"/>
                <c:pt idx="0">
                  <c:v>Clientes</c:v>
                </c:pt>
                <c:pt idx="1">
                  <c:v>Clientes y proveedores </c:v>
                </c:pt>
                <c:pt idx="2">
                  <c:v>Clientes, Compras en super mercados</c:v>
                </c:pt>
                <c:pt idx="3">
                  <c:v>Clientes, Cuando utilizo servicio de delivery</c:v>
                </c:pt>
                <c:pt idx="4">
                  <c:v>Clientes, Empleados</c:v>
                </c:pt>
                <c:pt idx="5">
                  <c:v>Clientes, mi familia me envia dinero tambien por ese medio</c:v>
                </c:pt>
                <c:pt idx="6">
                  <c:v>Clientes, Proveedores</c:v>
                </c:pt>
                <c:pt idx="7">
                  <c:v>Clientes, Proveedores, Empleados</c:v>
                </c:pt>
                <c:pt idx="8">
                  <c:v>Clientes, Solo lo utilizo con los clientes y lo tengo que hacer en efectivo nuevamente porque ninguno de mis proveedores lo acepta, gran perdida de tiempo </c:v>
                </c:pt>
                <c:pt idx="9">
                  <c:v>Desde que lo implementé en el negocio nadie me ha pagado con Bitcoin </c:v>
                </c:pt>
                <c:pt idx="10">
                  <c:v>Empleados</c:v>
                </c:pt>
                <c:pt idx="11">
                  <c:v>Inversión </c:v>
                </c:pt>
                <c:pt idx="12">
                  <c:v>Ningún cliente ha hecho ningun pago. Son catidades muy altas de valor</c:v>
                </c:pt>
                <c:pt idx="13">
                  <c:v>Proveedores</c:v>
                </c:pt>
                <c:pt idx="14">
                  <c:v>Proveedores, Familia</c:v>
                </c:pt>
              </c:strCache>
            </c:strRef>
          </c:cat>
          <c:val>
            <c:numRef>
              <c:f>Graph!$B$484:$B$499</c:f>
              <c:numCache>
                <c:formatCode>General</c:formatCode>
                <c:ptCount val="15"/>
                <c:pt idx="0">
                  <c:v>216</c:v>
                </c:pt>
                <c:pt idx="1">
                  <c:v>1</c:v>
                </c:pt>
                <c:pt idx="2">
                  <c:v>1</c:v>
                </c:pt>
                <c:pt idx="3">
                  <c:v>1</c:v>
                </c:pt>
                <c:pt idx="4">
                  <c:v>4</c:v>
                </c:pt>
                <c:pt idx="5">
                  <c:v>1</c:v>
                </c:pt>
                <c:pt idx="6">
                  <c:v>38</c:v>
                </c:pt>
                <c:pt idx="7">
                  <c:v>11</c:v>
                </c:pt>
                <c:pt idx="8">
                  <c:v>1</c:v>
                </c:pt>
                <c:pt idx="9">
                  <c:v>1</c:v>
                </c:pt>
                <c:pt idx="10">
                  <c:v>1</c:v>
                </c:pt>
                <c:pt idx="11">
                  <c:v>1</c:v>
                </c:pt>
                <c:pt idx="12">
                  <c:v>1</c:v>
                </c:pt>
                <c:pt idx="13">
                  <c:v>4</c:v>
                </c:pt>
                <c:pt idx="14">
                  <c:v>1</c:v>
                </c:pt>
              </c:numCache>
            </c:numRef>
          </c:val>
          <c:extLst>
            <c:ext xmlns:c16="http://schemas.microsoft.com/office/drawing/2014/chart" uri="{C3380CC4-5D6E-409C-BE32-E72D297353CC}">
              <c16:uniqueId val="{00000000-D3B7-4EF6-879B-B07B1AB76292}"/>
            </c:ext>
          </c:extLst>
        </c:ser>
        <c:dLbls>
          <c:showLegendKey val="0"/>
          <c:showVal val="0"/>
          <c:showCatName val="0"/>
          <c:showSerName val="0"/>
          <c:showPercent val="0"/>
          <c:showBubbleSize val="0"/>
        </c:dLbls>
        <c:gapWidth val="219"/>
        <c:overlap val="-27"/>
        <c:axId val="1391170079"/>
        <c:axId val="1391170495"/>
      </c:barChart>
      <c:catAx>
        <c:axId val="13911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70495"/>
        <c:crosses val="autoZero"/>
        <c:auto val="1"/>
        <c:lblAlgn val="ctr"/>
        <c:lblOffset val="100"/>
        <c:noMultiLvlLbl val="0"/>
      </c:catAx>
      <c:valAx>
        <c:axId val="139117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70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Graph!$B$506</c:f>
              <c:strCache>
                <c:ptCount val="1"/>
                <c:pt idx="0">
                  <c:v>Total</c:v>
                </c:pt>
              </c:strCache>
            </c:strRef>
          </c:tx>
          <c:spPr>
            <a:solidFill>
              <a:schemeClr val="accent1"/>
            </a:solidFill>
            <a:ln>
              <a:noFill/>
            </a:ln>
            <a:effectLst/>
          </c:spPr>
          <c:invertIfNegative val="0"/>
          <c:cat>
            <c:strRef>
              <c:f>Graph!$A$507:$A$511</c:f>
              <c:strCache>
                <c:ptCount val="4"/>
                <c:pt idx="0">
                  <c:v>No ha habido ningún cambio</c:v>
                </c:pt>
                <c:pt idx="1">
                  <c:v>Otros</c:v>
                </c:pt>
                <c:pt idx="2">
                  <c:v>Se han agilizado</c:v>
                </c:pt>
                <c:pt idx="3">
                  <c:v>Se han hecho lentas</c:v>
                </c:pt>
              </c:strCache>
            </c:strRef>
          </c:cat>
          <c:val>
            <c:numRef>
              <c:f>Graph!$B$507:$B$511</c:f>
              <c:numCache>
                <c:formatCode>General</c:formatCode>
                <c:ptCount val="4"/>
                <c:pt idx="0">
                  <c:v>166</c:v>
                </c:pt>
                <c:pt idx="1">
                  <c:v>14</c:v>
                </c:pt>
                <c:pt idx="2">
                  <c:v>84</c:v>
                </c:pt>
                <c:pt idx="3">
                  <c:v>19</c:v>
                </c:pt>
              </c:numCache>
            </c:numRef>
          </c:val>
          <c:extLst>
            <c:ext xmlns:c16="http://schemas.microsoft.com/office/drawing/2014/chart" uri="{C3380CC4-5D6E-409C-BE32-E72D297353CC}">
              <c16:uniqueId val="{00000000-12CC-4295-BB84-6B91D08F8B9B}"/>
            </c:ext>
          </c:extLst>
        </c:ser>
        <c:dLbls>
          <c:showLegendKey val="0"/>
          <c:showVal val="0"/>
          <c:showCatName val="0"/>
          <c:showSerName val="0"/>
          <c:showPercent val="0"/>
          <c:showBubbleSize val="0"/>
        </c:dLbls>
        <c:gapWidth val="219"/>
        <c:overlap val="-27"/>
        <c:axId val="1391163423"/>
        <c:axId val="1391173823"/>
      </c:barChart>
      <c:catAx>
        <c:axId val="139116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73823"/>
        <c:crosses val="autoZero"/>
        <c:auto val="1"/>
        <c:lblAlgn val="ctr"/>
        <c:lblOffset val="100"/>
        <c:noMultiLvlLbl val="0"/>
      </c:catAx>
      <c:valAx>
        <c:axId val="13911738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634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s>
    <c:plotArea>
      <c:layout/>
      <c:pieChart>
        <c:varyColors val="1"/>
        <c:ser>
          <c:idx val="0"/>
          <c:order val="0"/>
          <c:tx>
            <c:strRef>
              <c:f>Graph!$B$527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6E0-4D5B-81E8-04001A7A2946}"/>
              </c:ext>
            </c:extLst>
          </c:dPt>
          <c:dPt>
            <c:idx val="1"/>
            <c:bubble3D val="0"/>
            <c:spPr>
              <a:solidFill>
                <a:schemeClr val="accent2"/>
              </a:solidFill>
              <a:ln>
                <a:noFill/>
              </a:ln>
              <a:effectLst/>
            </c:spPr>
            <c:extLst>
              <c:ext xmlns:c16="http://schemas.microsoft.com/office/drawing/2014/chart" uri="{C3380CC4-5D6E-409C-BE32-E72D297353CC}">
                <c16:uniqueId val="{00000003-96E0-4D5B-81E8-04001A7A2946}"/>
              </c:ext>
            </c:extLst>
          </c:dPt>
          <c:cat>
            <c:strRef>
              <c:f>Graph!$A$528:$A$530</c:f>
              <c:strCache>
                <c:ptCount val="2"/>
                <c:pt idx="0">
                  <c:v>No (Si su respuesta es “No” salte a la pregunta 16)</c:v>
                </c:pt>
                <c:pt idx="1">
                  <c:v>Sí</c:v>
                </c:pt>
              </c:strCache>
            </c:strRef>
          </c:cat>
          <c:val>
            <c:numRef>
              <c:f>Graph!$B$528:$B$530</c:f>
              <c:numCache>
                <c:formatCode>General</c:formatCode>
                <c:ptCount val="2"/>
                <c:pt idx="0">
                  <c:v>168</c:v>
                </c:pt>
                <c:pt idx="1">
                  <c:v>115</c:v>
                </c:pt>
              </c:numCache>
            </c:numRef>
          </c:val>
          <c:extLst>
            <c:ext xmlns:c16="http://schemas.microsoft.com/office/drawing/2014/chart" uri="{C3380CC4-5D6E-409C-BE32-E72D297353CC}">
              <c16:uniqueId val="{00000000-3D82-4859-87A1-82E8A54BFEE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Salvador.xlsx]Graph!TablaDinámica20</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Graph!$B$548</c:f>
              <c:strCache>
                <c:ptCount val="1"/>
                <c:pt idx="0">
                  <c:v>Total</c:v>
                </c:pt>
              </c:strCache>
            </c:strRef>
          </c:tx>
          <c:spPr>
            <a:solidFill>
              <a:schemeClr val="accent1"/>
            </a:solidFill>
            <a:ln>
              <a:noFill/>
            </a:ln>
            <a:effectLst/>
          </c:spPr>
          <c:invertIfNegative val="0"/>
          <c:cat>
            <c:strRef>
              <c:f>Graph!$A$549:$A$552</c:f>
              <c:strCache>
                <c:ptCount val="3"/>
                <c:pt idx="0">
                  <c:v>He ganado dinero</c:v>
                </c:pt>
                <c:pt idx="1">
                  <c:v>He perdido dinero</c:v>
                </c:pt>
                <c:pt idx="2">
                  <c:v>No he perdido ni he ganado dinero</c:v>
                </c:pt>
              </c:strCache>
            </c:strRef>
          </c:cat>
          <c:val>
            <c:numRef>
              <c:f>Graph!$B$549:$B$552</c:f>
              <c:numCache>
                <c:formatCode>General</c:formatCode>
                <c:ptCount val="3"/>
                <c:pt idx="0">
                  <c:v>19</c:v>
                </c:pt>
                <c:pt idx="1">
                  <c:v>66</c:v>
                </c:pt>
                <c:pt idx="2">
                  <c:v>30</c:v>
                </c:pt>
              </c:numCache>
            </c:numRef>
          </c:val>
          <c:extLst>
            <c:ext xmlns:c16="http://schemas.microsoft.com/office/drawing/2014/chart" uri="{C3380CC4-5D6E-409C-BE32-E72D297353CC}">
              <c16:uniqueId val="{00000000-8AA0-4618-B6AB-DA6C6574ED5E}"/>
            </c:ext>
          </c:extLst>
        </c:ser>
        <c:dLbls>
          <c:showLegendKey val="0"/>
          <c:showVal val="0"/>
          <c:showCatName val="0"/>
          <c:showSerName val="0"/>
          <c:showPercent val="0"/>
          <c:showBubbleSize val="0"/>
        </c:dLbls>
        <c:gapWidth val="219"/>
        <c:overlap val="-27"/>
        <c:axId val="1391167999"/>
        <c:axId val="1391160511"/>
      </c:barChart>
      <c:catAx>
        <c:axId val="139116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60511"/>
        <c:crosses val="autoZero"/>
        <c:auto val="1"/>
        <c:lblAlgn val="ctr"/>
        <c:lblOffset val="100"/>
        <c:noMultiLvlLbl val="0"/>
      </c:catAx>
      <c:valAx>
        <c:axId val="139116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679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Graph!$B$569</c:f>
              <c:strCache>
                <c:ptCount val="1"/>
                <c:pt idx="0">
                  <c:v>Total</c:v>
                </c:pt>
              </c:strCache>
            </c:strRef>
          </c:tx>
          <c:spPr>
            <a:solidFill>
              <a:schemeClr val="accent1"/>
            </a:solidFill>
            <a:ln>
              <a:noFill/>
            </a:ln>
            <a:effectLst/>
          </c:spPr>
          <c:invertIfNegative val="0"/>
          <c:cat>
            <c:strRef>
              <c:f>Graph!$A$570:$A$586</c:f>
              <c:strCache>
                <c:ptCount val="16"/>
                <c:pt idx="1">
                  <c:v>Enviar a familia</c:v>
                </c:pt>
                <c:pt idx="2">
                  <c:v>Pago de Impuestos</c:v>
                </c:pt>
                <c:pt idx="3">
                  <c:v>Pago de Impuestos, Intenté investir los dolarés en bitcoin pero pedí dinero</c:v>
                </c:pt>
                <c:pt idx="4">
                  <c:v>Pago de Impuestos, Pago de alquiler</c:v>
                </c:pt>
                <c:pt idx="5">
                  <c:v>Recibir pago de clientes</c:v>
                </c:pt>
                <c:pt idx="6">
                  <c:v>Recibir pago de clientes, Me gustaría pagarle a mis empleadas par utilizar mis bitcoins </c:v>
                </c:pt>
                <c:pt idx="7">
                  <c:v>Recibir pago de clientes, O</c:v>
                </c:pt>
                <c:pt idx="8">
                  <c:v>Recibir pago de clientes, Pago de alquiler</c:v>
                </c:pt>
                <c:pt idx="9">
                  <c:v>Recibir pago de clientes, Pago de Impuestos</c:v>
                </c:pt>
                <c:pt idx="10">
                  <c:v>Recibir pago de clientes, Pago de Impuestos, Pago de alquiler</c:v>
                </c:pt>
                <c:pt idx="11">
                  <c:v>Recibir pago de clientes, Transacciones con proveedores</c:v>
                </c:pt>
                <c:pt idx="12">
                  <c:v>Recibir pago de clientes, Transacciones con proveedores, Intente sacar provecho del bitcoin pero es demasiado inestable</c:v>
                </c:pt>
                <c:pt idx="13">
                  <c:v>Recibir pago de clientes, Transacciones con proveedores, Pago de Impuestos</c:v>
                </c:pt>
                <c:pt idx="14">
                  <c:v>Recibir pago de clientes, Transacciones con proveedores, Pago de Impuestos, Pago de alquiler</c:v>
                </c:pt>
                <c:pt idx="15">
                  <c:v>Transacciones con proveedores</c:v>
                </c:pt>
              </c:strCache>
            </c:strRef>
          </c:cat>
          <c:val>
            <c:numRef>
              <c:f>Graph!$B$570:$B$586</c:f>
              <c:numCache>
                <c:formatCode>General</c:formatCode>
                <c:ptCount val="16"/>
                <c:pt idx="0">
                  <c:v>6</c:v>
                </c:pt>
                <c:pt idx="1">
                  <c:v>1</c:v>
                </c:pt>
                <c:pt idx="2">
                  <c:v>1</c:v>
                </c:pt>
                <c:pt idx="3">
                  <c:v>1</c:v>
                </c:pt>
                <c:pt idx="4">
                  <c:v>3</c:v>
                </c:pt>
                <c:pt idx="5">
                  <c:v>199</c:v>
                </c:pt>
                <c:pt idx="6">
                  <c:v>1</c:v>
                </c:pt>
                <c:pt idx="7">
                  <c:v>1</c:v>
                </c:pt>
                <c:pt idx="8">
                  <c:v>4</c:v>
                </c:pt>
                <c:pt idx="9">
                  <c:v>8</c:v>
                </c:pt>
                <c:pt idx="10">
                  <c:v>1</c:v>
                </c:pt>
                <c:pt idx="11">
                  <c:v>29</c:v>
                </c:pt>
                <c:pt idx="12">
                  <c:v>1</c:v>
                </c:pt>
                <c:pt idx="13">
                  <c:v>14</c:v>
                </c:pt>
                <c:pt idx="14">
                  <c:v>4</c:v>
                </c:pt>
                <c:pt idx="15">
                  <c:v>9</c:v>
                </c:pt>
              </c:numCache>
            </c:numRef>
          </c:val>
          <c:extLst>
            <c:ext xmlns:c16="http://schemas.microsoft.com/office/drawing/2014/chart" uri="{C3380CC4-5D6E-409C-BE32-E72D297353CC}">
              <c16:uniqueId val="{00000000-26CB-49D3-B21B-884F7B029BCF}"/>
            </c:ext>
          </c:extLst>
        </c:ser>
        <c:dLbls>
          <c:showLegendKey val="0"/>
          <c:showVal val="0"/>
          <c:showCatName val="0"/>
          <c:showSerName val="0"/>
          <c:showPercent val="0"/>
          <c:showBubbleSize val="0"/>
        </c:dLbls>
        <c:gapWidth val="219"/>
        <c:overlap val="-27"/>
        <c:axId val="1391175071"/>
        <c:axId val="1391160095"/>
      </c:barChart>
      <c:catAx>
        <c:axId val="1391175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60095"/>
        <c:crosses val="autoZero"/>
        <c:auto val="1"/>
        <c:lblAlgn val="ctr"/>
        <c:lblOffset val="100"/>
        <c:noMultiLvlLbl val="0"/>
      </c:catAx>
      <c:valAx>
        <c:axId val="1391160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750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s>
    <c:plotArea>
      <c:layout/>
      <c:pieChart>
        <c:varyColors val="1"/>
        <c:ser>
          <c:idx val="0"/>
          <c:order val="0"/>
          <c:tx>
            <c:strRef>
              <c:f>Graph!$B$598</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7F2D-486C-A69F-7B8FE4E916B0}"/>
              </c:ext>
            </c:extLst>
          </c:dPt>
          <c:dPt>
            <c:idx val="1"/>
            <c:bubble3D val="0"/>
            <c:spPr>
              <a:solidFill>
                <a:schemeClr val="accent2"/>
              </a:solidFill>
              <a:ln>
                <a:noFill/>
              </a:ln>
              <a:effectLst/>
            </c:spPr>
            <c:extLst>
              <c:ext xmlns:c16="http://schemas.microsoft.com/office/drawing/2014/chart" uri="{C3380CC4-5D6E-409C-BE32-E72D297353CC}">
                <c16:uniqueId val="{00000003-7F2D-486C-A69F-7B8FE4E916B0}"/>
              </c:ext>
            </c:extLst>
          </c:dPt>
          <c:cat>
            <c:strRef>
              <c:f>Graph!$A$599:$A$601</c:f>
              <c:strCache>
                <c:ptCount val="2"/>
                <c:pt idx="0">
                  <c:v>No</c:v>
                </c:pt>
                <c:pt idx="1">
                  <c:v>Sí</c:v>
                </c:pt>
              </c:strCache>
            </c:strRef>
          </c:cat>
          <c:val>
            <c:numRef>
              <c:f>Graph!$B$599:$B$601</c:f>
              <c:numCache>
                <c:formatCode>General</c:formatCode>
                <c:ptCount val="2"/>
                <c:pt idx="0">
                  <c:v>277</c:v>
                </c:pt>
                <c:pt idx="1">
                  <c:v>6</c:v>
                </c:pt>
              </c:numCache>
            </c:numRef>
          </c:val>
          <c:extLst>
            <c:ext xmlns:c16="http://schemas.microsoft.com/office/drawing/2014/chart" uri="{C3380CC4-5D6E-409C-BE32-E72D297353CC}">
              <c16:uniqueId val="{00000000-182D-4BCD-864E-C6657CF7EE2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Graph!$B$619</c:f>
              <c:strCache>
                <c:ptCount val="1"/>
                <c:pt idx="0">
                  <c:v>Total</c:v>
                </c:pt>
              </c:strCache>
            </c:strRef>
          </c:tx>
          <c:spPr>
            <a:solidFill>
              <a:schemeClr val="accent1"/>
            </a:solidFill>
            <a:ln>
              <a:noFill/>
            </a:ln>
            <a:effectLst/>
          </c:spPr>
          <c:invertIfNegative val="0"/>
          <c:cat>
            <c:strRef>
              <c:f>Graph!$A$620:$A$626</c:f>
              <c:strCache>
                <c:ptCount val="6"/>
                <c:pt idx="0">
                  <c:v>Asaire SA DE CV</c:v>
                </c:pt>
                <c:pt idx="1">
                  <c:v>Ayomaster.com</c:v>
                </c:pt>
                <c:pt idx="2">
                  <c:v>BANDESAL</c:v>
                </c:pt>
                <c:pt idx="3">
                  <c:v>Conamype</c:v>
                </c:pt>
                <c:pt idx="4">
                  <c:v>Crece tu empresa </c:v>
                </c:pt>
                <c:pt idx="5">
                  <c:v>Jbb</c:v>
                </c:pt>
              </c:strCache>
            </c:strRef>
          </c:cat>
          <c:val>
            <c:numRef>
              <c:f>Graph!$B$620:$B$626</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07D8-456F-9A65-45EA5E26469C}"/>
            </c:ext>
          </c:extLst>
        </c:ser>
        <c:dLbls>
          <c:showLegendKey val="0"/>
          <c:showVal val="0"/>
          <c:showCatName val="0"/>
          <c:showSerName val="0"/>
          <c:showPercent val="0"/>
          <c:showBubbleSize val="0"/>
        </c:dLbls>
        <c:gapWidth val="219"/>
        <c:overlap val="-27"/>
        <c:axId val="1391173407"/>
        <c:axId val="1391167583"/>
      </c:barChart>
      <c:catAx>
        <c:axId val="139117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67583"/>
        <c:crosses val="autoZero"/>
        <c:auto val="1"/>
        <c:lblAlgn val="ctr"/>
        <c:lblOffset val="100"/>
        <c:noMultiLvlLbl val="0"/>
      </c:catAx>
      <c:valAx>
        <c:axId val="1391167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1173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Graph!$B$643</c:f>
              <c:strCache>
                <c:ptCount val="1"/>
                <c:pt idx="0">
                  <c:v>Total</c:v>
                </c:pt>
              </c:strCache>
            </c:strRef>
          </c:tx>
          <c:spPr>
            <a:solidFill>
              <a:schemeClr val="accent1"/>
            </a:solidFill>
            <a:ln>
              <a:noFill/>
            </a:ln>
            <a:effectLst/>
          </c:spPr>
          <c:invertIfNegative val="0"/>
          <c:cat>
            <c:strRef>
              <c:f>Graph!$A$644:$A$677</c:f>
              <c:strCache>
                <c:ptCount val="33"/>
                <c:pt idx="0">
                  <c:v>Adaptarse a la nueva realidad </c:v>
                </c:pt>
                <c:pt idx="1">
                  <c:v>Las monedas fiat se devalúa 6% anual el bitcoin gana valor aproximado del 17% anual</c:v>
                </c:pt>
                <c:pt idx="2">
                  <c:v>Nos gusta innovar en aplicaciones tecnológicas que nos permita mejorar nuestros procesos y llegar a más personas</c:v>
                </c:pt>
                <c:pt idx="3">
                  <c:v>Para comenzar adaptarme a la nueva modalidad y conocer como funcionaba</c:v>
                </c:pt>
                <c:pt idx="4">
                  <c:v>Para incentivar el consumo en mi negocio de todas las personas que abrieron su cuenta en Chivo Wallet</c:v>
                </c:pt>
                <c:pt idx="5">
                  <c:v>Para incentivar el consumo en mi negocio de todas las personas que abrieron su cuenta en Chivo Wallet, Agilidad a la hora de pago</c:v>
                </c:pt>
                <c:pt idx="6">
                  <c:v>Para incentivar el consumo en mi negocio de todas las personas que abrieron su cuenta en Chivo Wallet, Atención a turistas Bitcoiners</c:v>
                </c:pt>
                <c:pt idx="7">
                  <c:v>Para incentivar el consumo en mi negocio de todas las personas que abrieron su cuenta en Chivo Wallet, Muchos clientes comenzaron a utilizar bitcoin, quize aprovechar el incentivo del gobierno </c:v>
                </c:pt>
                <c:pt idx="8">
                  <c:v>Para incentivar el consumo en mi negocio de todas las personas que abrieron su cuenta en Chivo Wallet, Para estar q la vanguardia de los activos digitales </c:v>
                </c:pt>
                <c:pt idx="9">
                  <c:v>Para incentivar el consumo en mi negocio de todas las personas que abrieron su cuenta en Chivo Wallet, Por curiosidad</c:v>
                </c:pt>
                <c:pt idx="10">
                  <c:v>Para incentivar el consumo en mi negocio de todas las personas que abrieron su cuenta en Chivo Wallet, Por curiosidad, queria mis 30 dolares</c:v>
                </c:pt>
                <c:pt idx="11">
                  <c:v>Para incentivar el consumo en mi negocio de todas las personas que abrieron su cuenta en Chivo Wallet, Por moda</c:v>
                </c:pt>
                <c:pt idx="12">
                  <c:v>Para incentivar el consumo en mi negocio de todas las personas que abrieron su cuenta en Chivo Wallet, Por moda, Por curiosidad</c:v>
                </c:pt>
                <c:pt idx="13">
                  <c:v>Para incentivar el consumo en mi negocio de todas las personas que abrieron su cuenta en Chivo Wallet, queria aprovechar los $30 dolares</c:v>
                </c:pt>
                <c:pt idx="14">
                  <c:v>Para incentivar el consumo en mi negocio de todas las personas que abrieron su cuenta en Chivo Wallet, Sé como se maneja el bitcoin, sabia que era una oportunidad</c:v>
                </c:pt>
                <c:pt idx="15">
                  <c:v>Para minimizar los efectos de la inflación en mis operaciones </c:v>
                </c:pt>
                <c:pt idx="16">
                  <c:v>Por curiosidad</c:v>
                </c:pt>
                <c:pt idx="17">
                  <c:v>Por curiosidad, para aprovechar los $30 dólares </c:v>
                </c:pt>
                <c:pt idx="18">
                  <c:v>Por curiosidad, Para recibir mis remesas familiares </c:v>
                </c:pt>
                <c:pt idx="19">
                  <c:v>Por moda</c:v>
                </c:pt>
                <c:pt idx="20">
                  <c:v>Por moda, Por curiosidad</c:v>
                </c:pt>
                <c:pt idx="21">
                  <c:v>Porque la ley me lo indica</c:v>
                </c:pt>
                <c:pt idx="22">
                  <c:v>Porque la ley me lo indica, Para incentivar el consumo en mi negocio de todas las personas que abrieron su cuenta en Chivo Wallet</c:v>
                </c:pt>
                <c:pt idx="23">
                  <c:v>Porque la ley me lo indica, Para incentivar el consumo en mi negocio de todas las personas que abrieron su cuenta en Chivo Wallet, Por curiosidad</c:v>
                </c:pt>
                <c:pt idx="24">
                  <c:v>Porque la ley me lo indica, Para incentivar el consumo en mi negocio de todas las personas que abrieron su cuenta en Chivo Wallet, Por moda, Por curiosidad</c:v>
                </c:pt>
                <c:pt idx="25">
                  <c:v>Porque la ley me lo indica, Por curiosidad</c:v>
                </c:pt>
                <c:pt idx="26">
                  <c:v>Porque no tenía acceso a banca digital para recibir pagos</c:v>
                </c:pt>
                <c:pt idx="27">
                  <c:v>Porque no tenía acceso a banca digital para recibir pagos, Para incentivar el consumo en mi negocio de todas las personas que abrieron su cuenta en Chivo Wallet</c:v>
                </c:pt>
                <c:pt idx="28">
                  <c:v>Porque no tenía acceso a banca digital para recibir pagos, Para incentivar el consumo en mi negocio de todas las personas que abrieron su cuenta en Chivo Wallet, Por curiosidad</c:v>
                </c:pt>
                <c:pt idx="29">
                  <c:v>Porque no tenía acceso a banca digital para recibir pagos, Porque la ley me lo indica</c:v>
                </c:pt>
                <c:pt idx="30">
                  <c:v>Porque no tenía acceso a banca digital para recibir pagos, Porque la ley me lo indica, Para incentivar el consumo en mi negocio de todas las personas que abrieron su cuenta en Chivo Wallet</c:v>
                </c:pt>
                <c:pt idx="31">
                  <c:v>Porque no tenía acceso a banca digital para recibir pagos, Porque la ley me lo indica, Para incentivar el consumo en mi negocio de todas las personas que abrieron su cuenta en Chivo Wallet, Por curiosidad</c:v>
                </c:pt>
                <c:pt idx="32">
                  <c:v>Porque no tenía acceso a banca digital para recibir pagos, Porque la ley me lo indica, Para incentivar el consumo en mi negocio de todas las personas que abrieron su cuenta en Chivo Wallet, Por moda, Por curiosidad</c:v>
                </c:pt>
              </c:strCache>
            </c:strRef>
          </c:cat>
          <c:val>
            <c:numRef>
              <c:f>Graph!$B$644:$B$677</c:f>
              <c:numCache>
                <c:formatCode>General</c:formatCode>
                <c:ptCount val="33"/>
                <c:pt idx="0">
                  <c:v>1</c:v>
                </c:pt>
                <c:pt idx="1">
                  <c:v>1</c:v>
                </c:pt>
                <c:pt idx="2">
                  <c:v>1</c:v>
                </c:pt>
                <c:pt idx="3">
                  <c:v>1</c:v>
                </c:pt>
                <c:pt idx="4">
                  <c:v>111</c:v>
                </c:pt>
                <c:pt idx="5">
                  <c:v>1</c:v>
                </c:pt>
                <c:pt idx="6">
                  <c:v>1</c:v>
                </c:pt>
                <c:pt idx="7">
                  <c:v>1</c:v>
                </c:pt>
                <c:pt idx="8">
                  <c:v>1</c:v>
                </c:pt>
                <c:pt idx="9">
                  <c:v>9</c:v>
                </c:pt>
                <c:pt idx="10">
                  <c:v>1</c:v>
                </c:pt>
                <c:pt idx="11">
                  <c:v>3</c:v>
                </c:pt>
                <c:pt idx="12">
                  <c:v>1</c:v>
                </c:pt>
                <c:pt idx="13">
                  <c:v>1</c:v>
                </c:pt>
                <c:pt idx="14">
                  <c:v>1</c:v>
                </c:pt>
                <c:pt idx="15">
                  <c:v>1</c:v>
                </c:pt>
                <c:pt idx="16">
                  <c:v>10</c:v>
                </c:pt>
                <c:pt idx="17">
                  <c:v>1</c:v>
                </c:pt>
                <c:pt idx="18">
                  <c:v>1</c:v>
                </c:pt>
                <c:pt idx="19">
                  <c:v>1</c:v>
                </c:pt>
                <c:pt idx="20">
                  <c:v>2</c:v>
                </c:pt>
                <c:pt idx="21">
                  <c:v>17</c:v>
                </c:pt>
                <c:pt idx="22">
                  <c:v>48</c:v>
                </c:pt>
                <c:pt idx="23">
                  <c:v>7</c:v>
                </c:pt>
                <c:pt idx="24">
                  <c:v>10</c:v>
                </c:pt>
                <c:pt idx="25">
                  <c:v>2</c:v>
                </c:pt>
                <c:pt idx="26">
                  <c:v>12</c:v>
                </c:pt>
                <c:pt idx="27">
                  <c:v>11</c:v>
                </c:pt>
                <c:pt idx="28">
                  <c:v>6</c:v>
                </c:pt>
                <c:pt idx="29">
                  <c:v>2</c:v>
                </c:pt>
                <c:pt idx="30">
                  <c:v>12</c:v>
                </c:pt>
                <c:pt idx="31">
                  <c:v>1</c:v>
                </c:pt>
                <c:pt idx="32">
                  <c:v>4</c:v>
                </c:pt>
              </c:numCache>
            </c:numRef>
          </c:val>
          <c:extLst>
            <c:ext xmlns:c16="http://schemas.microsoft.com/office/drawing/2014/chart" uri="{C3380CC4-5D6E-409C-BE32-E72D297353CC}">
              <c16:uniqueId val="{00000000-F9AB-483F-B626-5261E1CE2ABF}"/>
            </c:ext>
          </c:extLst>
        </c:ser>
        <c:dLbls>
          <c:showLegendKey val="0"/>
          <c:showVal val="0"/>
          <c:showCatName val="0"/>
          <c:showSerName val="0"/>
          <c:showPercent val="0"/>
          <c:showBubbleSize val="0"/>
        </c:dLbls>
        <c:gapWidth val="219"/>
        <c:overlap val="-27"/>
        <c:axId val="1295897119"/>
        <c:axId val="1328477055"/>
      </c:barChart>
      <c:catAx>
        <c:axId val="129589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28477055"/>
        <c:crosses val="autoZero"/>
        <c:auto val="1"/>
        <c:lblAlgn val="ctr"/>
        <c:lblOffset val="100"/>
        <c:noMultiLvlLbl val="0"/>
      </c:catAx>
      <c:valAx>
        <c:axId val="1328477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958971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Salvador.xlsx]Graph!TablaDinámica17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Graph!$B$689</c:f>
              <c:strCache>
                <c:ptCount val="1"/>
                <c:pt idx="0">
                  <c:v>Total</c:v>
                </c:pt>
              </c:strCache>
            </c:strRef>
          </c:tx>
          <c:spPr>
            <a:solidFill>
              <a:schemeClr val="accent1"/>
            </a:solidFill>
            <a:ln>
              <a:noFill/>
            </a:ln>
            <a:effectLst/>
          </c:spPr>
          <c:invertIfNegative val="0"/>
          <c:cat>
            <c:strRef>
              <c:f>Graph!$A$690:$A$695</c:f>
              <c:strCache>
                <c:ptCount val="5"/>
                <c:pt idx="0">
                  <c:v>1</c:v>
                </c:pt>
                <c:pt idx="1">
                  <c:v>2</c:v>
                </c:pt>
                <c:pt idx="2">
                  <c:v>3</c:v>
                </c:pt>
                <c:pt idx="3">
                  <c:v>4</c:v>
                </c:pt>
                <c:pt idx="4">
                  <c:v>5</c:v>
                </c:pt>
              </c:strCache>
            </c:strRef>
          </c:cat>
          <c:val>
            <c:numRef>
              <c:f>Graph!$B$690:$B$695</c:f>
              <c:numCache>
                <c:formatCode>General</c:formatCode>
                <c:ptCount val="5"/>
                <c:pt idx="0">
                  <c:v>21</c:v>
                </c:pt>
                <c:pt idx="1">
                  <c:v>56</c:v>
                </c:pt>
                <c:pt idx="2">
                  <c:v>64</c:v>
                </c:pt>
                <c:pt idx="3">
                  <c:v>67</c:v>
                </c:pt>
                <c:pt idx="4">
                  <c:v>75</c:v>
                </c:pt>
              </c:numCache>
            </c:numRef>
          </c:val>
          <c:extLst>
            <c:ext xmlns:c16="http://schemas.microsoft.com/office/drawing/2014/chart" uri="{C3380CC4-5D6E-409C-BE32-E72D297353CC}">
              <c16:uniqueId val="{00000000-32E1-468F-A19C-45E34A6B4C78}"/>
            </c:ext>
          </c:extLst>
        </c:ser>
        <c:dLbls>
          <c:showLegendKey val="0"/>
          <c:showVal val="0"/>
          <c:showCatName val="0"/>
          <c:showSerName val="0"/>
          <c:showPercent val="0"/>
          <c:showBubbleSize val="0"/>
        </c:dLbls>
        <c:gapWidth val="219"/>
        <c:overlap val="-27"/>
        <c:axId val="1296677952"/>
        <c:axId val="1296680032"/>
      </c:barChart>
      <c:catAx>
        <c:axId val="129667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96680032"/>
        <c:crosses val="autoZero"/>
        <c:auto val="1"/>
        <c:lblAlgn val="ctr"/>
        <c:lblOffset val="100"/>
        <c:noMultiLvlLbl val="0"/>
      </c:catAx>
      <c:valAx>
        <c:axId val="1296680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96677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Graph!$B$779</c:f>
              <c:strCache>
                <c:ptCount val="1"/>
                <c:pt idx="0">
                  <c:v>Total</c:v>
                </c:pt>
              </c:strCache>
            </c:strRef>
          </c:tx>
          <c:spPr>
            <a:solidFill>
              <a:schemeClr val="accent1"/>
            </a:solidFill>
            <a:ln>
              <a:noFill/>
            </a:ln>
            <a:effectLst/>
          </c:spPr>
          <c:invertIfNegative val="0"/>
          <c:cat>
            <c:strRef>
              <c:f>Graph!$A$780:$A$785</c:f>
              <c:strCache>
                <c:ptCount val="5"/>
                <c:pt idx="0">
                  <c:v>1.00</c:v>
                </c:pt>
                <c:pt idx="1">
                  <c:v>2.00</c:v>
                </c:pt>
                <c:pt idx="2">
                  <c:v>3.00</c:v>
                </c:pt>
                <c:pt idx="3">
                  <c:v>4.00</c:v>
                </c:pt>
                <c:pt idx="4">
                  <c:v>5.00</c:v>
                </c:pt>
              </c:strCache>
            </c:strRef>
          </c:cat>
          <c:val>
            <c:numRef>
              <c:f>Graph!$B$780:$B$785</c:f>
              <c:numCache>
                <c:formatCode>General</c:formatCode>
                <c:ptCount val="5"/>
                <c:pt idx="0">
                  <c:v>207</c:v>
                </c:pt>
                <c:pt idx="1">
                  <c:v>111</c:v>
                </c:pt>
                <c:pt idx="2">
                  <c:v>143</c:v>
                </c:pt>
                <c:pt idx="3">
                  <c:v>62</c:v>
                </c:pt>
                <c:pt idx="4">
                  <c:v>93</c:v>
                </c:pt>
              </c:numCache>
            </c:numRef>
          </c:val>
          <c:extLst>
            <c:ext xmlns:c16="http://schemas.microsoft.com/office/drawing/2014/chart" uri="{C3380CC4-5D6E-409C-BE32-E72D297353CC}">
              <c16:uniqueId val="{00000000-03C2-439C-9ABF-B92D9D04BAFA}"/>
            </c:ext>
          </c:extLst>
        </c:ser>
        <c:dLbls>
          <c:showLegendKey val="0"/>
          <c:showVal val="0"/>
          <c:showCatName val="0"/>
          <c:showSerName val="0"/>
          <c:showPercent val="0"/>
          <c:showBubbleSize val="0"/>
        </c:dLbls>
        <c:gapWidth val="219"/>
        <c:overlap val="-27"/>
        <c:axId val="1325220848"/>
        <c:axId val="1325222096"/>
      </c:barChart>
      <c:catAx>
        <c:axId val="132522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25222096"/>
        <c:crosses val="autoZero"/>
        <c:auto val="1"/>
        <c:lblAlgn val="ctr"/>
        <c:lblOffset val="100"/>
        <c:noMultiLvlLbl val="0"/>
      </c:catAx>
      <c:valAx>
        <c:axId val="1325222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25220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[v3_toPBI_Implementación ley Bitcoin en El Salvador.xlsx]Graph!TablaDinámica27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Graph!$B$802</c:f>
              <c:strCache>
                <c:ptCount val="1"/>
                <c:pt idx="0">
                  <c:v>Total</c:v>
                </c:pt>
              </c:strCache>
            </c:strRef>
          </c:tx>
          <c:spPr>
            <a:solidFill>
              <a:schemeClr val="accent1"/>
            </a:solidFill>
            <a:ln>
              <a:noFill/>
            </a:ln>
            <a:effectLst/>
          </c:spPr>
          <c:invertIfNegative val="0"/>
          <c:cat>
            <c:strRef>
              <c:f>Graph!$A$803:$A$901</c:f>
              <c:strCache>
                <c:ptCount val="98"/>
                <c:pt idx="1">
                  <c:v>Adquisición de dispositivos tecnológicos (celular, computadora, Tablet)</c:v>
                </c:pt>
                <c:pt idx="2">
                  <c:v>Adquisición de dispositivos tecnológicos (celular, computadora, Tablet), Capacitaciones</c:v>
                </c:pt>
                <c:pt idx="3">
                  <c:v>Adquisición de dispositivos tecnológicos (celular, computadora, Tablet), Capacitaciones, No estoy de acuerdo en utilizar Bitcoin como método de pago.</c:v>
                </c:pt>
                <c:pt idx="4">
                  <c:v>Adquisición de dispositivos tecnológicos (celular, computadora, Tablet), Necesito un nuevo celular porque no confio descargar la aplicacion del gobierno en el personal </c:v>
                </c:pt>
                <c:pt idx="5">
                  <c:v>Adquisición de dispositivos tecnológicos (celular, computadora, Tablet), No estoy de acuerdo en utilizar Bitcoin como método de pago.</c:v>
                </c:pt>
                <c:pt idx="6">
                  <c:v>Adquisición de dispositivos tecnológicos (celular, computadora, Tablet), No estoy de acuerdo en utilizar Bitcoin como método de pago., Eran innecesario</c:v>
                </c:pt>
                <c:pt idx="7">
                  <c:v>Adquisición de dispositivos tecnológicos (celular, computadora, Tablet), no se como utilizarlo en mi negocio </c:v>
                </c:pt>
                <c:pt idx="8">
                  <c:v>Adquisición de dispositivos tecnológicos (celular, computadora, Tablet), Tengo 10 repartidores, no puedo entregarle un disposito a cada repartidos, además mis clientes trabajan con base a contratos de</c:v>
                </c:pt>
                <c:pt idx="9">
                  <c:v>Aun no me han solicitado pagar con Bitcoin</c:v>
                </c:pt>
                <c:pt idx="10">
                  <c:v>Capacitaciones</c:v>
                </c:pt>
                <c:pt idx="11">
                  <c:v>Capacitaciones, Bitcoin es una inversión a largo plazo en donde no importa el día día si sube o baja; prefiero tener el efectivo para comprar en sus bajadas (comprar barato) y vender en su alzada (vender caro) a estar adquiriendo bitcoins en todo momento e</c:v>
                </c:pt>
                <c:pt idx="12">
                  <c:v>Capacitaciones, Contratación de más empleados</c:v>
                </c:pt>
                <c:pt idx="13">
                  <c:v>Capacitaciones, Contratación de más empleados, No estoy de acuerdo en utilizar Bitcoin como método de pago.</c:v>
                </c:pt>
                <c:pt idx="14">
                  <c:v>Capacitaciones, Hace falta información sobre el tema, y al no contarse con ella puede ser mucho riesgo</c:v>
                </c:pt>
                <c:pt idx="15">
                  <c:v>Capacitaciones, No estoy de acuerdo en utilizar Bitcoin como método de pago.</c:v>
                </c:pt>
                <c:pt idx="16">
                  <c:v>Comisiones al pasarlo a dólares </c:v>
                </c:pt>
                <c:pt idx="17">
                  <c:v>considero el bitcoin como divisa para inversionistas más que una moneda de cambio</c:v>
                </c:pt>
                <c:pt idx="18">
                  <c:v>Costo en aumento en velocidad de internet</c:v>
                </c:pt>
                <c:pt idx="19">
                  <c:v>Costo en aumento en velocidad de internet, Adquisición de dispositivos tecnológicos (celular, computadora, Tablet), Capacitaciones</c:v>
                </c:pt>
                <c:pt idx="20">
                  <c:v>Costo en aumento en velocidad de internet, Adquisición de dispositivos tecnológicos (celular, computadora, Tablet), Capacitaciones, Contratación de más empleados</c:v>
                </c:pt>
                <c:pt idx="21">
                  <c:v>Costo en aumento en velocidad de internet, Capacitaciones, Contratación de más empleados</c:v>
                </c:pt>
                <c:pt idx="22">
                  <c:v>Debido a que no lo considero necesario como método de pago, ya que me pueden pagar por transfer 365 o Tigo Money.</c:v>
                </c:pt>
                <c:pt idx="23">
                  <c:v>Depende de las aerolíneas, nosotros somos afiliados</c:v>
                </c:pt>
                <c:pt idx="24">
                  <c:v>Desconfianza </c:v>
                </c:pt>
                <c:pt idx="25">
                  <c:v>Es innecesario, en especial cuando la mayoría de las personas no poseen cuentas bancarías</c:v>
                </c:pt>
                <c:pt idx="26">
                  <c:v>Implementaron bitcoin y ni siquiera el salvador sabe como funciona</c:v>
                </c:pt>
                <c:pt idx="27">
                  <c:v>La aplicación es inestable, las trasacciones quedan en el aire</c:v>
                </c:pt>
                <c:pt idx="28">
                  <c:v>La aplicación es inestable, una vez perdí dinero al cerrarce la aplicacion</c:v>
                </c:pt>
                <c:pt idx="29">
                  <c:v>La mayor parte de ventas son en efectivo o transferencia bancaria</c:v>
                </c:pt>
                <c:pt idx="30">
                  <c:v>la wallet del gobierno aun no la hemos podido activar por un error en el registro, por ese motivo no lo podemos recibir, sin embargo al solventarlo lo haremos</c:v>
                </c:pt>
                <c:pt idx="31">
                  <c:v>Los clientes no solicitan pagar en bitcoin</c:v>
                </c:pt>
                <c:pt idx="32">
                  <c:v>Me pueden asaltar en la calle por mostrar mi celular</c:v>
                </c:pt>
                <c:pt idx="33">
                  <c:v>Mi target market no usan butcoin</c:v>
                </c:pt>
                <c:pt idx="34">
                  <c:v>mis clientes no pagan con bitcoin </c:v>
                </c:pt>
                <c:pt idx="35">
                  <c:v>Mis clientes no pagan por bitcoin</c:v>
                </c:pt>
                <c:pt idx="36">
                  <c:v>Mis clientes no utilizan ni solicitan ese metodo de pago</c:v>
                </c:pt>
                <c:pt idx="37">
                  <c:v>Mis clientes pagan todo en efectivo. </c:v>
                </c:pt>
                <c:pt idx="38">
                  <c:v>Mis negocios son por contrato y transferencias bancarias</c:v>
                </c:pt>
                <c:pt idx="39">
                  <c:v>Nadie me ha solicitado pagar con bitcoin </c:v>
                </c:pt>
                <c:pt idx="40">
                  <c:v>Nadie me ha solicitado pagar en Bitcoin</c:v>
                </c:pt>
                <c:pt idx="41">
                  <c:v>Nadie paga con Bitcoin, no sirve</c:v>
                </c:pt>
                <c:pt idx="42">
                  <c:v>Nadie pagará cirugías con Bitcoin </c:v>
                </c:pt>
                <c:pt idx="43">
                  <c:v>nadie quiere pagarme con bitcoin</c:v>
                </c:pt>
                <c:pt idx="44">
                  <c:v>Ninguno de mis clientes me ha pagado con bitcoin. </c:v>
                </c:pt>
                <c:pt idx="45">
                  <c:v>No confio en bitcoin </c:v>
                </c:pt>
                <c:pt idx="46">
                  <c:v>No confío en el gobierno</c:v>
                </c:pt>
                <c:pt idx="47">
                  <c:v>no conozco nada </c:v>
                </c:pt>
                <c:pt idx="48">
                  <c:v>No cuento con servicio Residenciales (Internet, cable y telefonía)</c:v>
                </c:pt>
                <c:pt idx="49">
                  <c:v>No cuento con servicio Residenciales (Internet, cable y telefonía), Adquisición de dispositivos tecnológicos (celular, computadora, Tablet)</c:v>
                </c:pt>
                <c:pt idx="50">
                  <c:v>No cuento con servicio Residenciales (Internet, cable y telefonía), Adquisición de dispositivos tecnológicos (celular, computadora, Tablet), No voy a intertir en algo que no conozco</c:v>
                </c:pt>
                <c:pt idx="51">
                  <c:v>No cuento con servicios de internet pospago</c:v>
                </c:pt>
                <c:pt idx="52">
                  <c:v>No cuento con servicios de internet pospago, Adquisición de dispositivos tecnológicos (celular, computadora, Tablet), No estoy de acuerdo en utilizar Bitcoin como método de pago.</c:v>
                </c:pt>
                <c:pt idx="53">
                  <c:v>No cuento con servicios de internet pospago, No cuento con servicio Residenciales (Internet, cable y telefonía), No estoy de acuerdo en utilizar Bitcoin como método de pago.</c:v>
                </c:pt>
                <c:pt idx="54">
                  <c:v>No cuento con servicios de internet Prepago</c:v>
                </c:pt>
                <c:pt idx="55">
                  <c:v>No cuento con servicios de internet Prepago, Adquisición de dispositivos tecnológicos (celular, computadora, Tablet)</c:v>
                </c:pt>
                <c:pt idx="56">
                  <c:v>No cuento con servicios de internet Prepago, Costo en aumento en velocidad de internet</c:v>
                </c:pt>
                <c:pt idx="57">
                  <c:v>No cuento con servicios de internet Prepago, No cuento con servicios de internet pospago, Adquisición de dispositivos tecnológicos (celular, computadora, Tablet), No estoy de acuerdo en utilizar Bitcoin como método de pago.</c:v>
                </c:pt>
                <c:pt idx="58">
                  <c:v>No cuento con servicios de internet Prepago, No cuento con servicios de internet pospago, Costo en aumento en velocidad de internet, Capacitaciones, No estoy de acuerdo en utilizar Bitcoin como método de pago.</c:v>
                </c:pt>
                <c:pt idx="59">
                  <c:v>No cuento con servicios de internet Prepago, No cuento con servicios de internet pospago, No cuento con servicio Residenciales (Internet, cable y telefonía)</c:v>
                </c:pt>
                <c:pt idx="60">
                  <c:v>No cuento con servicios de internet Prepago, No cuento con servicios de internet pospago, No estoy de acuerdo en utilizar Bitcoin como método de pago.</c:v>
                </c:pt>
                <c:pt idx="61">
                  <c:v>No entiendo aún cómo funciona y como me beneficia</c:v>
                </c:pt>
                <c:pt idx="62">
                  <c:v>No entiendo como funciona</c:v>
                </c:pt>
                <c:pt idx="63">
                  <c:v>no entiendo como funciona, y si no entiendo no lo ocupo </c:v>
                </c:pt>
                <c:pt idx="64">
                  <c:v>no entiendo con funciona</c:v>
                </c:pt>
                <c:pt idx="65">
                  <c:v>No es necesario </c:v>
                </c:pt>
                <c:pt idx="66">
                  <c:v>No es necesario y la aplicación tiene muchas fallas</c:v>
                </c:pt>
                <c:pt idx="67">
                  <c:v>No es una aplicación fiable para recibir miles de dolares en pagos de remodelacion de casa </c:v>
                </c:pt>
                <c:pt idx="68">
                  <c:v>No estoy de acuerdo en utilizar Bitcoin como método de pago.</c:v>
                </c:pt>
                <c:pt idx="69">
                  <c:v>No estoy de acuerdo en utilizar Bitcoin como método de pago., Bitcoin era innecesario en este país</c:v>
                </c:pt>
                <c:pt idx="70">
                  <c:v>No estoy de acuerdo en utilizar Bitcoin como método de pago., Hay muchas fallas y no confio en el gobierno </c:v>
                </c:pt>
                <c:pt idx="71">
                  <c:v>No estoy de acuerdo en utilizar Bitcoin como método de pago., No confio en el gobierno ni en su implemetación absurda </c:v>
                </c:pt>
                <c:pt idx="72">
                  <c:v>No estoy de acuerdo en utilizar Bitcoin como método de pago., No conosco nada de bitcoin no kiero utilisarlo </c:v>
                </c:pt>
                <c:pt idx="73">
                  <c:v>No estoy de acuerdo en utilizar Bitcoin como método de pago., No era necesario </c:v>
                </c:pt>
                <c:pt idx="74">
                  <c:v>No estoy de acuerdo en utilizar Bitcoin como método de pago., No es una plataforma fiable </c:v>
                </c:pt>
                <c:pt idx="75">
                  <c:v>No estoy de acuerdo en utilizar Bitcoin como método de pago., No lo entiendo</c:v>
                </c:pt>
                <c:pt idx="76">
                  <c:v>No estoy de acuerdo en utilizar Bitcoin como método de pago., No sé como utilizarlo</c:v>
                </c:pt>
                <c:pt idx="77">
                  <c:v>No estoy de acuerdo en utilizar Bitcoin como método de pago., Poco conocimiento/información</c:v>
                </c:pt>
                <c:pt idx="78">
                  <c:v>No estoy de acuerdo en utilizar Bitcoin como método de pago., Son montos altos de transacciones que llamarían la atención </c:v>
                </c:pt>
                <c:pt idx="79">
                  <c:v>No existe una infraestructura para que Bitcoin funcione como un medio de pago para bienes. Sigue siendo más práctico y conveniente el pago en dólares </c:v>
                </c:pt>
                <c:pt idx="80">
                  <c:v>No funciona para el comercio local. La idea del gobierno no sirve </c:v>
                </c:pt>
                <c:pt idx="81">
                  <c:v>No me ha quedado tiempo de poder implentarlo</c:v>
                </c:pt>
                <c:pt idx="82">
                  <c:v>No se como se utiliza</c:v>
                </c:pt>
                <c:pt idx="83">
                  <c:v>No se como se utiliza </c:v>
                </c:pt>
                <c:pt idx="84">
                  <c:v>No se como utilisar la aplicasion </c:v>
                </c:pt>
                <c:pt idx="85">
                  <c:v>No se comop se ocupa </c:v>
                </c:pt>
                <c:pt idx="86">
                  <c:v>no sirve, sera el nuevo sitramss de el salvador.</c:v>
                </c:pt>
                <c:pt idx="87">
                  <c:v>Organizo eventos, solo se paga por adelantado mediante cuentas bancarias o cheques. </c:v>
                </c:pt>
                <c:pt idx="88">
                  <c:v>Para mi tipo emprendimiento, como no es grande y el producto no se da a precios alto o variados no lo veo necesario.</c:v>
                </c:pt>
                <c:pt idx="89">
                  <c:v>plataforma bitcoin de chivo es inestable no traslada los pagos, otras billeteras si.</c:v>
                </c:pt>
                <c:pt idx="90">
                  <c:v>Por la inseguridad de las transacciones </c:v>
                </c:pt>
                <c:pt idx="91">
                  <c:v>Solo pangan con cheque o transferencias bancarias, mis clinetes no utilizan bitcoin </c:v>
                </c:pt>
                <c:pt idx="92">
                  <c:v>Son negociaciones bajo contratos</c:v>
                </c:pt>
                <c:pt idx="93">
                  <c:v>Tengo que abrir una nueva caja donde unicamente hagan pagos con bitcoin y aun no estoy en mi capacidad</c:v>
                </c:pt>
                <c:pt idx="94">
                  <c:v>todos mis clientes me pagan en efectivo </c:v>
                </c:pt>
                <c:pt idx="95">
                  <c:v>Tuve un problema al ingresar, pero ya pronto lo utilizaré </c:v>
                </c:pt>
                <c:pt idx="96">
                  <c:v>Vivo en un pueblo, y mis negocios son en los pueblos es lo mas tonto lanzar una aplicacion con personas que no saben ni siquiera leer</c:v>
                </c:pt>
                <c:pt idx="97">
                  <c:v>Volatilidad</c:v>
                </c:pt>
              </c:strCache>
            </c:strRef>
          </c:cat>
          <c:val>
            <c:numRef>
              <c:f>Graph!$B$803:$B$901</c:f>
              <c:numCache>
                <c:formatCode>General</c:formatCode>
                <c:ptCount val="98"/>
                <c:pt idx="0">
                  <c:v>10</c:v>
                </c:pt>
                <c:pt idx="1">
                  <c:v>7</c:v>
                </c:pt>
                <c:pt idx="2">
                  <c:v>3</c:v>
                </c:pt>
                <c:pt idx="3">
                  <c:v>1</c:v>
                </c:pt>
                <c:pt idx="4">
                  <c:v>1</c:v>
                </c:pt>
                <c:pt idx="5">
                  <c:v>6</c:v>
                </c:pt>
                <c:pt idx="6">
                  <c:v>1</c:v>
                </c:pt>
                <c:pt idx="7">
                  <c:v>1</c:v>
                </c:pt>
                <c:pt idx="8">
                  <c:v>1</c:v>
                </c:pt>
                <c:pt idx="9">
                  <c:v>1</c:v>
                </c:pt>
                <c:pt idx="10">
                  <c:v>28</c:v>
                </c:pt>
                <c:pt idx="11">
                  <c:v>1</c:v>
                </c:pt>
                <c:pt idx="12">
                  <c:v>1</c:v>
                </c:pt>
                <c:pt idx="13">
                  <c:v>1</c:v>
                </c:pt>
                <c:pt idx="14">
                  <c:v>1</c:v>
                </c:pt>
                <c:pt idx="15">
                  <c:v>4</c:v>
                </c:pt>
                <c:pt idx="16">
                  <c:v>1</c:v>
                </c:pt>
                <c:pt idx="17">
                  <c:v>1</c:v>
                </c:pt>
                <c:pt idx="18">
                  <c:v>5</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2</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2</c:v>
                </c:pt>
                <c:pt idx="52">
                  <c:v>2</c:v>
                </c:pt>
                <c:pt idx="53">
                  <c:v>1</c:v>
                </c:pt>
                <c:pt idx="54">
                  <c:v>1</c:v>
                </c:pt>
                <c:pt idx="55">
                  <c:v>1</c:v>
                </c:pt>
                <c:pt idx="56">
                  <c:v>2</c:v>
                </c:pt>
                <c:pt idx="57">
                  <c:v>1</c:v>
                </c:pt>
                <c:pt idx="58">
                  <c:v>1</c:v>
                </c:pt>
                <c:pt idx="59">
                  <c:v>1</c:v>
                </c:pt>
                <c:pt idx="60">
                  <c:v>1</c:v>
                </c:pt>
                <c:pt idx="61">
                  <c:v>1</c:v>
                </c:pt>
                <c:pt idx="62">
                  <c:v>1</c:v>
                </c:pt>
                <c:pt idx="63">
                  <c:v>1</c:v>
                </c:pt>
                <c:pt idx="64">
                  <c:v>1</c:v>
                </c:pt>
                <c:pt idx="65">
                  <c:v>1</c:v>
                </c:pt>
                <c:pt idx="66">
                  <c:v>1</c:v>
                </c:pt>
                <c:pt idx="67">
                  <c:v>1</c:v>
                </c:pt>
                <c:pt idx="68">
                  <c:v>176</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numCache>
            </c:numRef>
          </c:val>
          <c:extLst>
            <c:ext xmlns:c16="http://schemas.microsoft.com/office/drawing/2014/chart" uri="{C3380CC4-5D6E-409C-BE32-E72D297353CC}">
              <c16:uniqueId val="{00000000-8ABE-4000-BA8D-A54944D16946}"/>
            </c:ext>
          </c:extLst>
        </c:ser>
        <c:dLbls>
          <c:showLegendKey val="0"/>
          <c:showVal val="0"/>
          <c:showCatName val="0"/>
          <c:showSerName val="0"/>
          <c:showPercent val="0"/>
          <c:showBubbleSize val="0"/>
        </c:dLbls>
        <c:gapWidth val="219"/>
        <c:overlap val="-27"/>
        <c:axId val="1325223344"/>
        <c:axId val="1235683376"/>
      </c:barChart>
      <c:catAx>
        <c:axId val="132522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35683376"/>
        <c:crosses val="autoZero"/>
        <c:auto val="1"/>
        <c:lblAlgn val="ctr"/>
        <c:lblOffset val="100"/>
        <c:noMultiLvlLbl val="0"/>
      </c:catAx>
      <c:valAx>
        <c:axId val="123568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25223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0</xdr:rowOff>
    </xdr:from>
    <xdr:to>
      <xdr:col>10</xdr:col>
      <xdr:colOff>0</xdr:colOff>
      <xdr:row>24</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30</xdr:row>
      <xdr:rowOff>0</xdr:rowOff>
    </xdr:from>
    <xdr:to>
      <xdr:col>10</xdr:col>
      <xdr:colOff>28575</xdr:colOff>
      <xdr:row>46</xdr:row>
      <xdr:rowOff>152400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323850</xdr:colOff>
      <xdr:row>53</xdr:row>
      <xdr:rowOff>85725</xdr:rowOff>
    </xdr:from>
    <xdr:to>
      <xdr:col>11</xdr:col>
      <xdr:colOff>47625</xdr:colOff>
      <xdr:row>70</xdr:row>
      <xdr:rowOff>76200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466725</xdr:colOff>
      <xdr:row>74</xdr:row>
      <xdr:rowOff>85725</xdr:rowOff>
    </xdr:from>
    <xdr:to>
      <xdr:col>9</xdr:col>
      <xdr:colOff>466725</xdr:colOff>
      <xdr:row>91</xdr:row>
      <xdr:rowOff>76200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238125</xdr:colOff>
      <xdr:row>97</xdr:row>
      <xdr:rowOff>114300</xdr:rowOff>
    </xdr:from>
    <xdr:to>
      <xdr:col>9</xdr:col>
      <xdr:colOff>238125</xdr:colOff>
      <xdr:row>114</xdr:row>
      <xdr:rowOff>104775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124945</xdr:colOff>
      <xdr:row>122</xdr:row>
      <xdr:rowOff>90207</xdr:rowOff>
    </xdr:from>
    <xdr:to>
      <xdr:col>12</xdr:col>
      <xdr:colOff>124945</xdr:colOff>
      <xdr:row>139</xdr:row>
      <xdr:rowOff>80682</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238125</xdr:colOff>
      <xdr:row>149</xdr:row>
      <xdr:rowOff>152400</xdr:rowOff>
    </xdr:from>
    <xdr:to>
      <xdr:col>12</xdr:col>
      <xdr:colOff>238125</xdr:colOff>
      <xdr:row>169</xdr:row>
      <xdr:rowOff>142875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341780</xdr:colOff>
      <xdr:row>169</xdr:row>
      <xdr:rowOff>135032</xdr:rowOff>
    </xdr:from>
    <xdr:to>
      <xdr:col>14</xdr:col>
      <xdr:colOff>582706</xdr:colOff>
      <xdr:row>189</xdr:row>
      <xdr:rowOff>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219075</xdr:colOff>
      <xdr:row>209</xdr:row>
      <xdr:rowOff>9525</xdr:rowOff>
    </xdr:from>
    <xdr:to>
      <xdr:col>8</xdr:col>
      <xdr:colOff>514350</xdr:colOff>
      <xdr:row>228</xdr:row>
      <xdr:rowOff>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609600</xdr:colOff>
      <xdr:row>237</xdr:row>
      <xdr:rowOff>19050</xdr:rowOff>
    </xdr:from>
    <xdr:to>
      <xdr:col>8</xdr:col>
      <xdr:colOff>561975</xdr:colOff>
      <xdr:row>254</xdr:row>
      <xdr:rowOff>9525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453838</xdr:colOff>
      <xdr:row>255</xdr:row>
      <xdr:rowOff>152400</xdr:rowOff>
    </xdr:from>
    <xdr:to>
      <xdr:col>10</xdr:col>
      <xdr:colOff>453838</xdr:colOff>
      <xdr:row>272</xdr:row>
      <xdr:rowOff>142875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295275</xdr:colOff>
      <xdr:row>301</xdr:row>
      <xdr:rowOff>133350</xdr:rowOff>
    </xdr:from>
    <xdr:to>
      <xdr:col>8</xdr:col>
      <xdr:colOff>295275</xdr:colOff>
      <xdr:row>318</xdr:row>
      <xdr:rowOff>123825</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238125</xdr:colOff>
      <xdr:row>325</xdr:row>
      <xdr:rowOff>85725</xdr:rowOff>
    </xdr:from>
    <xdr:to>
      <xdr:col>8</xdr:col>
      <xdr:colOff>238125</xdr:colOff>
      <xdr:row>342</xdr:row>
      <xdr:rowOff>76200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2590800</xdr:colOff>
      <xdr:row>479</xdr:row>
      <xdr:rowOff>0</xdr:rowOff>
    </xdr:from>
    <xdr:to>
      <xdr:col>7</xdr:col>
      <xdr:colOff>304800</xdr:colOff>
      <xdr:row>495</xdr:row>
      <xdr:rowOff>152400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161925</xdr:colOff>
      <xdr:row>502</xdr:row>
      <xdr:rowOff>123825</xdr:rowOff>
    </xdr:from>
    <xdr:to>
      <xdr:col>8</xdr:col>
      <xdr:colOff>161925</xdr:colOff>
      <xdr:row>519</xdr:row>
      <xdr:rowOff>114300</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534521</xdr:colOff>
      <xdr:row>522</xdr:row>
      <xdr:rowOff>114300</xdr:rowOff>
    </xdr:from>
    <xdr:to>
      <xdr:col>8</xdr:col>
      <xdr:colOff>229721</xdr:colOff>
      <xdr:row>539</xdr:row>
      <xdr:rowOff>76200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161925</xdr:colOff>
      <xdr:row>544</xdr:row>
      <xdr:rowOff>104775</xdr:rowOff>
    </xdr:from>
    <xdr:to>
      <xdr:col>8</xdr:col>
      <xdr:colOff>161925</xdr:colOff>
      <xdr:row>561</xdr:row>
      <xdr:rowOff>95250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104775</xdr:colOff>
      <xdr:row>567</xdr:row>
      <xdr:rowOff>85725</xdr:rowOff>
    </xdr:from>
    <xdr:to>
      <xdr:col>10</xdr:col>
      <xdr:colOff>619125</xdr:colOff>
      <xdr:row>584</xdr:row>
      <xdr:rowOff>76200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238125</xdr:colOff>
      <xdr:row>593</xdr:row>
      <xdr:rowOff>171450</xdr:rowOff>
    </xdr:from>
    <xdr:to>
      <xdr:col>8</xdr:col>
      <xdr:colOff>476250</xdr:colOff>
      <xdr:row>610</xdr:row>
      <xdr:rowOff>133350</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485775</xdr:colOff>
      <xdr:row>615</xdr:row>
      <xdr:rowOff>152400</xdr:rowOff>
    </xdr:from>
    <xdr:to>
      <xdr:col>7</xdr:col>
      <xdr:colOff>228600</xdr:colOff>
      <xdr:row>632</xdr:row>
      <xdr:rowOff>142875</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654984</xdr:colOff>
      <xdr:row>639</xdr:row>
      <xdr:rowOff>560</xdr:rowOff>
    </xdr:from>
    <xdr:to>
      <xdr:col>9</xdr:col>
      <xdr:colOff>7284</xdr:colOff>
      <xdr:row>655</xdr:row>
      <xdr:rowOff>152961</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428625</xdr:colOff>
      <xdr:row>686</xdr:row>
      <xdr:rowOff>57150</xdr:rowOff>
    </xdr:from>
    <xdr:to>
      <xdr:col>8</xdr:col>
      <xdr:colOff>371475</xdr:colOff>
      <xdr:row>703</xdr:row>
      <xdr:rowOff>47625</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324971</xdr:colOff>
      <xdr:row>775</xdr:row>
      <xdr:rowOff>96371</xdr:rowOff>
    </xdr:from>
    <xdr:to>
      <xdr:col>10</xdr:col>
      <xdr:colOff>358588</xdr:colOff>
      <xdr:row>793</xdr:row>
      <xdr:rowOff>15689</xdr:rowOff>
    </xdr:to>
    <xdr:graphicFrame macro="">
      <xdr:nvGraphicFramePr>
        <xdr:cNvPr id="24" name="Gráfico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358589</xdr:colOff>
      <xdr:row>801</xdr:row>
      <xdr:rowOff>152400</xdr:rowOff>
    </xdr:from>
    <xdr:to>
      <xdr:col>8</xdr:col>
      <xdr:colOff>358589</xdr:colOff>
      <xdr:row>819</xdr:row>
      <xdr:rowOff>71718</xdr:rowOff>
    </xdr:to>
    <xdr:graphicFrame macro="">
      <xdr:nvGraphicFramePr>
        <xdr:cNvPr id="25" name="Gráfico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rgo2_toPBI_Implementacio&#769;n%20ley%20Bitcoin%20en%20El%20Salvado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de formulario 1"/>
      <sheetName val="data"/>
      <sheetName val="seg_Q11"/>
      <sheetName val="Graph"/>
      <sheetName val="corrected"/>
      <sheetName val="seg_registro"/>
      <sheetName val="seg_Q8"/>
      <sheetName val="seg_Q12"/>
      <sheetName val="seg_Q16"/>
      <sheetName val="seg_Q19"/>
      <sheetName val="seg_Q21"/>
      <sheetName val="seg_Q23"/>
      <sheetName val="Q2. Graph"/>
      <sheetName val="analisis. Qu2"/>
      <sheetName val="Q8"/>
    </sheetNames>
    <sheetDataSet>
      <sheetData sheetId="0"/>
      <sheetData sheetId="1"/>
      <sheetData sheetId="2">
        <row r="2">
          <cell r="A2">
            <v>1</v>
          </cell>
          <cell r="B2" t="str">
            <v>Bdbdbdbsbe</v>
          </cell>
          <cell r="C2" t="str">
            <v>Otros.</v>
          </cell>
        </row>
        <row r="3">
          <cell r="A3">
            <v>22</v>
          </cell>
          <cell r="B3" t="str">
            <v xml:space="preserve">La inestabilidad en los valores </v>
          </cell>
          <cell r="C3" t="str">
            <v>Inestabilidad</v>
          </cell>
        </row>
        <row r="4">
          <cell r="A4">
            <v>24</v>
          </cell>
          <cell r="B4" t="str">
            <v>La inestabilidad de la app, todos los errores que da, poca fiabilidad pues no se sabe que tan segura es, pueden hackearla</v>
          </cell>
          <cell r="C4" t="str">
            <v>Otros.</v>
          </cell>
        </row>
        <row r="5">
          <cell r="A5">
            <v>26</v>
          </cell>
          <cell r="B5" t="str">
            <v>La fluctuacion del precio del Bitcoin</v>
          </cell>
          <cell r="C5" t="str">
            <v>Inestabilidad</v>
          </cell>
        </row>
        <row r="6">
          <cell r="A6">
            <v>27</v>
          </cell>
          <cell r="B6" t="str">
            <v>La volatilidad del btc, hay que cambiarlo inmediatamente a USD para que no fluctúe y disminuir el riesgo de pérdida en el cambio</v>
          </cell>
          <cell r="C6" t="str">
            <v>Inestabilidad</v>
          </cell>
        </row>
        <row r="7">
          <cell r="A7">
            <v>29</v>
          </cell>
          <cell r="B7" t="str">
            <v>Control</v>
          </cell>
          <cell r="C7" t="str">
            <v>Inestabilidad</v>
          </cell>
        </row>
        <row r="8">
          <cell r="A8">
            <v>31</v>
          </cell>
          <cell r="B8" t="str">
            <v>Volatilidad de la moneda</v>
          </cell>
          <cell r="C8" t="str">
            <v>Inestabilidad</v>
          </cell>
        </row>
        <row r="9">
          <cell r="A9">
            <v>42</v>
          </cell>
          <cell r="B9" t="str">
            <v>Perder dinero</v>
          </cell>
          <cell r="C9" t="str">
            <v>Inestabilidad</v>
          </cell>
        </row>
        <row r="10">
          <cell r="A10">
            <v>50</v>
          </cell>
          <cell r="B10" t="str">
            <v xml:space="preserve">Que a veces la cantidad de dinero que ingresa </v>
          </cell>
          <cell r="C10" t="str">
            <v>Otros.</v>
          </cell>
        </row>
        <row r="11">
          <cell r="A11">
            <v>53</v>
          </cell>
          <cell r="B11" t="str">
            <v>Considero que podrían generarse fallas en el sistema de las apps, por lo tanto alguna transacción pudiese quedar en el aire como ha pasado específicamente con la chivo  Wallet recientemente.</v>
          </cell>
          <cell r="C11" t="str">
            <v>Errores en app.</v>
          </cell>
        </row>
        <row r="12">
          <cell r="A12">
            <v>71</v>
          </cell>
          <cell r="B12" t="str">
            <v xml:space="preserve">Que la moneda pierda su valor </v>
          </cell>
          <cell r="C12" t="str">
            <v xml:space="preserve">Pérdidas de dinero. </v>
          </cell>
        </row>
        <row r="13">
          <cell r="A13">
            <v>74</v>
          </cell>
          <cell r="B13" t="str">
            <v>las transacciones realizadas con bitcoin son fluctuantes, pero las transacciones realizadas de dolar a dolar no tienen mayor riesgo</v>
          </cell>
          <cell r="C13" t="str">
            <v xml:space="preserve">Pérdidas de dinero. </v>
          </cell>
        </row>
        <row r="14">
          <cell r="A14">
            <v>81</v>
          </cell>
          <cell r="B14" t="str">
            <v>Estafas</v>
          </cell>
          <cell r="C14" t="str">
            <v>Inseguridad.</v>
          </cell>
        </row>
        <row r="15">
          <cell r="A15">
            <v>92</v>
          </cell>
          <cell r="B15" t="str">
            <v>La variabilidad del precio del bitcoin</v>
          </cell>
          <cell r="C15" t="str">
            <v>Inestabilidad</v>
          </cell>
        </row>
        <row r="16">
          <cell r="A16">
            <v>101</v>
          </cell>
          <cell r="B16" t="str">
            <v xml:space="preserve">Porque suele ser inestable en cuanto a su precio </v>
          </cell>
          <cell r="C16" t="str">
            <v>Inestabilidad</v>
          </cell>
        </row>
        <row r="17">
          <cell r="A17">
            <v>136</v>
          </cell>
          <cell r="B17" t="str">
            <v>Volatilidad de la moneda</v>
          </cell>
          <cell r="C17" t="str">
            <v xml:space="preserve">Pérdidas de dinero. </v>
          </cell>
        </row>
        <row r="18">
          <cell r="A18">
            <v>137</v>
          </cell>
          <cell r="B18" t="str">
            <v xml:space="preserve">Plagio </v>
          </cell>
          <cell r="C18" t="str">
            <v>Inseguridad.</v>
          </cell>
        </row>
        <row r="19">
          <cell r="A19">
            <v>144</v>
          </cell>
          <cell r="B19" t="str">
            <v>Fraude</v>
          </cell>
          <cell r="C19" t="str">
            <v>Inseguridad.</v>
          </cell>
        </row>
        <row r="20">
          <cell r="A20">
            <v>149</v>
          </cell>
          <cell r="B20" t="str">
            <v xml:space="preserve">La variación de la moneda </v>
          </cell>
          <cell r="C20" t="str">
            <v>Inestabilidad</v>
          </cell>
        </row>
        <row r="21">
          <cell r="A21">
            <v>152</v>
          </cell>
          <cell r="B21" t="str">
            <v xml:space="preserve">Cuando baja el valor hay pérdida </v>
          </cell>
          <cell r="C21" t="str">
            <v xml:space="preserve">Pérdidas de dinero. </v>
          </cell>
        </row>
        <row r="22">
          <cell r="A22">
            <v>157</v>
          </cell>
          <cell r="B22" t="str">
            <v xml:space="preserve">Inseguridad monetaria por ser una moneda volátil </v>
          </cell>
          <cell r="C22" t="str">
            <v>Inseguridad.</v>
          </cell>
        </row>
        <row r="23">
          <cell r="A23">
            <v>172</v>
          </cell>
          <cell r="B23" t="str">
            <v>Bolatilidad del precio referencia.</v>
          </cell>
          <cell r="C23" t="str">
            <v>Inestabilidad</v>
          </cell>
        </row>
        <row r="24">
          <cell r="A24">
            <v>173</v>
          </cell>
          <cell r="B24" t="str">
            <v xml:space="preserve">Cómo toda moneda, incluyendo las FIAT, están sujetas a la dinámica del mercado. </v>
          </cell>
          <cell r="C24" t="str">
            <v>Inestabilidad</v>
          </cell>
        </row>
        <row r="25">
          <cell r="A25">
            <v>181</v>
          </cell>
          <cell r="B25" t="str">
            <v>La falta de información, la poca educacion con respecto a las criptomonedas y los bancos a veces no entienden que son dividentos de cripto y lo toman como transacciones sospechosas, por lo que el record personal se va dañando. La mayoria de personas no lo usa por el momento es un minimo de usuarios</v>
          </cell>
          <cell r="C25" t="str">
            <v>Inseguridad.</v>
          </cell>
        </row>
        <row r="26">
          <cell r="A26">
            <v>190</v>
          </cell>
          <cell r="B26" t="str">
            <v xml:space="preserve">Moneda muy volátil, lo cual puede generar perdida si no se monitorea constantemente </v>
          </cell>
          <cell r="C26" t="str">
            <v xml:space="preserve">Pérdidas de dinero. </v>
          </cell>
        </row>
        <row r="27">
          <cell r="A27">
            <v>191</v>
          </cell>
          <cell r="B27" t="str">
            <v>Perdida de vAlor</v>
          </cell>
          <cell r="C27" t="str">
            <v xml:space="preserve">Pérdidas de dinero. </v>
          </cell>
        </row>
        <row r="28">
          <cell r="A28">
            <v>195</v>
          </cell>
          <cell r="B28" t="str">
            <v xml:space="preserve">Es una moneda volátil </v>
          </cell>
          <cell r="C28" t="str">
            <v xml:space="preserve">Pérdidas de dinero. </v>
          </cell>
        </row>
        <row r="29">
          <cell r="A29">
            <v>205</v>
          </cell>
          <cell r="B29" t="str">
            <v>Que el pago quede en el limbo y no pueda ser aplicado en ambas vias</v>
          </cell>
          <cell r="C29" t="str">
            <v>Inseguridad.</v>
          </cell>
        </row>
        <row r="30">
          <cell r="A30">
            <v>210</v>
          </cell>
          <cell r="B30" t="str">
            <v xml:space="preserve">Aumentar más el salario </v>
          </cell>
          <cell r="C30" t="str">
            <v>Otros.</v>
          </cell>
        </row>
        <row r="31">
          <cell r="A31">
            <v>216</v>
          </cell>
          <cell r="B31" t="str">
            <v>Incapacidad paga manejar la volatilidad de la cripto</v>
          </cell>
          <cell r="C31" t="str">
            <v>Inestabilidad</v>
          </cell>
        </row>
        <row r="32">
          <cell r="A32">
            <v>220</v>
          </cell>
          <cell r="B32" t="str">
            <v>La volatilidad del bitcoin</v>
          </cell>
          <cell r="C32" t="str">
            <v>Inestabilidad</v>
          </cell>
        </row>
        <row r="33">
          <cell r="A33">
            <v>222</v>
          </cell>
          <cell r="B33" t="str">
            <v>Estafa</v>
          </cell>
          <cell r="C33" t="str">
            <v>Inseguridad.</v>
          </cell>
        </row>
        <row r="34">
          <cell r="A34">
            <v>223</v>
          </cell>
          <cell r="B34" t="str">
            <v xml:space="preserve">El valor monetario puede ser variante </v>
          </cell>
          <cell r="C34" t="str">
            <v>Inestabilidad</v>
          </cell>
        </row>
        <row r="35">
          <cell r="A35">
            <v>229</v>
          </cell>
          <cell r="B35" t="str">
            <v>perder dinero por el tipo de cambio</v>
          </cell>
          <cell r="C35" t="str">
            <v xml:space="preserve">Pérdidas de dinero. </v>
          </cell>
        </row>
        <row r="36">
          <cell r="A36">
            <v>234</v>
          </cell>
          <cell r="B36" t="str">
            <v>Moneda Volatil</v>
          </cell>
          <cell r="C36" t="str">
            <v>Inestabilidad</v>
          </cell>
        </row>
        <row r="37">
          <cell r="A37">
            <v>235</v>
          </cell>
          <cell r="B37" t="str">
            <v>Ninguno</v>
          </cell>
          <cell r="C37" t="str">
            <v>Otros.</v>
          </cell>
        </row>
        <row r="38">
          <cell r="A38">
            <v>238</v>
          </cell>
          <cell r="B38" t="str">
            <v>volatil</v>
          </cell>
          <cell r="C38" t="str">
            <v>Inestabilidad</v>
          </cell>
        </row>
        <row r="39">
          <cell r="A39">
            <v>241</v>
          </cell>
          <cell r="B39" t="str">
            <v xml:space="preserve">Perder mi telefono </v>
          </cell>
          <cell r="C39" t="str">
            <v>Inseguridad.</v>
          </cell>
        </row>
        <row r="40">
          <cell r="A40">
            <v>243</v>
          </cell>
          <cell r="B40" t="str">
            <v xml:space="preserve">Perdidas por su fluctuación </v>
          </cell>
          <cell r="C40" t="str">
            <v xml:space="preserve">Pérdidas de dinero. </v>
          </cell>
        </row>
        <row r="41">
          <cell r="A41">
            <v>250</v>
          </cell>
          <cell r="B41" t="str">
            <v>Liquidez en caso que no se reciba el pago en dólares</v>
          </cell>
          <cell r="C41" t="str">
            <v>Otros.</v>
          </cell>
        </row>
        <row r="42">
          <cell r="A42">
            <v>251</v>
          </cell>
          <cell r="B42" t="str">
            <v xml:space="preserve">Existen muchas fallas y vacios en la aplicación, para retirar el dinero suele ser mas complicado. </v>
          </cell>
          <cell r="C42" t="str">
            <v>Errores en app.</v>
          </cell>
        </row>
        <row r="43">
          <cell r="A43">
            <v>266</v>
          </cell>
          <cell r="B43" t="str">
            <v xml:space="preserve">El valor del bitcoin cambia demasiado </v>
          </cell>
          <cell r="C43" t="str">
            <v>Inestabilidad</v>
          </cell>
        </row>
        <row r="44">
          <cell r="A44">
            <v>270</v>
          </cell>
          <cell r="B44" t="str">
            <v>fluctuacion</v>
          </cell>
          <cell r="C44" t="str">
            <v>Inestabilidad</v>
          </cell>
        </row>
        <row r="45">
          <cell r="A45">
            <v>279</v>
          </cell>
          <cell r="B45" t="str">
            <v xml:space="preserve">La fluctuación que tiene muy constante </v>
          </cell>
          <cell r="C45" t="str">
            <v>Inestabilidad</v>
          </cell>
        </row>
        <row r="46">
          <cell r="A46">
            <v>290</v>
          </cell>
          <cell r="B46" t="str">
            <v xml:space="preserve">Volatilidad </v>
          </cell>
          <cell r="C46" t="str">
            <v>Inestabilidad</v>
          </cell>
        </row>
        <row r="47">
          <cell r="A47">
            <v>293</v>
          </cell>
          <cell r="B47" t="str">
            <v>Problemas con la app</v>
          </cell>
          <cell r="C47" t="str">
            <v>Errores en app.</v>
          </cell>
        </row>
        <row r="48">
          <cell r="A48">
            <v>295</v>
          </cell>
          <cell r="B48" t="str">
            <v xml:space="preserve">Una moneda muy volatil </v>
          </cell>
          <cell r="C48" t="str">
            <v>Inestabilidad</v>
          </cell>
        </row>
        <row r="49">
          <cell r="A49">
            <v>296</v>
          </cell>
          <cell r="B49" t="str">
            <v xml:space="preserve">Mantener la cartera bitcoin por el cambio de bajas en el mercado de la moneda virtual </v>
          </cell>
          <cell r="C49" t="str">
            <v>Inestabilidad</v>
          </cell>
        </row>
        <row r="50">
          <cell r="A50">
            <v>297</v>
          </cell>
          <cell r="B50" t="str">
            <v>Los riesgos tecnológicos, cibernéticos y de fraude inherentes al uso de criptomonedas</v>
          </cell>
          <cell r="C50" t="str">
            <v>Inseguridad.</v>
          </cell>
        </row>
        <row r="51">
          <cell r="A51">
            <v>304</v>
          </cell>
          <cell r="B51" t="str">
            <v xml:space="preserve">La inestabilidad de la moneda </v>
          </cell>
          <cell r="C51" t="str">
            <v>Inestabilidad</v>
          </cell>
        </row>
        <row r="52">
          <cell r="A52">
            <v>306</v>
          </cell>
          <cell r="B52" t="str">
            <v xml:space="preserve">Pérdidas monetarias </v>
          </cell>
          <cell r="C52" t="str">
            <v xml:space="preserve">Pérdidas de dinero. </v>
          </cell>
        </row>
        <row r="53">
          <cell r="A53">
            <v>314</v>
          </cell>
          <cell r="B53" t="str">
            <v>Perder dinero</v>
          </cell>
          <cell r="C53" t="str">
            <v xml:space="preserve">Pérdidas de dinero. </v>
          </cell>
        </row>
        <row r="54">
          <cell r="A54">
            <v>317</v>
          </cell>
          <cell r="B54" t="str">
            <v xml:space="preserve">Muchas veces falla la aplicación y no hay un numero de asistencia </v>
          </cell>
          <cell r="C54" t="str">
            <v>Errores en app.</v>
          </cell>
        </row>
        <row r="55">
          <cell r="A55">
            <v>326</v>
          </cell>
          <cell r="B55" t="str">
            <v>Muchas veces la aplicación se cierra sin previo aviso y se pierde la conexión</v>
          </cell>
          <cell r="C55" t="str">
            <v>Errores en app.</v>
          </cell>
        </row>
        <row r="56">
          <cell r="A56">
            <v>352</v>
          </cell>
          <cell r="B56" t="str">
            <v xml:space="preserve">Perder mi teléfono </v>
          </cell>
          <cell r="C56" t="str">
            <v>Inseguridad.</v>
          </cell>
        </row>
        <row r="57">
          <cell r="A57">
            <v>353</v>
          </cell>
          <cell r="B57" t="str">
            <v>Perder dinero</v>
          </cell>
          <cell r="C57" t="str">
            <v>Inseguridad.</v>
          </cell>
        </row>
        <row r="58">
          <cell r="A58">
            <v>394</v>
          </cell>
          <cell r="B58" t="str">
            <v>Que la app falle</v>
          </cell>
          <cell r="C58" t="str">
            <v xml:space="preserve">Pérdidas de dinero. </v>
          </cell>
        </row>
        <row r="59">
          <cell r="A59">
            <v>403</v>
          </cell>
          <cell r="B59" t="str">
            <v>Que bitcoin pierda valor</v>
          </cell>
          <cell r="C59" t="str">
            <v>Errores en app.</v>
          </cell>
        </row>
        <row r="60">
          <cell r="A60">
            <v>409</v>
          </cell>
          <cell r="B60" t="str">
            <v xml:space="preserve">Que se trabe la chivo wallet </v>
          </cell>
          <cell r="C60" t="str">
            <v>Inestabilidad</v>
          </cell>
        </row>
        <row r="61">
          <cell r="A61">
            <v>411</v>
          </cell>
          <cell r="B61" t="str">
            <v>Fraudes</v>
          </cell>
          <cell r="C61" t="str">
            <v>Errores en app.</v>
          </cell>
        </row>
        <row r="62">
          <cell r="A62">
            <v>414</v>
          </cell>
          <cell r="B62" t="str">
            <v xml:space="preserve">Volatibilidad </v>
          </cell>
          <cell r="C62" t="str">
            <v>Inseguridad.</v>
          </cell>
        </row>
        <row r="63">
          <cell r="A63">
            <v>415</v>
          </cell>
          <cell r="B63" t="str">
            <v>Perder dinero</v>
          </cell>
          <cell r="C63" t="str">
            <v>Inestabilidad</v>
          </cell>
        </row>
        <row r="64">
          <cell r="A64">
            <v>420</v>
          </cell>
          <cell r="B64" t="str">
            <v>Que no hay control</v>
          </cell>
          <cell r="C64" t="str">
            <v>Inseguridad.</v>
          </cell>
        </row>
        <row r="65">
          <cell r="A65">
            <v>422</v>
          </cell>
          <cell r="B65" t="str">
            <v>La zona donde me encuentro es de alto riesgo, tener una tablet para realizar transacciones con bitcoin es un poco riesgosa por el tema de la seguridad en este país</v>
          </cell>
          <cell r="C65" t="str">
            <v>Inseguridad.</v>
          </cell>
        </row>
        <row r="66">
          <cell r="A66">
            <v>425</v>
          </cell>
          <cell r="B66" t="str">
            <v>Que me roben mi cuenta</v>
          </cell>
          <cell r="C66" t="str">
            <v>Inseguridad.</v>
          </cell>
        </row>
        <row r="67">
          <cell r="A67">
            <v>427</v>
          </cell>
          <cell r="B67" t="str">
            <v>Que me roben el celular</v>
          </cell>
          <cell r="C67" t="str">
            <v>Inseguridad.</v>
          </cell>
        </row>
        <row r="68">
          <cell r="A68">
            <v>430</v>
          </cell>
          <cell r="B68" t="str">
            <v>Volatilidad del BTC</v>
          </cell>
          <cell r="C68" t="str">
            <v>Inestabilidad</v>
          </cell>
        </row>
        <row r="69">
          <cell r="A69">
            <v>432</v>
          </cell>
          <cell r="B69" t="str">
            <v>La falta de protección ante fraudes</v>
          </cell>
          <cell r="C69" t="str">
            <v>Inestabilidad</v>
          </cell>
        </row>
        <row r="70">
          <cell r="A70">
            <v>434</v>
          </cell>
          <cell r="B70" t="str">
            <v>El poco conocimiento de la población sobre cómo funciona el bitcoin</v>
          </cell>
          <cell r="C70" t="str">
            <v xml:space="preserve">Falta de conocimiento. </v>
          </cell>
        </row>
        <row r="71">
          <cell r="A71">
            <v>435</v>
          </cell>
          <cell r="B71" t="str">
            <v>Falta de protección ante fraudes</v>
          </cell>
          <cell r="C71" t="str">
            <v>Inseguridad.</v>
          </cell>
        </row>
        <row r="72">
          <cell r="A72">
            <v>440</v>
          </cell>
          <cell r="B72" t="str">
            <v>la fluctuacion principalmente, y el riesgo de la mala implementacion de la chivo wallet</v>
          </cell>
          <cell r="C72" t="str">
            <v>Inestabilidad</v>
          </cell>
        </row>
        <row r="73">
          <cell r="A73">
            <v>441</v>
          </cell>
          <cell r="B73" t="str">
            <v>La moneda es demasiado fluctuante</v>
          </cell>
          <cell r="C73" t="str">
            <v>Inestabilidad</v>
          </cell>
        </row>
        <row r="74">
          <cell r="A74">
            <v>445</v>
          </cell>
          <cell r="B74" t="str">
            <v xml:space="preserve">La cambio del valor en el mercado </v>
          </cell>
          <cell r="C74" t="str">
            <v>Inestabilidad</v>
          </cell>
        </row>
        <row r="75">
          <cell r="A75">
            <v>447</v>
          </cell>
          <cell r="B75" t="str">
            <v>Lo mismo qué pasa con las tarjetas de crédito suplantación de identidad</v>
          </cell>
          <cell r="C75" t="str">
            <v>Inseguridad.</v>
          </cell>
        </row>
        <row r="76">
          <cell r="A76">
            <v>448</v>
          </cell>
          <cell r="B76" t="str">
            <v xml:space="preserve">Volatilidad </v>
          </cell>
          <cell r="C76" t="str">
            <v>Inestabilidad</v>
          </cell>
        </row>
        <row r="77">
          <cell r="A77">
            <v>451</v>
          </cell>
          <cell r="B77" t="str">
            <v xml:space="preserve">Perder dinero </v>
          </cell>
          <cell r="C77" t="str">
            <v xml:space="preserve">Pérdidas de dinero. </v>
          </cell>
        </row>
        <row r="78">
          <cell r="A78">
            <v>454</v>
          </cell>
          <cell r="B78" t="str">
            <v xml:space="preserve">No tener internet </v>
          </cell>
          <cell r="C78" t="str">
            <v>Falta de internet.</v>
          </cell>
        </row>
        <row r="79">
          <cell r="A79">
            <v>457</v>
          </cell>
          <cell r="B79" t="str">
            <v>Quedarse sin internet</v>
          </cell>
          <cell r="C79" t="str">
            <v>Falta de internet.</v>
          </cell>
        </row>
        <row r="80">
          <cell r="A80">
            <v>458</v>
          </cell>
          <cell r="B80" t="str">
            <v xml:space="preserve">Identificación suplantada </v>
          </cell>
          <cell r="C80" t="str">
            <v>Inseguridad.</v>
          </cell>
        </row>
        <row r="81">
          <cell r="A81">
            <v>459</v>
          </cell>
          <cell r="B81" t="str">
            <v xml:space="preserve">Volatilidad </v>
          </cell>
          <cell r="C81" t="str">
            <v>Inestabilidad</v>
          </cell>
        </row>
        <row r="82">
          <cell r="A82">
            <v>462</v>
          </cell>
          <cell r="B82" t="str">
            <v>Perder dinero</v>
          </cell>
          <cell r="C82" t="str">
            <v xml:space="preserve">Pérdidas de dinero. </v>
          </cell>
        </row>
        <row r="83">
          <cell r="A83">
            <v>463</v>
          </cell>
          <cell r="B83" t="str">
            <v xml:space="preserve">Modena volatil </v>
          </cell>
          <cell r="C83" t="str">
            <v>Inestabilidad</v>
          </cell>
        </row>
        <row r="84">
          <cell r="A84">
            <v>464</v>
          </cell>
          <cell r="B84" t="str">
            <v>Fraude</v>
          </cell>
          <cell r="C84" t="str">
            <v>Inseguridad.</v>
          </cell>
        </row>
        <row r="85">
          <cell r="A85">
            <v>466</v>
          </cell>
          <cell r="B85" t="str">
            <v>Robo de datos</v>
          </cell>
          <cell r="C85" t="str">
            <v>Inseguridad.</v>
          </cell>
        </row>
        <row r="86">
          <cell r="A86">
            <v>467</v>
          </cell>
          <cell r="B86" t="str">
            <v>Que me falsifiquen mi cuenta</v>
          </cell>
          <cell r="C86" t="str">
            <v>Inseguridad.</v>
          </cell>
        </row>
        <row r="87">
          <cell r="A87">
            <v>468</v>
          </cell>
          <cell r="B87" t="str">
            <v>Perdidas</v>
          </cell>
          <cell r="C87" t="str">
            <v xml:space="preserve">Pérdidas de dinero. </v>
          </cell>
        </row>
        <row r="88">
          <cell r="A88">
            <v>470</v>
          </cell>
          <cell r="B88" t="str">
            <v>Que la app se trabe</v>
          </cell>
          <cell r="C88" t="str">
            <v>Errores en app.</v>
          </cell>
        </row>
        <row r="89">
          <cell r="A89">
            <v>471</v>
          </cell>
          <cell r="B89" t="str">
            <v xml:space="preserve">Riesgos por ser una app nueva </v>
          </cell>
          <cell r="C89" t="str">
            <v>Errores en app.</v>
          </cell>
        </row>
        <row r="90">
          <cell r="A90">
            <v>472</v>
          </cell>
          <cell r="B90" t="str">
            <v>Quedarme sin datos</v>
          </cell>
          <cell r="C90" t="str">
            <v>Falta de internet.</v>
          </cell>
        </row>
        <row r="91">
          <cell r="A91">
            <v>473</v>
          </cell>
          <cell r="B91" t="str">
            <v>Ganar menos dinero cuando bitcoin baja</v>
          </cell>
          <cell r="C91" t="str">
            <v>Inestabilidad</v>
          </cell>
        </row>
        <row r="92">
          <cell r="A92">
            <v>474</v>
          </cell>
          <cell r="B92" t="str">
            <v xml:space="preserve">La falla de la plataforma </v>
          </cell>
          <cell r="C92" t="str">
            <v>Errores en app.</v>
          </cell>
        </row>
        <row r="93">
          <cell r="A93">
            <v>475</v>
          </cell>
          <cell r="B93" t="str">
            <v>Que el valor de la moneda baje</v>
          </cell>
          <cell r="C93" t="str">
            <v>Inestabilidad</v>
          </cell>
        </row>
        <row r="94">
          <cell r="A94">
            <v>476</v>
          </cell>
          <cell r="B94" t="str">
            <v xml:space="preserve">Perder en dólares </v>
          </cell>
          <cell r="C94" t="str">
            <v xml:space="preserve">Pérdidas de dinero. </v>
          </cell>
        </row>
        <row r="95">
          <cell r="A95">
            <v>477</v>
          </cell>
          <cell r="B95" t="str">
            <v xml:space="preserve">Las fluctuaciones </v>
          </cell>
          <cell r="C95" t="str">
            <v>Inestabilidad</v>
          </cell>
        </row>
        <row r="96">
          <cell r="A96">
            <v>478</v>
          </cell>
          <cell r="B96" t="str">
            <v>Que bitcoin pierda valor</v>
          </cell>
          <cell r="C96" t="str">
            <v xml:space="preserve">Pérdidas de dinero. </v>
          </cell>
        </row>
        <row r="97">
          <cell r="A97">
            <v>479</v>
          </cell>
          <cell r="B97" t="str">
            <v>Que las transacciones no se procesen correctamente</v>
          </cell>
          <cell r="C97" t="str">
            <v>Errores en app.</v>
          </cell>
        </row>
        <row r="98">
          <cell r="A98">
            <v>480</v>
          </cell>
          <cell r="B98" t="str">
            <v>Que la aplicación se vuelva lenta</v>
          </cell>
          <cell r="C98" t="str">
            <v>Errores en app.</v>
          </cell>
        </row>
        <row r="99">
          <cell r="A99">
            <v>481</v>
          </cell>
          <cell r="B99" t="str">
            <v xml:space="preserve">Que la conversión no sea favorable </v>
          </cell>
          <cell r="C99" t="str">
            <v>Inestabilidad</v>
          </cell>
        </row>
        <row r="100">
          <cell r="A100">
            <v>482</v>
          </cell>
          <cell r="B100" t="str">
            <v xml:space="preserve">Que bitcoin es una moneda volátil </v>
          </cell>
          <cell r="C100" t="str">
            <v>Inestabilidad</v>
          </cell>
        </row>
        <row r="101">
          <cell r="A101">
            <v>483</v>
          </cell>
          <cell r="B101" t="str">
            <v>Que bitcoin no tenga nada que respalde su valor</v>
          </cell>
          <cell r="C101" t="str">
            <v>Inseguridad.</v>
          </cell>
        </row>
        <row r="102">
          <cell r="A102">
            <v>502</v>
          </cell>
          <cell r="B102" t="str">
            <v>Me intentaron robar mi cuenta</v>
          </cell>
          <cell r="C102" t="str">
            <v>Errores en app.</v>
          </cell>
        </row>
        <row r="103">
          <cell r="A103">
            <v>511</v>
          </cell>
          <cell r="B103" t="str">
            <v>La variación de la criptomoneda</v>
          </cell>
          <cell r="C103" t="str">
            <v>Inestabilidad</v>
          </cell>
        </row>
        <row r="104">
          <cell r="A104">
            <v>519</v>
          </cell>
          <cell r="B104" t="str">
            <v>cuando abri por primera vez mi cuenta de chivo wallet alguien mas habia usurpado mi identidad</v>
          </cell>
          <cell r="C104" t="str">
            <v>Errores en app.</v>
          </cell>
        </row>
        <row r="105">
          <cell r="A105">
            <v>523</v>
          </cell>
          <cell r="B105" t="str">
            <v>Esta aplicacion falla mucho</v>
          </cell>
          <cell r="C105" t="str">
            <v>Errores en app.</v>
          </cell>
        </row>
        <row r="106">
          <cell r="A106">
            <v>524</v>
          </cell>
          <cell r="B106" t="str">
            <v>Las fluctuaciones de bitcoin y perder dinero</v>
          </cell>
          <cell r="C106" t="str">
            <v>Inestabilidad</v>
          </cell>
        </row>
        <row r="107">
          <cell r="A107">
            <v>525</v>
          </cell>
          <cell r="B107" t="str">
            <v xml:space="preserve">Ganar menos en dólares </v>
          </cell>
          <cell r="C107" t="str">
            <v xml:space="preserve">Pérdidas de dinero. </v>
          </cell>
        </row>
        <row r="108">
          <cell r="A108">
            <v>526</v>
          </cell>
          <cell r="B108" t="str">
            <v>la app es muy poco confiable, siempre falla y aveces toca reiniciar el dispositivo</v>
          </cell>
          <cell r="C108" t="str">
            <v>Errores en app.</v>
          </cell>
        </row>
        <row r="109">
          <cell r="A109">
            <v>548</v>
          </cell>
          <cell r="B109" t="str">
            <v xml:space="preserve">Fluctuación </v>
          </cell>
          <cell r="C109" t="str">
            <v xml:space="preserve">Pérdidas de dinero. </v>
          </cell>
        </row>
        <row r="110">
          <cell r="A110">
            <v>549</v>
          </cell>
          <cell r="B110" t="str">
            <v>En el pago de los empleados</v>
          </cell>
          <cell r="C110" t="str">
            <v>Otros.</v>
          </cell>
        </row>
        <row r="111">
          <cell r="A111">
            <v>550</v>
          </cell>
          <cell r="B111" t="str">
            <v xml:space="preserve">Perder dinero </v>
          </cell>
          <cell r="C111" t="str">
            <v xml:space="preserve">Pérdidas de dinero. </v>
          </cell>
        </row>
        <row r="112">
          <cell r="A112">
            <v>551</v>
          </cell>
          <cell r="B112" t="str">
            <v xml:space="preserve">Las fluctuaciones </v>
          </cell>
          <cell r="C112" t="str">
            <v>Inestabilidad</v>
          </cell>
        </row>
        <row r="113">
          <cell r="A113">
            <v>552</v>
          </cell>
          <cell r="B113" t="str">
            <v>.</v>
          </cell>
          <cell r="C113" t="str">
            <v>Otros.</v>
          </cell>
        </row>
        <row r="114">
          <cell r="A114">
            <v>556</v>
          </cell>
          <cell r="B114" t="str">
            <v>Que el celular se trabe s la hora del pago</v>
          </cell>
          <cell r="C114" t="str">
            <v>Errores en app.</v>
          </cell>
        </row>
        <row r="115">
          <cell r="A115">
            <v>557</v>
          </cell>
          <cell r="B115" t="str">
            <v>Que me hackeen la cuenta</v>
          </cell>
          <cell r="C115" t="str">
            <v>Inseguridad.</v>
          </cell>
        </row>
        <row r="116">
          <cell r="A116">
            <v>558</v>
          </cell>
          <cell r="B116" t="str">
            <v xml:space="preserve">Que me roben el teléfono </v>
          </cell>
          <cell r="C116" t="str">
            <v>Inseguridad.</v>
          </cell>
        </row>
        <row r="117">
          <cell r="A117">
            <v>560</v>
          </cell>
          <cell r="B117" t="str">
            <v xml:space="preserve">Volatilidad </v>
          </cell>
          <cell r="C117" t="str">
            <v>Inestabilidad</v>
          </cell>
        </row>
        <row r="118">
          <cell r="A118">
            <v>563</v>
          </cell>
          <cell r="B118" t="str">
            <v xml:space="preserve">Pérdidas </v>
          </cell>
          <cell r="C118" t="str">
            <v xml:space="preserve">Pérdidas de dinero. </v>
          </cell>
        </row>
        <row r="119">
          <cell r="A119">
            <v>564</v>
          </cell>
          <cell r="B119" t="str">
            <v xml:space="preserve">Fraude </v>
          </cell>
          <cell r="C119" t="str">
            <v>Inseguridad.</v>
          </cell>
        </row>
        <row r="120">
          <cell r="A120">
            <v>565</v>
          </cell>
          <cell r="B120" t="str">
            <v>Perder dinero</v>
          </cell>
          <cell r="C120" t="str">
            <v xml:space="preserve">Pérdidas de dinero. </v>
          </cell>
        </row>
        <row r="121">
          <cell r="A121">
            <v>566</v>
          </cell>
          <cell r="B121" t="str">
            <v xml:space="preserve">Los fraudes en la plataformas </v>
          </cell>
          <cell r="C121" t="str">
            <v>Inseguridad.</v>
          </cell>
        </row>
        <row r="122">
          <cell r="A122">
            <v>567</v>
          </cell>
          <cell r="B122" t="str">
            <v xml:space="preserve">Estafas </v>
          </cell>
          <cell r="C122" t="str">
            <v>Inseguridad.</v>
          </cell>
        </row>
        <row r="123">
          <cell r="A123">
            <v>570</v>
          </cell>
          <cell r="B123" t="str">
            <v>Pérdida de dinero</v>
          </cell>
          <cell r="C123" t="str">
            <v xml:space="preserve">Pérdidas de dinero. </v>
          </cell>
        </row>
        <row r="124">
          <cell r="A124">
            <v>573</v>
          </cell>
          <cell r="B124" t="str">
            <v>La volatilidad de bitcoin</v>
          </cell>
          <cell r="C124" t="str">
            <v>Inestabilidad</v>
          </cell>
        </row>
        <row r="125">
          <cell r="A125">
            <v>575</v>
          </cell>
          <cell r="B125" t="str">
            <v>.</v>
          </cell>
          <cell r="C125" t="str">
            <v>Otros.</v>
          </cell>
        </row>
        <row r="126">
          <cell r="A126">
            <v>576</v>
          </cell>
          <cell r="B126" t="str">
            <v>.</v>
          </cell>
          <cell r="C126" t="str">
            <v>Otros.</v>
          </cell>
        </row>
        <row r="127">
          <cell r="A127">
            <v>578</v>
          </cell>
          <cell r="B127" t="str">
            <v>Volatilidad</v>
          </cell>
          <cell r="C127" t="str">
            <v>Inestabilidad</v>
          </cell>
        </row>
        <row r="128">
          <cell r="A128">
            <v>582</v>
          </cell>
          <cell r="B128" t="str">
            <v>La devaluacion</v>
          </cell>
          <cell r="C128" t="str">
            <v xml:space="preserve">Pérdidas de dinero. </v>
          </cell>
        </row>
        <row r="129">
          <cell r="A129">
            <v>586</v>
          </cell>
          <cell r="B129" t="str">
            <v>El riesgo de perder ganancias</v>
          </cell>
          <cell r="C129" t="str">
            <v xml:space="preserve">Pérdidas de dinero. </v>
          </cell>
        </row>
        <row r="130">
          <cell r="A130">
            <v>587</v>
          </cell>
          <cell r="B130" t="str">
            <v>Lo volátil que es el valor de esta cripto moneda</v>
          </cell>
          <cell r="C130" t="str">
            <v>Inestabilidad</v>
          </cell>
        </row>
        <row r="131">
          <cell r="A131">
            <v>589</v>
          </cell>
          <cell r="B131" t="str">
            <v xml:space="preserve">Volatilidad </v>
          </cell>
          <cell r="C131" t="str">
            <v>Inestabilidad</v>
          </cell>
        </row>
        <row r="132">
          <cell r="A132">
            <v>590</v>
          </cell>
          <cell r="B132" t="str">
            <v xml:space="preserve">es demasiado volatil, nada mas ya perdi dinero por sus bajas </v>
          </cell>
          <cell r="C132" t="str">
            <v xml:space="preserve">Pérdidas de dinero. </v>
          </cell>
        </row>
        <row r="133">
          <cell r="A133">
            <v>591</v>
          </cell>
          <cell r="B133" t="str">
            <v xml:space="preserve">Muchas fallas en la aplicacion </v>
          </cell>
          <cell r="C133" t="str">
            <v>Errores en app.</v>
          </cell>
        </row>
        <row r="134">
          <cell r="A134">
            <v>599</v>
          </cell>
          <cell r="B134" t="str">
            <v xml:space="preserve">Todo depende, si se deja fluctuar si hay riesgos </v>
          </cell>
          <cell r="C134" t="str">
            <v xml:space="preserve">Pérdidas de dinero. </v>
          </cell>
        </row>
        <row r="135">
          <cell r="A135">
            <v>601</v>
          </cell>
          <cell r="B135" t="str">
            <v xml:space="preserve">Que la app deje de funcionar y perder mi dinero </v>
          </cell>
          <cell r="C135" t="str">
            <v>Errores en app.</v>
          </cell>
        </row>
        <row r="136">
          <cell r="A136">
            <v>603</v>
          </cell>
          <cell r="B136" t="str">
            <v xml:space="preserve">Fallas técnicas </v>
          </cell>
          <cell r="C136" t="str">
            <v>Errores en app.</v>
          </cell>
        </row>
        <row r="137">
          <cell r="A137">
            <v>604</v>
          </cell>
          <cell r="B137" t="str">
            <v>Perdida de valor</v>
          </cell>
          <cell r="C137" t="str">
            <v>Inestabilidad</v>
          </cell>
        </row>
        <row r="138">
          <cell r="A138">
            <v>605</v>
          </cell>
          <cell r="B138" t="str">
            <v>Que la wallet no sea segura</v>
          </cell>
          <cell r="C138" t="str">
            <v>Inseguridad.</v>
          </cell>
        </row>
        <row r="139">
          <cell r="A139">
            <v>606</v>
          </cell>
          <cell r="B139" t="str">
            <v>Lo variable del cambio a dolares</v>
          </cell>
          <cell r="C139" t="str">
            <v>Inestabilidad</v>
          </cell>
        </row>
        <row r="140">
          <cell r="A140">
            <v>607</v>
          </cell>
          <cell r="B140" t="str">
            <v xml:space="preserve">Perdidas de dinero </v>
          </cell>
          <cell r="C140" t="str">
            <v xml:space="preserve">Pérdidas de dinero. </v>
          </cell>
        </row>
        <row r="141">
          <cell r="A141">
            <v>610</v>
          </cell>
          <cell r="B141" t="str">
            <v>.</v>
          </cell>
          <cell r="C141" t="str">
            <v>Otros.</v>
          </cell>
        </row>
        <row r="142">
          <cell r="A142">
            <v>611</v>
          </cell>
          <cell r="B142" t="str">
            <v>Falsificación de datos con chivo wallet y la desconfianza de la gente de usar bitcoin</v>
          </cell>
          <cell r="C142" t="str">
            <v>Inseguridad.</v>
          </cell>
        </row>
        <row r="143">
          <cell r="A143">
            <v>614</v>
          </cell>
          <cell r="B143" t="str">
            <v xml:space="preserve">Al mantener el pago en la billetera convertidos en Bitcoin, porque va subiendo y bajando constantemente entonces es ahí donde se pierde la ganancia y el precio del producto se vuelve diferente a lo que el cliente pago </v>
          </cell>
          <cell r="C143" t="str">
            <v>Inestabilidad</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4557.850055439812" createdVersion="6" refreshedVersion="6" minRefreshableVersion="3" recordCount="127">
  <cacheSource type="worksheet">
    <worksheetSource ref="A1:H128" sheet="Q2dep"/>
  </cacheSource>
  <cacheFields count="8">
    <cacheField name="ID_Resp" numFmtId="0">
      <sharedItems containsSemiMixedTypes="0" containsString="0" containsNumber="1" containsInteger="1" minValue="29" maxValue="611"/>
    </cacheField>
    <cacheField name="2.Servicios de internet Prepago" numFmtId="0">
      <sharedItems containsBlank="1" count="4">
        <m/>
        <s v="$1.00-$25.00"/>
        <s v="$100.00-$300.00"/>
        <s v="$26.00-$100.00"/>
      </sharedItems>
    </cacheField>
    <cacheField name="2.Servicios de internet Pospago" numFmtId="0">
      <sharedItems containsBlank="1" count="5">
        <m/>
        <s v="$26.00-$100.00"/>
        <s v="$1.00-$25.00"/>
        <s v="$100.00-$300.00"/>
        <s v="$301.00 o más"/>
      </sharedItems>
    </cacheField>
    <cacheField name="2.Servicio Residenciales (Internet, cable y telefonía)" numFmtId="0">
      <sharedItems containsBlank="1" count="4">
        <m/>
        <s v="$26.00-$100.00"/>
        <s v="$100.00-$300.00"/>
        <s v="$1.00-$25.00"/>
      </sharedItems>
    </cacheField>
    <cacheField name="2.Ha aumentado su velocidad de internet" numFmtId="0">
      <sharedItems containsBlank="1" count="4">
        <m/>
        <s v="$26.00-$100.00"/>
        <s v="$1.00-$25.00"/>
        <s v="$100.00-$300.00"/>
      </sharedItems>
    </cacheField>
    <cacheField name="2.Adquisición de dispositivos tecnológicos (celular, computadora, Tablet)" numFmtId="0">
      <sharedItems containsBlank="1" count="5">
        <s v="$26.00-$100.00"/>
        <s v="$100.00-$300.00"/>
        <m/>
        <s v="$1.00-$25.00"/>
        <s v="$301.00 o más"/>
      </sharedItems>
    </cacheField>
    <cacheField name="2.Capacitaciones" numFmtId="0">
      <sharedItems containsBlank="1" count="5">
        <m/>
        <s v="$26.00-$100.00"/>
        <s v="$1.00-$25.00"/>
        <s v="$301.00 o más"/>
        <s v="$100.00-$300.00"/>
      </sharedItems>
    </cacheField>
    <cacheField name="2.Contratación de más empleados" numFmtId="0">
      <sharedItems containsBlank="1" count="3">
        <m/>
        <s v="$26.00-$100.00"/>
        <s v="$1.00-$25.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de Windows" refreshedDate="44557.878839351855" createdVersion="6" refreshedVersion="6" minRefreshableVersion="3" recordCount="28">
  <cacheSource type="worksheet">
    <worksheetSource ref="A46:C74" sheet="Q2din"/>
  </cacheSource>
  <cacheFields count="3">
    <cacheField name="Q2.Categoria" numFmtId="0">
      <sharedItems count="7">
        <s v="Servicios de internet Prepago"/>
        <s v="Servicios de internet Pospago"/>
        <s v="Servicio Residenciales (Internet, cable y telefonía)"/>
        <s v="Ha aumentado su velocidad de internet"/>
        <s v="Adquisición de dispositivos tecnológicos (celular, computadora, Tablet)"/>
        <s v="Capacitaciones"/>
        <s v="Contratación de más empleados"/>
      </sharedItems>
    </cacheField>
    <cacheField name="Q2.Gasto" numFmtId="0">
      <sharedItems count="4">
        <s v="$1.00-$25.00"/>
        <s v="$26.00-$100.00"/>
        <s v="$100.00-$300.00"/>
        <s v="$301.00 o más"/>
      </sharedItems>
    </cacheField>
    <cacheField name="Q2.Cantidad" numFmtId="0">
      <sharedItems containsSemiMixedTypes="0" containsString="0" containsNumber="1" containsInteger="1" minValue="0" maxValue="8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de Windows" refreshedDate="44557.95495428241" createdVersion="6" refreshedVersion="6" minRefreshableVersion="3" recordCount="616">
  <cacheSource type="worksheet">
    <worksheetSource ref="B1:AC617" sheet="corrected_formula"/>
  </cacheSource>
  <cacheFields count="28">
    <cacheField name="Marca temporal" numFmtId="14">
      <sharedItems containsSemiMixedTypes="0" containsNonDate="0" containsDate="1" containsString="0" minDate="2021-11-09T17:47:20" maxDate="2021-12-13T22:10:42"/>
    </cacheField>
    <cacheField name="¿Cuántos años de operación posee su emprendimiento?" numFmtId="2">
      <sharedItems count="4">
        <s v="1-3 Años"/>
        <s v="5 años a más"/>
        <s v="0-1 Años"/>
        <s v="3-5 Años"/>
      </sharedItems>
    </cacheField>
    <cacheField name="¿A cuál de los siguientes sectores pertenece su emprendimiento?" numFmtId="2">
      <sharedItems count="4">
        <s v="Comercial"/>
        <s v="Servicios"/>
        <s v="Industrial"/>
        <s v="Otros"/>
      </sharedItems>
    </cacheField>
    <cacheField name="¿Cuántos colaboradores posee su emprendimiento? " numFmtId="2">
      <sharedItems/>
    </cacheField>
    <cacheField name="¿Qué estado jurídico posee su emprendimiento?" numFmtId="2">
      <sharedItems count="4">
        <s v="Persona Natural"/>
        <s v="Sociedad tipo S.A. de C.V."/>
        <s v="Ninguno"/>
        <s v="Otros"/>
      </sharedItems>
    </cacheField>
    <cacheField name="¿En cuál departamento de El Salvador se encuentra ubicado su emprendimiento?" numFmtId="2">
      <sharedItems count="14">
        <s v="Cuscatlán"/>
        <s v="La Libertad"/>
        <s v="San Miguel"/>
        <s v="Cabañas"/>
        <s v="San Salvador"/>
        <s v="La Paz"/>
        <s v="Sonsonate"/>
        <s v="Santa Ana"/>
        <s v="Chalatenango"/>
        <s v="Usulután"/>
        <s v="San Vicente"/>
        <s v="La Unión"/>
        <s v="Ahuachapán"/>
        <s v="Morazán"/>
      </sharedItems>
    </cacheField>
    <cacheField name="Actualmente, ¿Utiliza Bitcoin para sus transacciones comerciales en su negocio?  " numFmtId="2">
      <sharedItems count="2">
        <s v="Sí"/>
        <s v="No (Si su respuesta es &quot;No&quot; saltar a la pregunta 22)"/>
      </sharedItems>
    </cacheField>
    <cacheField name="1._x0009_¿Ha tenido usted que incurrir en algún gasto para adoptar Bitcoin como método de pago en su negocio? " numFmtId="2">
      <sharedItems count="3">
        <s v="No (Si su respuesta es “No” salte a la pregunta 3)"/>
        <s v=""/>
        <s v="Sí"/>
      </sharedItems>
    </cacheField>
    <cacheField name="3._x0009_¿Ha cambiado algo en su  negocio, con el fin de tener la capacidad para recibir Bitcoin como método de pago? " numFmtId="2">
      <sharedItems count="3">
        <s v="Sí"/>
        <s v="No"/>
        <s v=""/>
      </sharedItems>
    </cacheField>
    <cacheField name="4. Si su respuesta anterior fue &quot;Sí&quot; ¿Qué tipo de cambio? " numFmtId="2">
      <sharedItems/>
    </cacheField>
    <cacheField name="5._x0009_¿El ajuste ha sido favorable?" numFmtId="2">
      <sharedItems count="4">
        <s v="Sí"/>
        <s v=""/>
        <s v="No"/>
        <s v="No sabe"/>
      </sharedItems>
    </cacheField>
    <cacheField name="6._x0009_¿Se ha visto obligado a realizar ajustes en los salarios de sus empleados por el uso del Bitcoin? " numFmtId="2">
      <sharedItems count="3">
        <s v="Sí"/>
        <s v="No"/>
        <s v=""/>
      </sharedItems>
    </cacheField>
    <cacheField name="7._x0009_¿Ha utilizado una Wallet? " numFmtId="2">
      <sharedItems count="3">
        <s v="Sí"/>
        <s v=""/>
        <s v="No (Si su respuesta es “No” salte a la pregunta 10)"/>
      </sharedItems>
    </cacheField>
    <cacheField name="9. ¿Se ha visto obligado a realizar cambios en las funciones de sus empleados para gestionar el uso de la Wallet? " numFmtId="2">
      <sharedItems count="4">
        <s v="No"/>
        <s v=""/>
        <s v="Sí"/>
        <s v="No responde"/>
      </sharedItems>
    </cacheField>
    <cacheField name="10._x0009_¿Considera que existen riesgos con la implementación de Bitcoin en su negocio? " numFmtId="2">
      <sharedItems count="3">
        <s v="Sí"/>
        <s v="No (Si su respuesta es “No” salte a la pregunta 12)"/>
        <s v=""/>
      </sharedItems>
    </cacheField>
    <cacheField name="11._x0009_¿Cuáles considera que son los riesgos de utilizar Bitcoin como método de pago?  " numFmtId="2">
      <sharedItems count="8">
        <s v="Otros."/>
        <s v=""/>
        <s v="Inestabilidad"/>
        <s v="Errores en app."/>
        <s v="Pérdidas de dinero. "/>
        <s v="Inseguridad."/>
        <s v="Falta de conocimiento. "/>
        <s v="Falta de internet."/>
      </sharedItems>
    </cacheField>
    <cacheField name="12._x0009_ ¿Con quiénes utiliza bitcoin como moneda de transacción comercial?  " numFmtId="2">
      <sharedItems count="16">
        <s v="Clientes"/>
        <s v=""/>
        <s v="Clientes, Proveedores"/>
        <s v="Clientes, Cuando utilizo servicio de delivery"/>
        <s v="Proveedores, Familia"/>
        <s v="Proveedores"/>
        <s v="Clientes, Empleados"/>
        <s v="Clientes, Proveedores, Empleados"/>
        <s v="Empleados"/>
        <s v="Clientes, Compras en super mercados"/>
        <s v="Inversión "/>
        <s v="Clientes y proveedores "/>
        <s v="Ningún cliente ha hecho ningun pago. Son catidades muy altas de valor"/>
        <s v="Clientes, Solo lo utilizo con los clientes y lo tengo que hacer en efectivo nuevamente porque ninguno de mis proveedores lo acepta, gran perdida de tiempo "/>
        <s v="Clientes, mi familia me envia dinero tambien por ese medio"/>
        <s v="Desde que lo implementé en el negocio nadie me ha pagado con Bitcoin "/>
      </sharedItems>
    </cacheField>
    <cacheField name="13. Desde que usted acepta Bitcoin como método de pago en su negocio, considera usted que las transacciones en su negocio: " numFmtId="2">
      <sharedItems containsMixedTypes="1" containsNumber="1" containsInteger="1" minValue="0" maxValue="0" count="5">
        <s v="No ha habido ningún cambio"/>
        <n v="0"/>
        <s v="Otros"/>
        <s v="Se han agilizado"/>
        <s v="Se han hecho lentas"/>
      </sharedItems>
    </cacheField>
    <cacheField name="14._x0009_Usted como comerciante, ¿Se ha visto afectado por las fluctuaciones de Bitcoin? " numFmtId="2">
      <sharedItems count="3">
        <s v="Sí"/>
        <s v="No (Si su respuesta es “No” salte a la pregunta 16)"/>
        <s v=""/>
      </sharedItems>
    </cacheField>
    <cacheField name="15._x0009_Si su respuesta anterior fue sí, debido a la fluctuación constante en el precio de Bitcoin, usted considera que: " numFmtId="2">
      <sharedItems count="4">
        <s v="He ganado dinero"/>
        <s v=""/>
        <s v="He perdido dinero"/>
        <s v="No he perdido ni he ganado dinero"/>
      </sharedItems>
    </cacheField>
    <cacheField name="16. ¿Cuál es el uso que ha considerado realizar con la criptomoneda en términos de sus obligaciones?" numFmtId="2">
      <sharedItems count="16">
        <s v="Transacciones con proveedores"/>
        <s v="Recibir pago de clientes"/>
        <s v=""/>
        <s v="Recibir pago de clientes, Transacciones con proveedores"/>
        <s v="Recibir pago de clientes, Pago de alquiler"/>
        <s v="Recibir pago de clientes, Transacciones con proveedores, Pago de Impuestos"/>
        <s v="Recibir pago de clientes, Transacciones con proveedores, Pago de Impuestos, Pago de alquiler"/>
        <s v="Enviar a familia"/>
        <s v="Recibir pago de clientes, Pago de Impuestos"/>
        <s v="Pago de Impuestos"/>
        <s v="Recibir pago de clientes, Pago de Impuestos, Pago de alquiler"/>
        <s v="Pago de Impuestos, Intenté investir los dolarés en bitcoin pero pedí dinero"/>
        <s v="Recibir pago de clientes, Transacciones con proveedores, Intente sacar provecho del bitcoin pero es demasiado inestable"/>
        <s v="Pago de Impuestos, Pago de alquiler"/>
        <s v="Recibir pago de clientes, Me gustaría pagarle a mis empleadas par utilizar mis bitcoins "/>
        <s v="Recibir pago de clientes, O"/>
      </sharedItems>
    </cacheField>
    <cacheField name="17. ¿Pertenece a alguna organización empresarial? " numFmtId="2">
      <sharedItems count="3">
        <s v="Sí"/>
        <s v="No"/>
        <s v=""/>
      </sharedItems>
    </cacheField>
    <cacheField name="18. Si su respuesta anterior fue &quot;Sí&quot;, ¿A qué organización pertenece?" numFmtId="2">
      <sharedItems count="7">
        <s v="Jbb"/>
        <s v=""/>
        <s v="Crece tu empresa "/>
        <s v="Asaire SA DE CV"/>
        <s v="Ayomaster.com"/>
        <s v="Conamype"/>
        <s v="BANDESAL"/>
      </sharedItems>
    </cacheField>
    <cacheField name="19._x0009_¿Qué lo motivó a adoptar Bitcoin como método de pago en su negocio? " numFmtId="2">
      <sharedItems count="34">
        <s v="Por curiosidad"/>
        <s v="Nos gusta innovar en aplicaciones tecnológicas que nos permita mejorar nuestros procesos y llegar a más personas"/>
        <s v=""/>
        <s v="Para incentivar el consumo en mi negocio de todas las personas que abrieron su cuenta en Chivo Wallet"/>
        <s v="Porque no tenía acceso a banca digital para recibir pagos, Para incentivar el consumo en mi negocio de todas las personas que abrieron su cuenta en Chivo Wallet"/>
        <s v="Porque la ley me lo indica, Para incentivar el consumo en mi negocio de todas las personas que abrieron su cuenta en Chivo Wallet"/>
        <s v="Para incentivar el consumo en mi negocio de todas las personas que abrieron su cuenta en Chivo Wallet, Por moda, Por curiosidad"/>
        <s v="Porque la ley me lo indica"/>
        <s v="Porque la ley me lo indica, Por curiosidad"/>
        <s v="Porque no tenía acceso a banca digital para recibir pagos, Para incentivar el consumo en mi negocio de todas las personas que abrieron su cuenta en Chivo Wallet, Por curiosidad"/>
        <s v="Porque no tenía acceso a banca digital para recibir pagos, Porque la ley me lo indica, Para incentivar el consumo en mi negocio de todas las personas que abrieron su cuenta en Chivo Wallet"/>
        <s v="Porque la ley me lo indica, Para incentivar el consumo en mi negocio de todas las personas que abrieron su cuenta en Chivo Wallet, Por curiosidad"/>
        <s v="Porque no tenía acceso a banca digital para recibir pagos"/>
        <s v="Para incentivar el consumo en mi negocio de todas las personas que abrieron su cuenta en Chivo Wallet, Por curiosidad"/>
        <s v="Para incentivar el consumo en mi negocio de todas las personas que abrieron su cuenta en Chivo Wallet, Agilidad a la hora de pago"/>
        <s v="Porque no tenía acceso a banca digital para recibir pagos, Porque la ley me lo indica, Para incentivar el consumo en mi negocio de todas las personas que abrieron su cuenta en Chivo Wallet, Por moda, Por curiosidad"/>
        <s v="Adaptarse a la nueva realidad "/>
        <s v="Para minimizar los efectos de la inflación en mis operaciones "/>
        <s v="Por moda"/>
        <s v="Las monedas fiat se devalúa 6% anual el bitcoin gana valor aproximado del 17% anual"/>
        <s v="Por moda, Por curiosidad"/>
        <s v="Para incentivar el consumo en mi negocio de todas las personas que abrieron su cuenta en Chivo Wallet, Para estar q la vanguardia de los activos digitales "/>
        <s v="Para incentivar el consumo en mi negocio de todas las personas que abrieron su cuenta en Chivo Wallet, Atención a turistas Bitcoiners"/>
        <s v="Para incentivar el consumo en mi negocio de todas las personas que abrieron su cuenta en Chivo Wallet, Por moda"/>
        <s v="Para comenzar adaptarme a la nueva modalidad y conocer como funcionaba"/>
        <s v="Porque la ley me lo indica, Para incentivar el consumo en mi negocio de todas las personas que abrieron su cuenta en Chivo Wallet, Por moda, Por curiosidad"/>
        <s v="Porque no tenía acceso a banca digital para recibir pagos, Porque la ley me lo indica"/>
        <s v="Por curiosidad, para aprovechar los $30 dólares "/>
        <s v="Porque no tenía acceso a banca digital para recibir pagos, Porque la ley me lo indica, Para incentivar el consumo en mi negocio de todas las personas que abrieron su cuenta en Chivo Wallet, Por curiosidad"/>
        <s v="Para incentivar el consumo en mi negocio de todas las personas que abrieron su cuenta en Chivo Wallet, queria aprovechar los $30 dolares"/>
        <s v="Para incentivar el consumo en mi negocio de todas las personas que abrieron su cuenta en Chivo Wallet, Sé como se maneja el bitcoin, sabia que era una oportunidad"/>
        <s v="Para incentivar el consumo en mi negocio de todas las personas que abrieron su cuenta en Chivo Wallet, Muchos clientes comenzaron a utilizar bitcoin, quize aprovechar el incentivo del gobierno "/>
        <s v="Por curiosidad, Para recibir mis remesas familiares "/>
        <s v="Para incentivar el consumo en mi negocio de todas las personas que abrieron su cuenta en Chivo Wallet, Por curiosidad, queria mis 30 dolares"/>
      </sharedItems>
    </cacheField>
    <cacheField name="20._x0009_¿Cómo se identifica con la siguiente frase?:  “Tengo dominio sobre cómo aplicar la ley Bitcoin en mi negocio” " numFmtId="2">
      <sharedItems containsMixedTypes="1" containsNumber="1" containsInteger="1" minValue="1" maxValue="5" count="6">
        <n v="5"/>
        <n v="4"/>
        <s v=""/>
        <n v="3"/>
        <n v="1"/>
        <n v="2"/>
      </sharedItems>
    </cacheField>
    <cacheField name="21._x0009_De los siguientes recursos, ¿Con cuáles dispone su negocio?" numFmtId="2">
      <sharedItems count="58" longText="1">
        <s v="Servicios de internet Pospago"/>
        <s v="Servicios de internet Pospago, Ha aumentado su velocidad de internet"/>
        <s v=""/>
        <s v="Servicio Residenciales (Internet, cable y telefonía)"/>
        <s v="Servicios de internet Prepago, Adquisición de dispositivos tecnológicos (celular, computadora, Tablet)"/>
        <s v="Servicio Residenciales (Internet, cable y telefonía), Capacitaciones"/>
        <s v="Servicio Residenciales (Internet, cable y telefonía), Adquisición de dispositivos tecnológicos (celular, computadora, Tablet), Capacitaciones"/>
        <s v="Servicios de internet Prepago, Servicios de internet Pospago, Servicio Residenciales (Internet, cable y telefonía), Ha aumentado su velocidad de internet, Adquisición de dispositivos tecnológicos (celular, computadora, Tablet), Capacitaciones"/>
        <s v="Servicios de internet Pospago, Servicio Residenciales (Internet, cable y telefonía)"/>
        <s v="Servicios de internet Pospago, Servicio Residenciales (Internet, cable y telefonía), Capacitaciones"/>
        <s v="Servicios de internet Prepago, Servicio Residenciales (Internet, cable y telefonía)"/>
        <s v="Servicios de internet Prepago"/>
        <s v="Servicio de internet compartido"/>
        <s v="Servicios de internet Pospago, Servicio Residenciales (Internet, cable y telefonía), Adquisición de dispositivos tecnológicos (celular, computadora, Tablet)"/>
        <s v="Servicios de internet Prepago, Servicios de internet Pospago, Servicio Residenciales (Internet, cable y telefonía), Contratación de más empleados"/>
        <s v="Servicios de internet Prepago, Servicio Residenciales (Internet, cable y telefonía), Ha aumentado su velocidad de internet"/>
        <s v="Adquisición de dispositivos tecnológicos (celular, computadora, Tablet)"/>
        <s v="Servicios de internet Pospago, Servicio Residenciales (Internet, cable y telefonía), Adquisición de dispositivos tecnológicos (celular, computadora, Tablet), Capacitaciones, Contratación de más empleados"/>
        <s v="Servicios de internet Pospago, Adquisición de dispositivos tecnológicos (celular, computadora, Tablet)"/>
        <s v="Servicios de internet Prepago, Servicios de internet Pospago, Servicio Residenciales (Internet, cable y telefonía), Ha aumentado su velocidad de internet, Adquisición de dispositivos tecnológicos (celular, computadora, Tablet), Capacitaciones, Contratación de más empleados"/>
        <s v="Servicios de internet Pospago, Servicio Residenciales (Internet, cable y telefonía), Ha aumentado su velocidad de internet"/>
        <s v="Contratación de más empleados"/>
        <s v="Servicio Residenciales (Internet, cable y telefonía), Adquisición de dispositivos tecnológicos (celular, computadora, Tablet)"/>
        <s v="Servicios de internet Prepago, Servicio Residenciales (Internet, cable y telefonía), Capacitaciones"/>
        <s v="Servicio Residenciales (Internet, cable y telefonía), Ha aumentado su velocidad de internet, Adquisición de dispositivos tecnológicos (celular, computadora, Tablet), Capacitaciones, Contratación de más empleados"/>
        <s v="Servicios de internet Prepago, Servicios de internet Pospago, Servicio Residenciales (Internet, cable y telefonía)"/>
        <s v="Servicios de internet Prepago, Servicio Residenciales (Internet, cable y telefonía), Adquisición de dispositivos tecnológicos (celular, computadora, Tablet)"/>
        <s v="Servicios de internet Prepago, Servicio Residenciales (Internet, cable y telefonía), Adquisición de dispositivos tecnológicos (celular, computadora, Tablet), Capacitaciones, Contratación de más empleados"/>
        <s v="Servicios de internet Prepago, Servicio Residenciales (Internet, cable y telefonía), Adquisición de dispositivos tecnológicos (celular, computadora, Tablet), Contratación de más empleados"/>
        <s v="Servicios de internet Pospago, Ha aumentado su velocidad de internet, Adquisición de dispositivos tecnológicos (celular, computadora, Tablet), Capacitaciones, Contratación de más empleados"/>
        <s v="Ha aumentado su velocidad de internet, Adquisición de dispositivos tecnológicos (celular, computadora, Tablet)"/>
        <s v="Servicios de internet Prepago, Servicio Residenciales (Internet, cable y telefonía), Ha aumentado su velocidad de internet, Adquisición de dispositivos tecnológicos (celular, computadora, Tablet)"/>
        <s v="Ha aumentado su velocidad de internet"/>
        <s v="Capacitaciones"/>
        <s v="Servicios de internet Prepago, Servicios de internet Pospago, Servicio Residenciales (Internet, cable y telefonía), Adquisición de dispositivos tecnológicos (celular, computadora, Tablet)"/>
        <s v="Servicios de internet Prepago, Servicios de internet Pospago, Ha aumentado su velocidad de internet"/>
        <s v="Servicios de internet Pospago, Servicio Residenciales (Internet, cable y telefonía), Ha aumentado su velocidad de internet, Adquisición de dispositivos tecnológicos (celular, computadora, Tablet), Capacitaciones, Contratación de más empleados"/>
        <s v="Adquisición de dispositivos tecnológicos (celular, computadora, Tablet), Capacitaciones"/>
        <s v="Servicios de internet Prepago, Servicios de internet Pospago, Servicio Residenciales (Internet, cable y telefonía), Adquisición de dispositivos tecnológicos (celular, computadora, Tablet), Capacitaciones"/>
        <s v="Servicios de internet Pospago, Ha aumentado su velocidad de internet, Adquisición de dispositivos tecnológicos (celular, computadora, Tablet)"/>
        <s v="Servicio Residenciales (Internet, cable y telefonía), Ha aumentado su velocidad de internet, Adquisición de dispositivos tecnológicos (celular, computadora, Tablet), Capacitaciones"/>
        <s v="Servicio Residenciales (Internet, cable y telefonía), Adquisición de dispositivos tecnológicos (celular, computadora, Tablet), Capacitaciones, Contratación de más empleados"/>
        <s v="Servicios de internet Pospago, Servicio Residenciales (Internet, cable y telefonía), Ha aumentado su velocidad de internet, Adquisición de dispositivos tecnológicos (celular, computadora, Tablet), Capacitaciones"/>
        <s v="Servicios de internet Prepago, Adquisición de dispositivos tecnológicos (celular, computadora, Tablet), Capacitaciones, Contratación de más empleados"/>
        <s v="Servicios de internet Prepago, Servicios de internet Pospago"/>
        <s v="Ninguno"/>
        <s v="Servicios de internet Prepago, Servicios de internet Pospago, Servicio Residenciales (Internet, cable y telefonía), Ha aumentado su velocidad de internet, Adquisición de dispositivos tecnológicos (celular, computadora, Tablet)"/>
        <s v="Servicios de internet Pospago, Adquisición de dispositivos tecnológicos (celular, computadora, Tablet), Contratación de más empleados"/>
        <s v="tuve que comprar una tableta samsung con chip porque no tenia internet y nada en mi queseria "/>
        <s v="No enteindo la pregunta"/>
        <s v="Servicios de internet Prepago, Ha aumentado su velocidad de internet, Adquisición de dispositivos tecnológicos (celular, computadora, Tablet)"/>
        <s v="Servicios de internet Pospago, Servicio Residenciales (Internet, cable y telefonía), Ha aumentado su velocidad de internet, Capacitaciones"/>
        <s v="Uso mi celular , no he tenido ningun problema"/>
        <s v="Servicios de internet Prepago, Ha aumentado su velocidad de internet, Adquisición de dispositivos tecnológicos (celular, computadora, Tablet), Capacitaciones"/>
        <s v="Servicio Residenciales (Internet, cable y telefonía), Adquisición de dispositivos tecnológicos (celular, computadora, Tablet), Contratación de más empleados"/>
        <s v="Servicio Residenciales (Internet, cable y telefonía), Ha aumentado su velocidad de internet, Adquisición de dispositivos tecnológicos (celular, computadora, Tablet)"/>
        <s v="Servicios de internet Prepago, Servicios de internet Pospago, Adquisición de dispositivos tecnológicos (celular, computadora, Tablet)"/>
        <s v="Servicios de internet Prepago, Capacitaciones"/>
      </sharedItems>
    </cacheField>
    <cacheField name="22._x0009_¿Cómo se identifica con la siguiente frase?: “Estoy totalmente de acuerdo con la implementación de la ley bitcoin en El Salvador” " numFmtId="2">
      <sharedItems containsSemiMixedTypes="0" containsString="0" containsNumber="1" containsInteger="1" minValue="1" maxValue="5" count="5">
        <n v="5"/>
        <n v="4"/>
        <n v="1"/>
        <n v="2"/>
        <n v="3"/>
      </sharedItems>
    </cacheField>
    <cacheField name="23._x0009_Si usted no utiliza Bitcoin, ¿Por qué no utiliza Bitcoin como método de pago en su negocio? En caso al inicio de la encuesta su respuesta fue &quot;SI&quot; favor saltar esta pregunta. " numFmtId="2">
      <sharedItems count="108" longText="1">
        <s v="Costo en aumento en velocidad de internet"/>
        <s v=""/>
        <s v="No estoy de acuerdo en utilizar Bitcoin como método de pago."/>
        <s v="La mayor parte de ventas son en efectivo o transferencia bancaria"/>
        <s v="Capacitaciones"/>
        <s v="Costo en aumento en velocidad de internet, Capacitaciones, Contratación de más empleados"/>
        <s v="Por la inseguridad de las transacciones "/>
        <s v="Adquisición de dispositivos tecnológicos (celular, computadora, Tablet), No estoy de acuerdo en utilizar Bitcoin como método de pago."/>
        <s v="Contratación de más empleados"/>
        <s v="Desconfianza "/>
        <s v="No existe una infraestructura para que Bitcoin funcione como un medio de pago para bienes. Sigue siendo más práctico y conveniente el pago en dólares "/>
        <s v="Adquisición de dispositivos tecnológicos (celular, computadora, Tablet)"/>
        <s v="Mis clientes no utilizan ni solicitan ese metodo de pago"/>
        <s v="la wallet del gobierno aun no la hemos podido activar por un error en el registro, por ese motivo no lo podemos recibir, sin embargo al solventarlo lo haremos"/>
        <s v="plataforma bitcoin de chivo es inestable no traslada los pagos, otras billeteras si."/>
        <s v="Capacitaciones, Contratación de más empleados, No estoy de acuerdo en utilizar Bitcoin como método de pago."/>
        <s v="Si"/>
        <s v="No cuento con servicio Residenciales (Internet, cable y telefonía), Adquisición de dispositivos tecnológicos (celular, computadora, Tablet)"/>
        <s v="Los clientes no solicitan pagar en bitcoin"/>
        <s v="Adquisición de dispositivos tecnológicos (celular, computadora, Tablet), Capacitaciones"/>
        <s v="Capacitaciones, Hace falta información sobre el tema, y al no contarse con ella puede ser mucho riesgo"/>
        <s v="Costo en aumento en velocidad de internet, Adquisición de dispositivos tecnológicos (celular, computadora, Tablet), Capacitaciones"/>
        <s v="Nadie me ha solicitado pagar en Bitcoin"/>
        <s v="No cuento con servicios de internet Prepago, Costo en aumento en velocidad de internet"/>
        <s v="No cuento con servicios de internet Prepago, No cuento con servicios de internet pospago, Costo en aumento en velocidad de internet, Adquisición de dispositivos tecnológicos (celular, computadora, Tablet), Contratación de más empleados"/>
        <s v="Debido a que no lo considero necesario como método de pago, ya que me pueden pagar por transfer 365 o Tigo Money."/>
        <s v="No cuento con servicios de internet Prepago, No cuento con servicios de internet pospago, Costo en aumento en velocidad de internet, Capacitaciones, No estoy de acuerdo en utilizar Bitcoin como método de pago."/>
        <s v="Costo en aumento en velocidad de internet, Adquisición de dispositivos tecnológicos (celular, computadora, Tablet), Capacitaciones, Contratación de más empleados"/>
        <s v="No estoy de acuerdo en utilizar Bitcoin como método de pago., Poco conocimiento/información"/>
        <s v="Capacitaciones, Contratación de más empleados"/>
        <s v="No cuento con servicios de internet pospago"/>
        <s v="No estoy de acuerdo en utilizar Bitcoin como método de pago., No es una plataforma fiable "/>
        <s v="No cuento con servicio Residenciales (Internet, cable y telefonía)"/>
        <s v="No cuento con servicios de internet Prepago, No cuento con servicios de internet pospago, Costo en aumento en velocidad de internet"/>
        <s v="Capacitaciones, No estoy de acuerdo en utilizar Bitcoin como método de pago."/>
        <s v="Depende de las aerolíneas, nosotros somos afiliados"/>
        <s v="No cuento con servicios de internet Prepago"/>
        <s v="Comisiones al pasarlo a dólares "/>
        <s v="Mi target market no usan butcoin"/>
        <s v="Aun no me han solicitado pagar con Bitcoin"/>
        <s v="No estoy de acuerdo en utilizar Bitcoin como método de pago., No era necesario "/>
        <s v="Es innecesario, en especial cuando la mayoría de las personas no poseen cuentas bancarías"/>
        <s v="Nadie pagará cirugías con Bitcoin "/>
        <s v="No cuento con servicios de internet pospago, Adquisición de dispositivos tecnológicos (celular, computadora, Tablet), No estoy de acuerdo en utilizar Bitcoin como método de pago."/>
        <s v="No cuento con servicios de internet Prepago, No cuento con servicios de internet pospago, No estoy de acuerdo en utilizar Bitcoin como método de pago."/>
        <s v="Para mi tipo emprendimiento, como no es grande y el producto no se da a precios alto o variados no lo veo necesario."/>
        <s v="No confío en el gobierno"/>
        <s v="No me ha quedado tiempo de poder implentarlo"/>
        <s v="Adquisición de dispositivos tecnológicos (celular, computadora, Tablet), Capacitaciones, No estoy de acuerdo en utilizar Bitcoin como método de pago."/>
        <s v="No se como se utiliza"/>
        <s v="No estoy de acuerdo en utilizar Bitcoin como método de pago., Hay muchas fallas y no confio en el gobierno "/>
        <s v="No entiendo aún cómo funciona y como me beneficia"/>
        <s v="mis clientes no pagan con bitcoin "/>
        <s v="Adquisición de dispositivos tecnológicos (celular, computadora, Tablet), No estoy de acuerdo en utilizar Bitcoin como método de pago., Eran innecesario"/>
        <s v="Nadie me ha solicitado pagar con bitcoin "/>
        <s v="La verdad desde que inicié operaciones con bitcoin, veo que es totalmente innecesario, adquirí una tablet para los pago y una sección especial y son contados los clientes que pagan con bitcoin y sin contar que ningún proveedor quiere aceptar mis bitcoins"/>
        <s v="Es una perdida de tiempo, mis tipos de cliente no pagan en bitcoin."/>
        <s v="No es necesario "/>
        <s v="No se comop se ocupa "/>
        <s v="no conozco nada "/>
        <s v="No es necesario y la aplicación tiene muchas fallas"/>
        <s v="La aplicación es inestable, las trasacciones quedan en el aire"/>
        <s v="No confio en bitcoin "/>
        <s v="No estoy de acuerdo en utilizar Bitcoin como método de pago., No sé como utilizarlo"/>
        <s v="No es una aplicación fiable para recibir miles de dolares en pagos de remodelacion de casa "/>
        <s v="Vivo en un pueblo, y mis negocios son en los pueblos es lo mas tonto lanzar una aplicacion con personas que no saben ni siquiera leer"/>
        <s v="No estoy de acuerdo en utilizar Bitcoin como método de pago., Bitcoin era innecesario en este país"/>
        <s v="Mis clientes no pagan por bitcoin"/>
        <s v="La aplicación es inestable, una vez perdí dinero al cerrarce la aplicacion"/>
        <s v="No estoy de acuerdo en utilizar Bitcoin como método de pago., No conosco nada de bitcoin no kiero utilisarlo "/>
        <s v="Implementaron bitcoin y ni siquiera el salvador sabe como funciona"/>
        <s v="Adquisición de dispositivos tecnológicos (celular, computadora, Tablet), Necesito un nuevo celular porque no confio descargar la aplicacion del gobierno en el personal "/>
        <s v="No cuento con servicios de internet Prepago, No cuento con servicio Residenciales (Internet, cable y telefonía), Costo en aumento en velocidad de internet, Adquisición de dispositivos tecnológicos (celular, computadora, Tablet)"/>
        <s v="Ninguno de mis clientes me ha pagado con bitcoin. "/>
        <s v="No cuento con servicios de internet Prepago, No cuento con servicios de internet pospago, No cuento con servicio Residenciales (Internet, cable y telefonía), Costo en aumento en velocidad de internet"/>
        <s v="No cuento con servicio Residenciales (Internet, cable y telefonía), Adquisición de dispositivos tecnológicos (celular, computadora, Tablet), No voy a intertir en algo que no conozco"/>
        <s v="No se como se utiliza "/>
        <s v="No entiendo como funciona"/>
        <s v="No se como utilisar la aplicasion "/>
        <s v="Tengo que abrir una nueva caja donde unicamente hagan pagos con bitcoin y aun no estoy en mi capacidad"/>
        <s v="no sirve, sera el nuevo sitramss de el salvador."/>
        <s v="Capacitaciones, Bitcoin es una inversión a largo plazo en donde no importa el día día si sube o baja; prefiero tener el efectivo para comprar en sus bajadas (comprar barato) y vender en su alzada (vender caro) a estar adquiriendo bitcoins en todo momento en mi negocio… mi día a día se maneja en dólares… aun q tenga bitcoins en mi poder yo compro con dinero que me sobra no con dinero de mi día a dia"/>
        <s v="Mis clientes pagan todo en efectivo. "/>
        <s v="Adquisición de dispositivos tecnológicos (celular, computadora, Tablet), Tengo 10 repartidores, no puedo entregarle un disposito a cada repartidos, además mis clientes trabajan con base a contratos de"/>
        <s v="Siento que es una perdida de tiempo, no ha mejorado en nada y me toca doble trabajo ya que ninguno de mis proveedores acepta bitcoin"/>
        <s v="Nadie paga con Bitcoin, no sirve"/>
        <s v="Mis negocios son por contrato y transferencias bancarias"/>
        <s v="No funciona para el comercio local. La idea del gobierno no sirve "/>
        <s v="Volatilidad"/>
        <s v="No cuento con servicios de internet Prepago, No cuento con servicio Residenciales (Internet, cable y telefonía), Adquisición de dispositivos tecnológicos (celular, computadora, Tablet)"/>
        <s v="nadie quiere pagarme con bitcoin"/>
        <s v="no entiendo con funciona"/>
        <s v="No estoy de acuerdo en utilizar Bitcoin como método de pago., No confio en el gobierno ni en su implemetación absurda "/>
        <s v="Adquisición de dispositivos tecnológicos (celular, computadora, Tablet), no se como utilizarlo en mi negocio "/>
        <s v="No cuento con servicios de internet Prepago, Adquisición de dispositivos tecnológicos (celular, computadora, Tablet)"/>
        <s v="todos mis clientes me pagan en efectivo "/>
        <s v="Me pueden asaltar en la calle por mostrar mi celular"/>
        <s v="No cuento con servicios de internet pospago, No cuento con servicio Residenciales (Internet, cable y telefonía), No estoy de acuerdo en utilizar Bitcoin como método de pago."/>
        <s v="No cuento con servicios de internet Prepago, No cuento con servicios de internet pospago, No cuento con servicio Residenciales (Internet, cable y telefonía)"/>
        <s v="No estoy de acuerdo en utilizar Bitcoin como método de pago., No lo entiendo"/>
        <s v="no entiendo como funciona, y si no entiendo no lo ocupo "/>
        <s v="No cuento con servicios de internet Prepago, No cuento con servicios de internet pospago, Adquisición de dispositivos tecnológicos (celular, computadora, Tablet), No estoy de acuerdo en utilizar Bitcoin como método de pago."/>
        <s v="Son negociaciones bajo contratos"/>
        <s v="Solo pangan con cheque o transferencias bancarias, mis clinetes no utilizan bitcoin "/>
        <s v="considero el bitcoin como divisa para inversionistas más que una moneda de cambio"/>
        <s v="Tuve un problema al ingresar, pero ya pronto lo utilizaré "/>
        <s v="No estoy de acuerdo en utilizar Bitcoin como método de pago., Son montos altos de transacciones que llamarían la atención "/>
        <s v="Organizo eventos, solo se paga por adelantado mediante cuentas bancarias o cheques.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7">
  <r>
    <n v="29"/>
    <x v="0"/>
    <x v="0"/>
    <x v="0"/>
    <x v="0"/>
    <x v="0"/>
    <x v="0"/>
    <x v="0"/>
  </r>
  <r>
    <n v="34"/>
    <x v="0"/>
    <x v="1"/>
    <x v="1"/>
    <x v="0"/>
    <x v="1"/>
    <x v="1"/>
    <x v="0"/>
  </r>
  <r>
    <n v="41"/>
    <x v="0"/>
    <x v="0"/>
    <x v="0"/>
    <x v="0"/>
    <x v="0"/>
    <x v="0"/>
    <x v="0"/>
  </r>
  <r>
    <n v="42"/>
    <x v="0"/>
    <x v="2"/>
    <x v="0"/>
    <x v="0"/>
    <x v="2"/>
    <x v="0"/>
    <x v="0"/>
  </r>
  <r>
    <n v="81"/>
    <x v="0"/>
    <x v="2"/>
    <x v="0"/>
    <x v="0"/>
    <x v="2"/>
    <x v="0"/>
    <x v="0"/>
  </r>
  <r>
    <n v="115"/>
    <x v="1"/>
    <x v="0"/>
    <x v="0"/>
    <x v="0"/>
    <x v="2"/>
    <x v="0"/>
    <x v="0"/>
  </r>
  <r>
    <n v="144"/>
    <x v="2"/>
    <x v="3"/>
    <x v="2"/>
    <x v="1"/>
    <x v="0"/>
    <x v="1"/>
    <x v="1"/>
  </r>
  <r>
    <n v="149"/>
    <x v="1"/>
    <x v="0"/>
    <x v="0"/>
    <x v="0"/>
    <x v="3"/>
    <x v="1"/>
    <x v="0"/>
  </r>
  <r>
    <n v="187"/>
    <x v="1"/>
    <x v="0"/>
    <x v="0"/>
    <x v="0"/>
    <x v="2"/>
    <x v="0"/>
    <x v="0"/>
  </r>
  <r>
    <n v="196"/>
    <x v="1"/>
    <x v="1"/>
    <x v="1"/>
    <x v="1"/>
    <x v="0"/>
    <x v="2"/>
    <x v="2"/>
  </r>
  <r>
    <n v="202"/>
    <x v="1"/>
    <x v="2"/>
    <x v="0"/>
    <x v="0"/>
    <x v="2"/>
    <x v="0"/>
    <x v="2"/>
  </r>
  <r>
    <n v="205"/>
    <x v="0"/>
    <x v="2"/>
    <x v="0"/>
    <x v="0"/>
    <x v="3"/>
    <x v="0"/>
    <x v="0"/>
  </r>
  <r>
    <n v="209"/>
    <x v="3"/>
    <x v="0"/>
    <x v="0"/>
    <x v="0"/>
    <x v="2"/>
    <x v="0"/>
    <x v="0"/>
  </r>
  <r>
    <n v="210"/>
    <x v="1"/>
    <x v="2"/>
    <x v="1"/>
    <x v="1"/>
    <x v="3"/>
    <x v="1"/>
    <x v="0"/>
  </r>
  <r>
    <n v="222"/>
    <x v="3"/>
    <x v="0"/>
    <x v="0"/>
    <x v="0"/>
    <x v="2"/>
    <x v="1"/>
    <x v="0"/>
  </r>
  <r>
    <n v="226"/>
    <x v="0"/>
    <x v="2"/>
    <x v="3"/>
    <x v="0"/>
    <x v="3"/>
    <x v="2"/>
    <x v="0"/>
  </r>
  <r>
    <n v="229"/>
    <x v="0"/>
    <x v="0"/>
    <x v="0"/>
    <x v="0"/>
    <x v="1"/>
    <x v="0"/>
    <x v="0"/>
  </r>
  <r>
    <n v="230"/>
    <x v="1"/>
    <x v="0"/>
    <x v="0"/>
    <x v="0"/>
    <x v="2"/>
    <x v="0"/>
    <x v="0"/>
  </r>
  <r>
    <n v="233"/>
    <x v="0"/>
    <x v="2"/>
    <x v="0"/>
    <x v="0"/>
    <x v="2"/>
    <x v="0"/>
    <x v="0"/>
  </r>
  <r>
    <n v="234"/>
    <x v="1"/>
    <x v="0"/>
    <x v="0"/>
    <x v="0"/>
    <x v="1"/>
    <x v="0"/>
    <x v="0"/>
  </r>
  <r>
    <n v="235"/>
    <x v="0"/>
    <x v="0"/>
    <x v="0"/>
    <x v="0"/>
    <x v="2"/>
    <x v="2"/>
    <x v="0"/>
  </r>
  <r>
    <n v="241"/>
    <x v="1"/>
    <x v="0"/>
    <x v="0"/>
    <x v="0"/>
    <x v="3"/>
    <x v="0"/>
    <x v="0"/>
  </r>
  <r>
    <n v="242"/>
    <x v="1"/>
    <x v="0"/>
    <x v="0"/>
    <x v="0"/>
    <x v="2"/>
    <x v="0"/>
    <x v="0"/>
  </r>
  <r>
    <n v="243"/>
    <x v="1"/>
    <x v="0"/>
    <x v="3"/>
    <x v="0"/>
    <x v="3"/>
    <x v="2"/>
    <x v="0"/>
  </r>
  <r>
    <n v="248"/>
    <x v="0"/>
    <x v="0"/>
    <x v="0"/>
    <x v="0"/>
    <x v="4"/>
    <x v="3"/>
    <x v="0"/>
  </r>
  <r>
    <n v="293"/>
    <x v="1"/>
    <x v="0"/>
    <x v="0"/>
    <x v="0"/>
    <x v="2"/>
    <x v="0"/>
    <x v="0"/>
  </r>
  <r>
    <n v="306"/>
    <x v="1"/>
    <x v="0"/>
    <x v="0"/>
    <x v="0"/>
    <x v="3"/>
    <x v="0"/>
    <x v="0"/>
  </r>
  <r>
    <n v="314"/>
    <x v="1"/>
    <x v="0"/>
    <x v="0"/>
    <x v="0"/>
    <x v="2"/>
    <x v="0"/>
    <x v="0"/>
  </r>
  <r>
    <n v="318"/>
    <x v="0"/>
    <x v="0"/>
    <x v="0"/>
    <x v="0"/>
    <x v="1"/>
    <x v="0"/>
    <x v="0"/>
  </r>
  <r>
    <n v="326"/>
    <x v="0"/>
    <x v="0"/>
    <x v="0"/>
    <x v="0"/>
    <x v="4"/>
    <x v="0"/>
    <x v="0"/>
  </r>
  <r>
    <n v="352"/>
    <x v="1"/>
    <x v="0"/>
    <x v="0"/>
    <x v="0"/>
    <x v="0"/>
    <x v="0"/>
    <x v="0"/>
  </r>
  <r>
    <n v="353"/>
    <x v="1"/>
    <x v="0"/>
    <x v="0"/>
    <x v="0"/>
    <x v="2"/>
    <x v="0"/>
    <x v="0"/>
  </r>
  <r>
    <n v="385"/>
    <x v="1"/>
    <x v="0"/>
    <x v="0"/>
    <x v="0"/>
    <x v="3"/>
    <x v="0"/>
    <x v="0"/>
  </r>
  <r>
    <n v="387"/>
    <x v="0"/>
    <x v="2"/>
    <x v="0"/>
    <x v="0"/>
    <x v="2"/>
    <x v="0"/>
    <x v="0"/>
  </r>
  <r>
    <n v="389"/>
    <x v="1"/>
    <x v="0"/>
    <x v="0"/>
    <x v="0"/>
    <x v="2"/>
    <x v="0"/>
    <x v="0"/>
  </r>
  <r>
    <n v="392"/>
    <x v="0"/>
    <x v="0"/>
    <x v="0"/>
    <x v="0"/>
    <x v="3"/>
    <x v="0"/>
    <x v="0"/>
  </r>
  <r>
    <n v="394"/>
    <x v="1"/>
    <x v="0"/>
    <x v="0"/>
    <x v="0"/>
    <x v="3"/>
    <x v="0"/>
    <x v="0"/>
  </r>
  <r>
    <n v="403"/>
    <x v="1"/>
    <x v="0"/>
    <x v="0"/>
    <x v="0"/>
    <x v="3"/>
    <x v="0"/>
    <x v="0"/>
  </r>
  <r>
    <n v="406"/>
    <x v="1"/>
    <x v="0"/>
    <x v="0"/>
    <x v="0"/>
    <x v="2"/>
    <x v="0"/>
    <x v="0"/>
  </r>
  <r>
    <n v="409"/>
    <x v="1"/>
    <x v="0"/>
    <x v="0"/>
    <x v="0"/>
    <x v="3"/>
    <x v="0"/>
    <x v="0"/>
  </r>
  <r>
    <n v="410"/>
    <x v="1"/>
    <x v="0"/>
    <x v="0"/>
    <x v="2"/>
    <x v="3"/>
    <x v="0"/>
    <x v="0"/>
  </r>
  <r>
    <n v="411"/>
    <x v="1"/>
    <x v="0"/>
    <x v="0"/>
    <x v="0"/>
    <x v="3"/>
    <x v="0"/>
    <x v="0"/>
  </r>
  <r>
    <n v="414"/>
    <x v="1"/>
    <x v="0"/>
    <x v="0"/>
    <x v="1"/>
    <x v="0"/>
    <x v="0"/>
    <x v="0"/>
  </r>
  <r>
    <n v="415"/>
    <x v="1"/>
    <x v="0"/>
    <x v="0"/>
    <x v="0"/>
    <x v="2"/>
    <x v="0"/>
    <x v="0"/>
  </r>
  <r>
    <n v="419"/>
    <x v="0"/>
    <x v="0"/>
    <x v="0"/>
    <x v="2"/>
    <x v="2"/>
    <x v="0"/>
    <x v="0"/>
  </r>
  <r>
    <n v="422"/>
    <x v="0"/>
    <x v="0"/>
    <x v="0"/>
    <x v="0"/>
    <x v="4"/>
    <x v="0"/>
    <x v="0"/>
  </r>
  <r>
    <n v="425"/>
    <x v="1"/>
    <x v="0"/>
    <x v="0"/>
    <x v="0"/>
    <x v="2"/>
    <x v="0"/>
    <x v="0"/>
  </r>
  <r>
    <n v="426"/>
    <x v="0"/>
    <x v="4"/>
    <x v="0"/>
    <x v="0"/>
    <x v="4"/>
    <x v="0"/>
    <x v="0"/>
  </r>
  <r>
    <n v="427"/>
    <x v="1"/>
    <x v="0"/>
    <x v="0"/>
    <x v="0"/>
    <x v="1"/>
    <x v="0"/>
    <x v="0"/>
  </r>
  <r>
    <n v="430"/>
    <x v="3"/>
    <x v="0"/>
    <x v="0"/>
    <x v="0"/>
    <x v="2"/>
    <x v="0"/>
    <x v="0"/>
  </r>
  <r>
    <n v="431"/>
    <x v="1"/>
    <x v="0"/>
    <x v="0"/>
    <x v="0"/>
    <x v="4"/>
    <x v="0"/>
    <x v="0"/>
  </r>
  <r>
    <n v="432"/>
    <x v="0"/>
    <x v="0"/>
    <x v="1"/>
    <x v="0"/>
    <x v="4"/>
    <x v="0"/>
    <x v="0"/>
  </r>
  <r>
    <n v="433"/>
    <x v="0"/>
    <x v="0"/>
    <x v="1"/>
    <x v="0"/>
    <x v="1"/>
    <x v="4"/>
    <x v="0"/>
  </r>
  <r>
    <n v="434"/>
    <x v="0"/>
    <x v="1"/>
    <x v="1"/>
    <x v="0"/>
    <x v="1"/>
    <x v="1"/>
    <x v="0"/>
  </r>
  <r>
    <n v="435"/>
    <x v="0"/>
    <x v="1"/>
    <x v="1"/>
    <x v="0"/>
    <x v="1"/>
    <x v="0"/>
    <x v="0"/>
  </r>
  <r>
    <n v="436"/>
    <x v="1"/>
    <x v="0"/>
    <x v="0"/>
    <x v="0"/>
    <x v="2"/>
    <x v="0"/>
    <x v="0"/>
  </r>
  <r>
    <n v="448"/>
    <x v="1"/>
    <x v="0"/>
    <x v="3"/>
    <x v="0"/>
    <x v="3"/>
    <x v="0"/>
    <x v="0"/>
  </r>
  <r>
    <n v="449"/>
    <x v="0"/>
    <x v="0"/>
    <x v="0"/>
    <x v="0"/>
    <x v="2"/>
    <x v="0"/>
    <x v="2"/>
  </r>
  <r>
    <n v="450"/>
    <x v="1"/>
    <x v="0"/>
    <x v="0"/>
    <x v="0"/>
    <x v="0"/>
    <x v="0"/>
    <x v="0"/>
  </r>
  <r>
    <n v="451"/>
    <x v="1"/>
    <x v="0"/>
    <x v="0"/>
    <x v="0"/>
    <x v="0"/>
    <x v="0"/>
    <x v="0"/>
  </r>
  <r>
    <n v="452"/>
    <x v="1"/>
    <x v="0"/>
    <x v="0"/>
    <x v="0"/>
    <x v="3"/>
    <x v="0"/>
    <x v="0"/>
  </r>
  <r>
    <n v="454"/>
    <x v="1"/>
    <x v="0"/>
    <x v="0"/>
    <x v="0"/>
    <x v="0"/>
    <x v="0"/>
    <x v="0"/>
  </r>
  <r>
    <n v="457"/>
    <x v="1"/>
    <x v="0"/>
    <x v="0"/>
    <x v="0"/>
    <x v="2"/>
    <x v="0"/>
    <x v="0"/>
  </r>
  <r>
    <n v="459"/>
    <x v="1"/>
    <x v="0"/>
    <x v="0"/>
    <x v="0"/>
    <x v="1"/>
    <x v="0"/>
    <x v="0"/>
  </r>
  <r>
    <n v="460"/>
    <x v="1"/>
    <x v="0"/>
    <x v="0"/>
    <x v="0"/>
    <x v="0"/>
    <x v="0"/>
    <x v="0"/>
  </r>
  <r>
    <n v="462"/>
    <x v="1"/>
    <x v="0"/>
    <x v="0"/>
    <x v="0"/>
    <x v="2"/>
    <x v="0"/>
    <x v="0"/>
  </r>
  <r>
    <n v="463"/>
    <x v="1"/>
    <x v="0"/>
    <x v="0"/>
    <x v="0"/>
    <x v="1"/>
    <x v="0"/>
    <x v="0"/>
  </r>
  <r>
    <n v="464"/>
    <x v="1"/>
    <x v="0"/>
    <x v="0"/>
    <x v="0"/>
    <x v="2"/>
    <x v="0"/>
    <x v="0"/>
  </r>
  <r>
    <n v="465"/>
    <x v="1"/>
    <x v="0"/>
    <x v="0"/>
    <x v="0"/>
    <x v="1"/>
    <x v="0"/>
    <x v="0"/>
  </r>
  <r>
    <n v="466"/>
    <x v="1"/>
    <x v="0"/>
    <x v="0"/>
    <x v="0"/>
    <x v="2"/>
    <x v="0"/>
    <x v="0"/>
  </r>
  <r>
    <n v="467"/>
    <x v="1"/>
    <x v="0"/>
    <x v="0"/>
    <x v="0"/>
    <x v="0"/>
    <x v="0"/>
    <x v="0"/>
  </r>
  <r>
    <n v="469"/>
    <x v="1"/>
    <x v="0"/>
    <x v="2"/>
    <x v="0"/>
    <x v="1"/>
    <x v="0"/>
    <x v="0"/>
  </r>
  <r>
    <n v="470"/>
    <x v="1"/>
    <x v="0"/>
    <x v="0"/>
    <x v="0"/>
    <x v="2"/>
    <x v="0"/>
    <x v="0"/>
  </r>
  <r>
    <n v="472"/>
    <x v="1"/>
    <x v="0"/>
    <x v="0"/>
    <x v="0"/>
    <x v="1"/>
    <x v="0"/>
    <x v="0"/>
  </r>
  <r>
    <n v="473"/>
    <x v="1"/>
    <x v="0"/>
    <x v="2"/>
    <x v="3"/>
    <x v="1"/>
    <x v="0"/>
    <x v="0"/>
  </r>
  <r>
    <n v="474"/>
    <x v="0"/>
    <x v="1"/>
    <x v="0"/>
    <x v="0"/>
    <x v="1"/>
    <x v="0"/>
    <x v="0"/>
  </r>
  <r>
    <n v="475"/>
    <x v="1"/>
    <x v="0"/>
    <x v="0"/>
    <x v="0"/>
    <x v="2"/>
    <x v="0"/>
    <x v="0"/>
  </r>
  <r>
    <n v="476"/>
    <x v="1"/>
    <x v="0"/>
    <x v="0"/>
    <x v="0"/>
    <x v="2"/>
    <x v="0"/>
    <x v="0"/>
  </r>
  <r>
    <n v="477"/>
    <x v="3"/>
    <x v="0"/>
    <x v="0"/>
    <x v="0"/>
    <x v="1"/>
    <x v="0"/>
    <x v="0"/>
  </r>
  <r>
    <n v="478"/>
    <x v="1"/>
    <x v="0"/>
    <x v="0"/>
    <x v="0"/>
    <x v="2"/>
    <x v="0"/>
    <x v="0"/>
  </r>
  <r>
    <n v="479"/>
    <x v="1"/>
    <x v="0"/>
    <x v="0"/>
    <x v="2"/>
    <x v="1"/>
    <x v="0"/>
    <x v="0"/>
  </r>
  <r>
    <n v="480"/>
    <x v="1"/>
    <x v="0"/>
    <x v="0"/>
    <x v="0"/>
    <x v="1"/>
    <x v="0"/>
    <x v="0"/>
  </r>
  <r>
    <n v="481"/>
    <x v="1"/>
    <x v="0"/>
    <x v="3"/>
    <x v="2"/>
    <x v="1"/>
    <x v="0"/>
    <x v="0"/>
  </r>
  <r>
    <n v="482"/>
    <x v="1"/>
    <x v="0"/>
    <x v="0"/>
    <x v="0"/>
    <x v="1"/>
    <x v="0"/>
    <x v="0"/>
  </r>
  <r>
    <n v="483"/>
    <x v="1"/>
    <x v="0"/>
    <x v="0"/>
    <x v="0"/>
    <x v="1"/>
    <x v="1"/>
    <x v="0"/>
  </r>
  <r>
    <n v="484"/>
    <x v="1"/>
    <x v="0"/>
    <x v="0"/>
    <x v="0"/>
    <x v="2"/>
    <x v="0"/>
    <x v="0"/>
  </r>
  <r>
    <n v="503"/>
    <x v="0"/>
    <x v="2"/>
    <x v="0"/>
    <x v="2"/>
    <x v="3"/>
    <x v="2"/>
    <x v="2"/>
  </r>
  <r>
    <n v="511"/>
    <x v="0"/>
    <x v="2"/>
    <x v="0"/>
    <x v="0"/>
    <x v="2"/>
    <x v="0"/>
    <x v="0"/>
  </r>
  <r>
    <n v="519"/>
    <x v="1"/>
    <x v="0"/>
    <x v="0"/>
    <x v="0"/>
    <x v="1"/>
    <x v="0"/>
    <x v="0"/>
  </r>
  <r>
    <n v="521"/>
    <x v="1"/>
    <x v="0"/>
    <x v="0"/>
    <x v="0"/>
    <x v="1"/>
    <x v="0"/>
    <x v="0"/>
  </r>
  <r>
    <n v="522"/>
    <x v="1"/>
    <x v="0"/>
    <x v="0"/>
    <x v="0"/>
    <x v="2"/>
    <x v="0"/>
    <x v="0"/>
  </r>
  <r>
    <n v="524"/>
    <x v="1"/>
    <x v="0"/>
    <x v="0"/>
    <x v="0"/>
    <x v="1"/>
    <x v="0"/>
    <x v="0"/>
  </r>
  <r>
    <n v="525"/>
    <x v="3"/>
    <x v="0"/>
    <x v="0"/>
    <x v="0"/>
    <x v="0"/>
    <x v="0"/>
    <x v="0"/>
  </r>
  <r>
    <n v="548"/>
    <x v="0"/>
    <x v="0"/>
    <x v="3"/>
    <x v="2"/>
    <x v="0"/>
    <x v="1"/>
    <x v="0"/>
  </r>
  <r>
    <n v="549"/>
    <x v="1"/>
    <x v="1"/>
    <x v="1"/>
    <x v="1"/>
    <x v="0"/>
    <x v="2"/>
    <x v="1"/>
  </r>
  <r>
    <n v="550"/>
    <x v="1"/>
    <x v="0"/>
    <x v="0"/>
    <x v="0"/>
    <x v="1"/>
    <x v="0"/>
    <x v="0"/>
  </r>
  <r>
    <n v="551"/>
    <x v="3"/>
    <x v="2"/>
    <x v="0"/>
    <x v="0"/>
    <x v="1"/>
    <x v="0"/>
    <x v="0"/>
  </r>
  <r>
    <n v="552"/>
    <x v="1"/>
    <x v="0"/>
    <x v="0"/>
    <x v="0"/>
    <x v="1"/>
    <x v="0"/>
    <x v="0"/>
  </r>
  <r>
    <n v="553"/>
    <x v="0"/>
    <x v="0"/>
    <x v="0"/>
    <x v="0"/>
    <x v="1"/>
    <x v="1"/>
    <x v="0"/>
  </r>
  <r>
    <n v="554"/>
    <x v="1"/>
    <x v="0"/>
    <x v="0"/>
    <x v="0"/>
    <x v="1"/>
    <x v="0"/>
    <x v="0"/>
  </r>
  <r>
    <n v="556"/>
    <x v="1"/>
    <x v="0"/>
    <x v="0"/>
    <x v="2"/>
    <x v="2"/>
    <x v="0"/>
    <x v="0"/>
  </r>
  <r>
    <n v="557"/>
    <x v="1"/>
    <x v="0"/>
    <x v="0"/>
    <x v="0"/>
    <x v="2"/>
    <x v="0"/>
    <x v="0"/>
  </r>
  <r>
    <n v="558"/>
    <x v="1"/>
    <x v="0"/>
    <x v="0"/>
    <x v="0"/>
    <x v="2"/>
    <x v="0"/>
    <x v="0"/>
  </r>
  <r>
    <n v="560"/>
    <x v="0"/>
    <x v="1"/>
    <x v="1"/>
    <x v="1"/>
    <x v="0"/>
    <x v="1"/>
    <x v="0"/>
  </r>
  <r>
    <n v="564"/>
    <x v="0"/>
    <x v="0"/>
    <x v="0"/>
    <x v="0"/>
    <x v="0"/>
    <x v="0"/>
    <x v="0"/>
  </r>
  <r>
    <n v="565"/>
    <x v="1"/>
    <x v="0"/>
    <x v="0"/>
    <x v="0"/>
    <x v="1"/>
    <x v="0"/>
    <x v="0"/>
  </r>
  <r>
    <n v="567"/>
    <x v="0"/>
    <x v="0"/>
    <x v="0"/>
    <x v="0"/>
    <x v="0"/>
    <x v="0"/>
    <x v="0"/>
  </r>
  <r>
    <n v="568"/>
    <x v="1"/>
    <x v="0"/>
    <x v="0"/>
    <x v="0"/>
    <x v="2"/>
    <x v="0"/>
    <x v="0"/>
  </r>
  <r>
    <n v="569"/>
    <x v="0"/>
    <x v="0"/>
    <x v="0"/>
    <x v="0"/>
    <x v="0"/>
    <x v="0"/>
    <x v="0"/>
  </r>
  <r>
    <n v="570"/>
    <x v="0"/>
    <x v="0"/>
    <x v="0"/>
    <x v="0"/>
    <x v="1"/>
    <x v="0"/>
    <x v="0"/>
  </r>
  <r>
    <n v="573"/>
    <x v="1"/>
    <x v="0"/>
    <x v="0"/>
    <x v="0"/>
    <x v="1"/>
    <x v="0"/>
    <x v="0"/>
  </r>
  <r>
    <n v="575"/>
    <x v="1"/>
    <x v="0"/>
    <x v="0"/>
    <x v="0"/>
    <x v="1"/>
    <x v="0"/>
    <x v="0"/>
  </r>
  <r>
    <n v="576"/>
    <x v="1"/>
    <x v="0"/>
    <x v="0"/>
    <x v="0"/>
    <x v="0"/>
    <x v="0"/>
    <x v="0"/>
  </r>
  <r>
    <n v="577"/>
    <x v="1"/>
    <x v="0"/>
    <x v="0"/>
    <x v="0"/>
    <x v="1"/>
    <x v="0"/>
    <x v="0"/>
  </r>
  <r>
    <n v="583"/>
    <x v="1"/>
    <x v="0"/>
    <x v="0"/>
    <x v="0"/>
    <x v="2"/>
    <x v="0"/>
    <x v="0"/>
  </r>
  <r>
    <n v="586"/>
    <x v="0"/>
    <x v="0"/>
    <x v="3"/>
    <x v="0"/>
    <x v="0"/>
    <x v="0"/>
    <x v="0"/>
  </r>
  <r>
    <n v="589"/>
    <x v="1"/>
    <x v="0"/>
    <x v="0"/>
    <x v="0"/>
    <x v="1"/>
    <x v="0"/>
    <x v="0"/>
  </r>
  <r>
    <n v="590"/>
    <x v="0"/>
    <x v="0"/>
    <x v="0"/>
    <x v="0"/>
    <x v="4"/>
    <x v="0"/>
    <x v="0"/>
  </r>
  <r>
    <n v="592"/>
    <x v="0"/>
    <x v="2"/>
    <x v="0"/>
    <x v="0"/>
    <x v="1"/>
    <x v="0"/>
    <x v="0"/>
  </r>
  <r>
    <n v="594"/>
    <x v="0"/>
    <x v="0"/>
    <x v="0"/>
    <x v="0"/>
    <x v="4"/>
    <x v="0"/>
    <x v="0"/>
  </r>
  <r>
    <n v="601"/>
    <x v="1"/>
    <x v="0"/>
    <x v="0"/>
    <x v="0"/>
    <x v="1"/>
    <x v="0"/>
    <x v="0"/>
  </r>
  <r>
    <n v="602"/>
    <x v="1"/>
    <x v="0"/>
    <x v="0"/>
    <x v="0"/>
    <x v="1"/>
    <x v="0"/>
    <x v="0"/>
  </r>
  <r>
    <n v="604"/>
    <x v="0"/>
    <x v="0"/>
    <x v="0"/>
    <x v="0"/>
    <x v="2"/>
    <x v="1"/>
    <x v="0"/>
  </r>
  <r>
    <n v="605"/>
    <x v="1"/>
    <x v="0"/>
    <x v="0"/>
    <x v="0"/>
    <x v="1"/>
    <x v="0"/>
    <x v="0"/>
  </r>
  <r>
    <n v="609"/>
    <x v="0"/>
    <x v="2"/>
    <x v="0"/>
    <x v="0"/>
    <x v="2"/>
    <x v="2"/>
    <x v="0"/>
  </r>
  <r>
    <n v="610"/>
    <x v="1"/>
    <x v="0"/>
    <x v="0"/>
    <x v="0"/>
    <x v="3"/>
    <x v="0"/>
    <x v="0"/>
  </r>
  <r>
    <n v="611"/>
    <x v="1"/>
    <x v="0"/>
    <x v="2"/>
    <x v="0"/>
    <x v="2"/>
    <x v="0"/>
    <x v="0"/>
  </r>
</pivotCacheRecords>
</file>

<file path=xl/pivotCache/pivotCacheRecords2.xml><?xml version="1.0" encoding="utf-8"?>
<pivotCacheRecords xmlns="http://schemas.openxmlformats.org/spreadsheetml/2006/main" xmlns:r="http://schemas.openxmlformats.org/officeDocument/2006/relationships" count="28">
  <r>
    <x v="0"/>
    <x v="0"/>
    <n v="81"/>
  </r>
  <r>
    <x v="0"/>
    <x v="1"/>
    <n v="6"/>
  </r>
  <r>
    <x v="0"/>
    <x v="2"/>
    <n v="1"/>
  </r>
  <r>
    <x v="0"/>
    <x v="3"/>
    <n v="0"/>
  </r>
  <r>
    <x v="1"/>
    <x v="0"/>
    <n v="13"/>
  </r>
  <r>
    <x v="1"/>
    <x v="1"/>
    <n v="7"/>
  </r>
  <r>
    <x v="1"/>
    <x v="2"/>
    <n v="1"/>
  </r>
  <r>
    <x v="1"/>
    <x v="3"/>
    <n v="1"/>
  </r>
  <r>
    <x v="2"/>
    <x v="0"/>
    <n v="6"/>
  </r>
  <r>
    <x v="2"/>
    <x v="1"/>
    <n v="9"/>
  </r>
  <r>
    <x v="2"/>
    <x v="2"/>
    <n v="4"/>
  </r>
  <r>
    <x v="2"/>
    <x v="3"/>
    <n v="0"/>
  </r>
  <r>
    <x v="3"/>
    <x v="0"/>
    <n v="7"/>
  </r>
  <r>
    <x v="3"/>
    <x v="1"/>
    <n v="6"/>
  </r>
  <r>
    <x v="3"/>
    <x v="2"/>
    <n v="1"/>
  </r>
  <r>
    <x v="3"/>
    <x v="3"/>
    <n v="0"/>
  </r>
  <r>
    <x v="4"/>
    <x v="0"/>
    <n v="18"/>
  </r>
  <r>
    <x v="4"/>
    <x v="1"/>
    <n v="20"/>
  </r>
  <r>
    <x v="4"/>
    <x v="2"/>
    <n v="39"/>
  </r>
  <r>
    <x v="4"/>
    <x v="3"/>
    <n v="8"/>
  </r>
  <r>
    <x v="5"/>
    <x v="0"/>
    <n v="7"/>
  </r>
  <r>
    <x v="5"/>
    <x v="1"/>
    <n v="11"/>
  </r>
  <r>
    <x v="5"/>
    <x v="2"/>
    <n v="1"/>
  </r>
  <r>
    <x v="5"/>
    <x v="3"/>
    <n v="1"/>
  </r>
  <r>
    <x v="6"/>
    <x v="0"/>
    <n v="4"/>
  </r>
  <r>
    <x v="6"/>
    <x v="1"/>
    <n v="2"/>
  </r>
  <r>
    <x v="6"/>
    <x v="2"/>
    <n v="0"/>
  </r>
  <r>
    <x v="6"/>
    <x v="3"/>
    <n v="0"/>
  </r>
</pivotCacheRecords>
</file>

<file path=xl/pivotCache/pivotCacheRecords3.xml><?xml version="1.0" encoding="utf-8"?>
<pivotCacheRecords xmlns="http://schemas.openxmlformats.org/spreadsheetml/2006/main" xmlns:r="http://schemas.openxmlformats.org/officeDocument/2006/relationships" count="616">
  <r>
    <d v="2021-11-09T17:47:20"/>
    <x v="0"/>
    <x v="0"/>
    <s v="11-19"/>
    <x v="0"/>
    <x v="0"/>
    <x v="0"/>
    <x v="0"/>
    <x v="0"/>
    <s v="Caja exclusiva para pagos en Bitcoin."/>
    <x v="0"/>
    <x v="0"/>
    <x v="0"/>
    <x v="0"/>
    <x v="0"/>
    <x v="0"/>
    <x v="0"/>
    <x v="0"/>
    <x v="0"/>
    <x v="0"/>
    <x v="0"/>
    <x v="0"/>
    <x v="0"/>
    <x v="0"/>
    <x v="0"/>
    <x v="0"/>
    <x v="0"/>
    <x v="0"/>
  </r>
  <r>
    <d v="2021-11-09T20:37:26"/>
    <x v="1"/>
    <x v="1"/>
    <s v="1-10"/>
    <x v="1"/>
    <x v="1"/>
    <x v="0"/>
    <x v="0"/>
    <x v="1"/>
    <s v=""/>
    <x v="1"/>
    <x v="1"/>
    <x v="0"/>
    <x v="0"/>
    <x v="1"/>
    <x v="1"/>
    <x v="0"/>
    <x v="0"/>
    <x v="1"/>
    <x v="1"/>
    <x v="1"/>
    <x v="1"/>
    <x v="1"/>
    <x v="1"/>
    <x v="1"/>
    <x v="1"/>
    <x v="1"/>
    <x v="1"/>
  </r>
  <r>
    <d v="2021-11-10T07:48:57"/>
    <x v="0"/>
    <x v="1"/>
    <s v="1-10"/>
    <x v="0"/>
    <x v="2"/>
    <x v="1"/>
    <x v="1"/>
    <x v="2"/>
    <s v=""/>
    <x v="1"/>
    <x v="2"/>
    <x v="1"/>
    <x v="1"/>
    <x v="2"/>
    <x v="1"/>
    <x v="1"/>
    <x v="1"/>
    <x v="2"/>
    <x v="1"/>
    <x v="2"/>
    <x v="2"/>
    <x v="1"/>
    <x v="2"/>
    <x v="2"/>
    <x v="2"/>
    <x v="2"/>
    <x v="2"/>
  </r>
  <r>
    <d v="2021-11-10T11:56:11"/>
    <x v="0"/>
    <x v="1"/>
    <s v="1-10"/>
    <x v="1"/>
    <x v="3"/>
    <x v="0"/>
    <x v="0"/>
    <x v="1"/>
    <s v=""/>
    <x v="1"/>
    <x v="1"/>
    <x v="0"/>
    <x v="0"/>
    <x v="1"/>
    <x v="1"/>
    <x v="0"/>
    <x v="0"/>
    <x v="1"/>
    <x v="1"/>
    <x v="1"/>
    <x v="1"/>
    <x v="1"/>
    <x v="3"/>
    <x v="3"/>
    <x v="3"/>
    <x v="1"/>
    <x v="1"/>
  </r>
  <r>
    <d v="2021-11-10T12:06:03"/>
    <x v="2"/>
    <x v="0"/>
    <s v="1-10"/>
    <x v="0"/>
    <x v="4"/>
    <x v="1"/>
    <x v="1"/>
    <x v="2"/>
    <s v=""/>
    <x v="1"/>
    <x v="2"/>
    <x v="1"/>
    <x v="1"/>
    <x v="2"/>
    <x v="1"/>
    <x v="1"/>
    <x v="1"/>
    <x v="2"/>
    <x v="1"/>
    <x v="2"/>
    <x v="2"/>
    <x v="1"/>
    <x v="2"/>
    <x v="2"/>
    <x v="2"/>
    <x v="0"/>
    <x v="0"/>
  </r>
  <r>
    <d v="2021-11-10T12:44:24"/>
    <x v="1"/>
    <x v="1"/>
    <s v="1-10"/>
    <x v="0"/>
    <x v="4"/>
    <x v="1"/>
    <x v="1"/>
    <x v="2"/>
    <s v=""/>
    <x v="1"/>
    <x v="2"/>
    <x v="1"/>
    <x v="1"/>
    <x v="2"/>
    <x v="1"/>
    <x v="1"/>
    <x v="1"/>
    <x v="2"/>
    <x v="1"/>
    <x v="2"/>
    <x v="2"/>
    <x v="1"/>
    <x v="2"/>
    <x v="2"/>
    <x v="2"/>
    <x v="0"/>
    <x v="0"/>
  </r>
  <r>
    <d v="2021-11-11T11:27:42"/>
    <x v="0"/>
    <x v="0"/>
    <s v="1-10"/>
    <x v="1"/>
    <x v="1"/>
    <x v="1"/>
    <x v="1"/>
    <x v="2"/>
    <s v=""/>
    <x v="1"/>
    <x v="2"/>
    <x v="1"/>
    <x v="1"/>
    <x v="2"/>
    <x v="1"/>
    <x v="1"/>
    <x v="1"/>
    <x v="2"/>
    <x v="1"/>
    <x v="2"/>
    <x v="2"/>
    <x v="1"/>
    <x v="2"/>
    <x v="2"/>
    <x v="2"/>
    <x v="2"/>
    <x v="2"/>
  </r>
  <r>
    <d v="2021-11-11T11:37:18"/>
    <x v="1"/>
    <x v="2"/>
    <s v="1-10"/>
    <x v="0"/>
    <x v="1"/>
    <x v="1"/>
    <x v="1"/>
    <x v="2"/>
    <s v=""/>
    <x v="1"/>
    <x v="2"/>
    <x v="1"/>
    <x v="1"/>
    <x v="2"/>
    <x v="1"/>
    <x v="1"/>
    <x v="1"/>
    <x v="2"/>
    <x v="1"/>
    <x v="2"/>
    <x v="2"/>
    <x v="1"/>
    <x v="2"/>
    <x v="2"/>
    <x v="2"/>
    <x v="0"/>
    <x v="3"/>
  </r>
  <r>
    <d v="2021-11-11T11:43:30"/>
    <x v="1"/>
    <x v="0"/>
    <s v="1-10"/>
    <x v="2"/>
    <x v="1"/>
    <x v="1"/>
    <x v="1"/>
    <x v="2"/>
    <s v=""/>
    <x v="1"/>
    <x v="2"/>
    <x v="1"/>
    <x v="1"/>
    <x v="2"/>
    <x v="1"/>
    <x v="1"/>
    <x v="1"/>
    <x v="2"/>
    <x v="1"/>
    <x v="2"/>
    <x v="2"/>
    <x v="1"/>
    <x v="2"/>
    <x v="2"/>
    <x v="2"/>
    <x v="2"/>
    <x v="2"/>
  </r>
  <r>
    <d v="2021-11-11T12:12:10"/>
    <x v="2"/>
    <x v="1"/>
    <s v="1-10"/>
    <x v="1"/>
    <x v="4"/>
    <x v="1"/>
    <x v="1"/>
    <x v="2"/>
    <s v=""/>
    <x v="1"/>
    <x v="2"/>
    <x v="1"/>
    <x v="1"/>
    <x v="2"/>
    <x v="1"/>
    <x v="1"/>
    <x v="1"/>
    <x v="2"/>
    <x v="1"/>
    <x v="2"/>
    <x v="2"/>
    <x v="1"/>
    <x v="2"/>
    <x v="2"/>
    <x v="2"/>
    <x v="3"/>
    <x v="2"/>
  </r>
  <r>
    <d v="2021-11-11T12:24:14"/>
    <x v="0"/>
    <x v="0"/>
    <s v="1-10"/>
    <x v="0"/>
    <x v="4"/>
    <x v="0"/>
    <x v="0"/>
    <x v="1"/>
    <s v=""/>
    <x v="1"/>
    <x v="1"/>
    <x v="0"/>
    <x v="0"/>
    <x v="1"/>
    <x v="1"/>
    <x v="2"/>
    <x v="0"/>
    <x v="1"/>
    <x v="1"/>
    <x v="3"/>
    <x v="1"/>
    <x v="1"/>
    <x v="4"/>
    <x v="1"/>
    <x v="4"/>
    <x v="1"/>
    <x v="1"/>
  </r>
  <r>
    <d v="2021-11-11T13:32:51"/>
    <x v="2"/>
    <x v="0"/>
    <s v="1-10"/>
    <x v="2"/>
    <x v="4"/>
    <x v="0"/>
    <x v="0"/>
    <x v="1"/>
    <s v=""/>
    <x v="1"/>
    <x v="1"/>
    <x v="0"/>
    <x v="2"/>
    <x v="1"/>
    <x v="1"/>
    <x v="2"/>
    <x v="2"/>
    <x v="1"/>
    <x v="1"/>
    <x v="3"/>
    <x v="1"/>
    <x v="1"/>
    <x v="5"/>
    <x v="0"/>
    <x v="5"/>
    <x v="0"/>
    <x v="1"/>
  </r>
  <r>
    <d v="2021-11-11T15:42:29"/>
    <x v="1"/>
    <x v="0"/>
    <s v="1-10"/>
    <x v="0"/>
    <x v="1"/>
    <x v="1"/>
    <x v="1"/>
    <x v="2"/>
    <s v=""/>
    <x v="1"/>
    <x v="2"/>
    <x v="1"/>
    <x v="1"/>
    <x v="2"/>
    <x v="1"/>
    <x v="1"/>
    <x v="1"/>
    <x v="2"/>
    <x v="1"/>
    <x v="2"/>
    <x v="2"/>
    <x v="1"/>
    <x v="2"/>
    <x v="2"/>
    <x v="2"/>
    <x v="2"/>
    <x v="2"/>
  </r>
  <r>
    <d v="2021-11-11T16:07:46"/>
    <x v="2"/>
    <x v="0"/>
    <s v="1-10"/>
    <x v="0"/>
    <x v="4"/>
    <x v="0"/>
    <x v="0"/>
    <x v="1"/>
    <s v=""/>
    <x v="1"/>
    <x v="1"/>
    <x v="0"/>
    <x v="0"/>
    <x v="1"/>
    <x v="1"/>
    <x v="0"/>
    <x v="0"/>
    <x v="1"/>
    <x v="1"/>
    <x v="1"/>
    <x v="1"/>
    <x v="1"/>
    <x v="3"/>
    <x v="1"/>
    <x v="6"/>
    <x v="1"/>
    <x v="1"/>
  </r>
  <r>
    <d v="2021-11-11T20:37:26"/>
    <x v="1"/>
    <x v="0"/>
    <s v="1-10"/>
    <x v="2"/>
    <x v="0"/>
    <x v="1"/>
    <x v="1"/>
    <x v="2"/>
    <s v=""/>
    <x v="1"/>
    <x v="2"/>
    <x v="1"/>
    <x v="1"/>
    <x v="2"/>
    <x v="1"/>
    <x v="1"/>
    <x v="1"/>
    <x v="2"/>
    <x v="1"/>
    <x v="2"/>
    <x v="2"/>
    <x v="1"/>
    <x v="2"/>
    <x v="2"/>
    <x v="2"/>
    <x v="2"/>
    <x v="2"/>
  </r>
  <r>
    <d v="2021-11-11T21:49:12"/>
    <x v="1"/>
    <x v="2"/>
    <s v="1-10"/>
    <x v="0"/>
    <x v="1"/>
    <x v="1"/>
    <x v="1"/>
    <x v="2"/>
    <s v=""/>
    <x v="1"/>
    <x v="2"/>
    <x v="1"/>
    <x v="1"/>
    <x v="2"/>
    <x v="1"/>
    <x v="1"/>
    <x v="1"/>
    <x v="2"/>
    <x v="1"/>
    <x v="2"/>
    <x v="2"/>
    <x v="1"/>
    <x v="2"/>
    <x v="2"/>
    <x v="2"/>
    <x v="3"/>
    <x v="2"/>
  </r>
  <r>
    <d v="2021-11-11T22:43:37"/>
    <x v="0"/>
    <x v="2"/>
    <s v="1-10"/>
    <x v="0"/>
    <x v="1"/>
    <x v="1"/>
    <x v="1"/>
    <x v="2"/>
    <s v=""/>
    <x v="1"/>
    <x v="2"/>
    <x v="1"/>
    <x v="1"/>
    <x v="2"/>
    <x v="1"/>
    <x v="1"/>
    <x v="1"/>
    <x v="2"/>
    <x v="1"/>
    <x v="2"/>
    <x v="2"/>
    <x v="1"/>
    <x v="2"/>
    <x v="2"/>
    <x v="2"/>
    <x v="4"/>
    <x v="4"/>
  </r>
  <r>
    <d v="2021-11-12T09:57:37"/>
    <x v="2"/>
    <x v="0"/>
    <s v="1-10"/>
    <x v="2"/>
    <x v="1"/>
    <x v="0"/>
    <x v="0"/>
    <x v="1"/>
    <s v=""/>
    <x v="1"/>
    <x v="1"/>
    <x v="0"/>
    <x v="0"/>
    <x v="1"/>
    <x v="1"/>
    <x v="0"/>
    <x v="0"/>
    <x v="1"/>
    <x v="1"/>
    <x v="1"/>
    <x v="1"/>
    <x v="1"/>
    <x v="3"/>
    <x v="1"/>
    <x v="3"/>
    <x v="4"/>
    <x v="1"/>
  </r>
  <r>
    <d v="2021-11-13T15:18:19"/>
    <x v="2"/>
    <x v="0"/>
    <s v="1-10"/>
    <x v="0"/>
    <x v="4"/>
    <x v="1"/>
    <x v="1"/>
    <x v="2"/>
    <s v=""/>
    <x v="1"/>
    <x v="2"/>
    <x v="1"/>
    <x v="1"/>
    <x v="2"/>
    <x v="1"/>
    <x v="1"/>
    <x v="1"/>
    <x v="2"/>
    <x v="1"/>
    <x v="2"/>
    <x v="2"/>
    <x v="1"/>
    <x v="2"/>
    <x v="2"/>
    <x v="2"/>
    <x v="2"/>
    <x v="2"/>
  </r>
  <r>
    <d v="2021-11-13T15:50:13"/>
    <x v="0"/>
    <x v="0"/>
    <s v="1-10"/>
    <x v="2"/>
    <x v="4"/>
    <x v="0"/>
    <x v="0"/>
    <x v="0"/>
    <s v="Caja exclusiva para pagos en Bitcoin."/>
    <x v="0"/>
    <x v="1"/>
    <x v="0"/>
    <x v="0"/>
    <x v="1"/>
    <x v="1"/>
    <x v="0"/>
    <x v="3"/>
    <x v="1"/>
    <x v="1"/>
    <x v="1"/>
    <x v="1"/>
    <x v="1"/>
    <x v="3"/>
    <x v="3"/>
    <x v="3"/>
    <x v="1"/>
    <x v="1"/>
  </r>
  <r>
    <d v="2021-11-13T16:42:14"/>
    <x v="0"/>
    <x v="3"/>
    <s v="1-10"/>
    <x v="2"/>
    <x v="1"/>
    <x v="1"/>
    <x v="1"/>
    <x v="2"/>
    <s v=""/>
    <x v="1"/>
    <x v="2"/>
    <x v="1"/>
    <x v="1"/>
    <x v="2"/>
    <x v="1"/>
    <x v="1"/>
    <x v="1"/>
    <x v="2"/>
    <x v="1"/>
    <x v="2"/>
    <x v="2"/>
    <x v="1"/>
    <x v="2"/>
    <x v="2"/>
    <x v="2"/>
    <x v="3"/>
    <x v="4"/>
  </r>
  <r>
    <d v="2021-11-13T17:13:43"/>
    <x v="0"/>
    <x v="1"/>
    <s v="1-10"/>
    <x v="2"/>
    <x v="1"/>
    <x v="0"/>
    <x v="0"/>
    <x v="1"/>
    <s v=""/>
    <x v="1"/>
    <x v="1"/>
    <x v="2"/>
    <x v="1"/>
    <x v="0"/>
    <x v="2"/>
    <x v="0"/>
    <x v="0"/>
    <x v="1"/>
    <x v="1"/>
    <x v="1"/>
    <x v="0"/>
    <x v="2"/>
    <x v="3"/>
    <x v="4"/>
    <x v="7"/>
    <x v="2"/>
    <x v="1"/>
  </r>
  <r>
    <d v="2021-11-13T19:00:50"/>
    <x v="0"/>
    <x v="1"/>
    <s v="1-10"/>
    <x v="2"/>
    <x v="2"/>
    <x v="0"/>
    <x v="0"/>
    <x v="1"/>
    <s v=""/>
    <x v="1"/>
    <x v="1"/>
    <x v="0"/>
    <x v="0"/>
    <x v="1"/>
    <x v="1"/>
    <x v="2"/>
    <x v="0"/>
    <x v="1"/>
    <x v="1"/>
    <x v="3"/>
    <x v="1"/>
    <x v="1"/>
    <x v="3"/>
    <x v="0"/>
    <x v="8"/>
    <x v="0"/>
    <x v="1"/>
  </r>
  <r>
    <d v="2021-11-13T19:01:42"/>
    <x v="0"/>
    <x v="1"/>
    <s v="1-10"/>
    <x v="0"/>
    <x v="2"/>
    <x v="0"/>
    <x v="0"/>
    <x v="0"/>
    <s v="Otros."/>
    <x v="2"/>
    <x v="1"/>
    <x v="0"/>
    <x v="0"/>
    <x v="0"/>
    <x v="0"/>
    <x v="3"/>
    <x v="0"/>
    <x v="1"/>
    <x v="1"/>
    <x v="1"/>
    <x v="1"/>
    <x v="1"/>
    <x v="5"/>
    <x v="4"/>
    <x v="9"/>
    <x v="4"/>
    <x v="1"/>
  </r>
  <r>
    <d v="2021-11-13T19:25:48"/>
    <x v="2"/>
    <x v="0"/>
    <s v="1-10"/>
    <x v="2"/>
    <x v="4"/>
    <x v="1"/>
    <x v="1"/>
    <x v="2"/>
    <s v=""/>
    <x v="1"/>
    <x v="2"/>
    <x v="1"/>
    <x v="1"/>
    <x v="2"/>
    <x v="1"/>
    <x v="1"/>
    <x v="1"/>
    <x v="2"/>
    <x v="1"/>
    <x v="2"/>
    <x v="2"/>
    <x v="1"/>
    <x v="2"/>
    <x v="2"/>
    <x v="2"/>
    <x v="2"/>
    <x v="1"/>
  </r>
  <r>
    <d v="2021-11-13T21:39:19"/>
    <x v="0"/>
    <x v="0"/>
    <s v="1-10"/>
    <x v="2"/>
    <x v="2"/>
    <x v="0"/>
    <x v="0"/>
    <x v="1"/>
    <s v=""/>
    <x v="1"/>
    <x v="1"/>
    <x v="0"/>
    <x v="0"/>
    <x v="0"/>
    <x v="2"/>
    <x v="2"/>
    <x v="0"/>
    <x v="1"/>
    <x v="1"/>
    <x v="1"/>
    <x v="1"/>
    <x v="1"/>
    <x v="3"/>
    <x v="3"/>
    <x v="10"/>
    <x v="3"/>
    <x v="1"/>
  </r>
  <r>
    <d v="2021-11-13T22:03:15"/>
    <x v="2"/>
    <x v="3"/>
    <s v=""/>
    <x v="0"/>
    <x v="2"/>
    <x v="0"/>
    <x v="0"/>
    <x v="1"/>
    <s v=""/>
    <x v="1"/>
    <x v="1"/>
    <x v="0"/>
    <x v="0"/>
    <x v="0"/>
    <x v="2"/>
    <x v="0"/>
    <x v="0"/>
    <x v="0"/>
    <x v="2"/>
    <x v="1"/>
    <x v="1"/>
    <x v="1"/>
    <x v="6"/>
    <x v="3"/>
    <x v="11"/>
    <x v="3"/>
    <x v="1"/>
  </r>
  <r>
    <d v="2021-11-13T22:36:20"/>
    <x v="0"/>
    <x v="0"/>
    <s v="1-10"/>
    <x v="0"/>
    <x v="4"/>
    <x v="1"/>
    <x v="1"/>
    <x v="2"/>
    <s v=""/>
    <x v="1"/>
    <x v="2"/>
    <x v="1"/>
    <x v="1"/>
    <x v="2"/>
    <x v="1"/>
    <x v="1"/>
    <x v="1"/>
    <x v="2"/>
    <x v="1"/>
    <x v="2"/>
    <x v="2"/>
    <x v="1"/>
    <x v="2"/>
    <x v="2"/>
    <x v="2"/>
    <x v="0"/>
    <x v="5"/>
  </r>
  <r>
    <d v="2021-11-14T11:27:56"/>
    <x v="1"/>
    <x v="0"/>
    <s v="1-10"/>
    <x v="0"/>
    <x v="5"/>
    <x v="0"/>
    <x v="2"/>
    <x v="1"/>
    <s v=""/>
    <x v="1"/>
    <x v="1"/>
    <x v="0"/>
    <x v="0"/>
    <x v="0"/>
    <x v="2"/>
    <x v="0"/>
    <x v="0"/>
    <x v="1"/>
    <x v="1"/>
    <x v="1"/>
    <x v="1"/>
    <x v="1"/>
    <x v="7"/>
    <x v="1"/>
    <x v="0"/>
    <x v="4"/>
    <x v="1"/>
  </r>
  <r>
    <d v="2021-11-15T10:00:08"/>
    <x v="0"/>
    <x v="1"/>
    <s v="1-10"/>
    <x v="2"/>
    <x v="4"/>
    <x v="1"/>
    <x v="1"/>
    <x v="2"/>
    <s v=""/>
    <x v="1"/>
    <x v="2"/>
    <x v="1"/>
    <x v="1"/>
    <x v="2"/>
    <x v="1"/>
    <x v="1"/>
    <x v="1"/>
    <x v="2"/>
    <x v="1"/>
    <x v="2"/>
    <x v="2"/>
    <x v="1"/>
    <x v="2"/>
    <x v="2"/>
    <x v="2"/>
    <x v="4"/>
    <x v="2"/>
  </r>
  <r>
    <d v="2021-11-15T10:06:11"/>
    <x v="2"/>
    <x v="1"/>
    <s v="1-10"/>
    <x v="2"/>
    <x v="4"/>
    <x v="0"/>
    <x v="0"/>
    <x v="1"/>
    <s v=""/>
    <x v="1"/>
    <x v="1"/>
    <x v="0"/>
    <x v="2"/>
    <x v="0"/>
    <x v="2"/>
    <x v="4"/>
    <x v="3"/>
    <x v="1"/>
    <x v="1"/>
    <x v="4"/>
    <x v="1"/>
    <x v="1"/>
    <x v="4"/>
    <x v="1"/>
    <x v="12"/>
    <x v="4"/>
    <x v="1"/>
  </r>
  <r>
    <d v="2021-11-15T10:51:10"/>
    <x v="2"/>
    <x v="0"/>
    <s v="1-10"/>
    <x v="2"/>
    <x v="4"/>
    <x v="1"/>
    <x v="1"/>
    <x v="2"/>
    <s v=""/>
    <x v="1"/>
    <x v="2"/>
    <x v="1"/>
    <x v="1"/>
    <x v="2"/>
    <x v="1"/>
    <x v="1"/>
    <x v="1"/>
    <x v="2"/>
    <x v="1"/>
    <x v="2"/>
    <x v="2"/>
    <x v="1"/>
    <x v="2"/>
    <x v="2"/>
    <x v="2"/>
    <x v="4"/>
    <x v="4"/>
  </r>
  <r>
    <d v="2021-11-15T10:52:13"/>
    <x v="3"/>
    <x v="0"/>
    <s v="1-10"/>
    <x v="2"/>
    <x v="3"/>
    <x v="1"/>
    <x v="1"/>
    <x v="2"/>
    <s v=""/>
    <x v="1"/>
    <x v="2"/>
    <x v="1"/>
    <x v="1"/>
    <x v="2"/>
    <x v="1"/>
    <x v="1"/>
    <x v="1"/>
    <x v="2"/>
    <x v="1"/>
    <x v="2"/>
    <x v="2"/>
    <x v="1"/>
    <x v="2"/>
    <x v="2"/>
    <x v="2"/>
    <x v="4"/>
    <x v="6"/>
  </r>
  <r>
    <d v="2021-11-15T12:04:56"/>
    <x v="2"/>
    <x v="1"/>
    <s v="11-19"/>
    <x v="1"/>
    <x v="4"/>
    <x v="0"/>
    <x v="2"/>
    <x v="1"/>
    <s v=""/>
    <x v="1"/>
    <x v="1"/>
    <x v="0"/>
    <x v="2"/>
    <x v="1"/>
    <x v="1"/>
    <x v="5"/>
    <x v="0"/>
    <x v="0"/>
    <x v="2"/>
    <x v="0"/>
    <x v="0"/>
    <x v="3"/>
    <x v="8"/>
    <x v="3"/>
    <x v="13"/>
    <x v="4"/>
    <x v="1"/>
  </r>
  <r>
    <d v="2021-11-15T12:07:10"/>
    <x v="0"/>
    <x v="0"/>
    <s v="1-10"/>
    <x v="0"/>
    <x v="4"/>
    <x v="1"/>
    <x v="1"/>
    <x v="2"/>
    <s v=""/>
    <x v="1"/>
    <x v="2"/>
    <x v="1"/>
    <x v="1"/>
    <x v="2"/>
    <x v="1"/>
    <x v="1"/>
    <x v="1"/>
    <x v="2"/>
    <x v="1"/>
    <x v="2"/>
    <x v="2"/>
    <x v="1"/>
    <x v="2"/>
    <x v="2"/>
    <x v="2"/>
    <x v="3"/>
    <x v="2"/>
  </r>
  <r>
    <d v="2021-11-16T19:00:34"/>
    <x v="0"/>
    <x v="1"/>
    <s v="1-10"/>
    <x v="0"/>
    <x v="4"/>
    <x v="0"/>
    <x v="0"/>
    <x v="1"/>
    <s v=""/>
    <x v="1"/>
    <x v="1"/>
    <x v="0"/>
    <x v="0"/>
    <x v="1"/>
    <x v="1"/>
    <x v="2"/>
    <x v="0"/>
    <x v="0"/>
    <x v="0"/>
    <x v="3"/>
    <x v="1"/>
    <x v="1"/>
    <x v="9"/>
    <x v="1"/>
    <x v="8"/>
    <x v="0"/>
    <x v="1"/>
  </r>
  <r>
    <d v="2021-11-16T19:26:16"/>
    <x v="3"/>
    <x v="0"/>
    <s v="1-10"/>
    <x v="0"/>
    <x v="6"/>
    <x v="1"/>
    <x v="1"/>
    <x v="2"/>
    <s v=""/>
    <x v="1"/>
    <x v="2"/>
    <x v="1"/>
    <x v="1"/>
    <x v="2"/>
    <x v="1"/>
    <x v="1"/>
    <x v="1"/>
    <x v="2"/>
    <x v="1"/>
    <x v="2"/>
    <x v="2"/>
    <x v="1"/>
    <x v="2"/>
    <x v="2"/>
    <x v="2"/>
    <x v="4"/>
    <x v="2"/>
  </r>
  <r>
    <d v="2021-11-16T19:26:17"/>
    <x v="2"/>
    <x v="3"/>
    <s v="1-10"/>
    <x v="2"/>
    <x v="4"/>
    <x v="1"/>
    <x v="1"/>
    <x v="2"/>
    <s v=""/>
    <x v="1"/>
    <x v="2"/>
    <x v="1"/>
    <x v="1"/>
    <x v="2"/>
    <x v="1"/>
    <x v="1"/>
    <x v="1"/>
    <x v="2"/>
    <x v="1"/>
    <x v="2"/>
    <x v="2"/>
    <x v="1"/>
    <x v="2"/>
    <x v="2"/>
    <x v="2"/>
    <x v="2"/>
    <x v="2"/>
  </r>
  <r>
    <d v="2021-11-16T19:39:05"/>
    <x v="1"/>
    <x v="2"/>
    <s v="99 o más"/>
    <x v="1"/>
    <x v="1"/>
    <x v="1"/>
    <x v="1"/>
    <x v="2"/>
    <s v=""/>
    <x v="1"/>
    <x v="2"/>
    <x v="1"/>
    <x v="1"/>
    <x v="2"/>
    <x v="1"/>
    <x v="1"/>
    <x v="1"/>
    <x v="2"/>
    <x v="1"/>
    <x v="2"/>
    <x v="2"/>
    <x v="1"/>
    <x v="2"/>
    <x v="2"/>
    <x v="2"/>
    <x v="4"/>
    <x v="7"/>
  </r>
  <r>
    <d v="2021-11-16T19:40:30"/>
    <x v="2"/>
    <x v="0"/>
    <s v="1-10"/>
    <x v="2"/>
    <x v="4"/>
    <x v="1"/>
    <x v="1"/>
    <x v="2"/>
    <s v=""/>
    <x v="1"/>
    <x v="2"/>
    <x v="1"/>
    <x v="1"/>
    <x v="2"/>
    <x v="1"/>
    <x v="1"/>
    <x v="1"/>
    <x v="2"/>
    <x v="1"/>
    <x v="2"/>
    <x v="2"/>
    <x v="1"/>
    <x v="2"/>
    <x v="2"/>
    <x v="2"/>
    <x v="0"/>
    <x v="2"/>
  </r>
  <r>
    <d v="2021-11-16T19:53:09"/>
    <x v="2"/>
    <x v="1"/>
    <s v="1-10"/>
    <x v="1"/>
    <x v="4"/>
    <x v="0"/>
    <x v="2"/>
    <x v="0"/>
    <s v="Brindarle un dispositivo móvil al repartidor para que acepte pagos en Bitcoin."/>
    <x v="0"/>
    <x v="0"/>
    <x v="0"/>
    <x v="2"/>
    <x v="1"/>
    <x v="1"/>
    <x v="6"/>
    <x v="0"/>
    <x v="1"/>
    <x v="1"/>
    <x v="5"/>
    <x v="1"/>
    <x v="1"/>
    <x v="10"/>
    <x v="1"/>
    <x v="14"/>
    <x v="0"/>
    <x v="1"/>
  </r>
  <r>
    <d v="2021-11-16T20:34:28"/>
    <x v="0"/>
    <x v="1"/>
    <s v="1-10"/>
    <x v="0"/>
    <x v="4"/>
    <x v="0"/>
    <x v="2"/>
    <x v="1"/>
    <s v=""/>
    <x v="1"/>
    <x v="1"/>
    <x v="0"/>
    <x v="0"/>
    <x v="0"/>
    <x v="2"/>
    <x v="0"/>
    <x v="0"/>
    <x v="1"/>
    <x v="1"/>
    <x v="1"/>
    <x v="1"/>
    <x v="1"/>
    <x v="3"/>
    <x v="3"/>
    <x v="0"/>
    <x v="4"/>
    <x v="8"/>
  </r>
  <r>
    <d v="2021-11-16T21:21:56"/>
    <x v="1"/>
    <x v="0"/>
    <s v="1-10"/>
    <x v="1"/>
    <x v="4"/>
    <x v="1"/>
    <x v="1"/>
    <x v="2"/>
    <s v=""/>
    <x v="1"/>
    <x v="2"/>
    <x v="1"/>
    <x v="1"/>
    <x v="2"/>
    <x v="1"/>
    <x v="1"/>
    <x v="1"/>
    <x v="2"/>
    <x v="1"/>
    <x v="2"/>
    <x v="2"/>
    <x v="1"/>
    <x v="2"/>
    <x v="2"/>
    <x v="2"/>
    <x v="2"/>
    <x v="4"/>
  </r>
  <r>
    <d v="2021-11-16T21:25:33"/>
    <x v="1"/>
    <x v="1"/>
    <s v="1-10"/>
    <x v="2"/>
    <x v="4"/>
    <x v="0"/>
    <x v="0"/>
    <x v="1"/>
    <s v=""/>
    <x v="1"/>
    <x v="1"/>
    <x v="2"/>
    <x v="1"/>
    <x v="1"/>
    <x v="1"/>
    <x v="0"/>
    <x v="0"/>
    <x v="1"/>
    <x v="1"/>
    <x v="1"/>
    <x v="1"/>
    <x v="1"/>
    <x v="3"/>
    <x v="1"/>
    <x v="0"/>
    <x v="0"/>
    <x v="1"/>
  </r>
  <r>
    <d v="2021-11-16T22:14:08"/>
    <x v="2"/>
    <x v="0"/>
    <s v="1-10"/>
    <x v="0"/>
    <x v="4"/>
    <x v="0"/>
    <x v="0"/>
    <x v="0"/>
    <s v="Caja exclusiva para pagos en Bitcoin."/>
    <x v="0"/>
    <x v="1"/>
    <x v="0"/>
    <x v="0"/>
    <x v="1"/>
    <x v="1"/>
    <x v="0"/>
    <x v="3"/>
    <x v="0"/>
    <x v="0"/>
    <x v="1"/>
    <x v="1"/>
    <x v="1"/>
    <x v="3"/>
    <x v="1"/>
    <x v="15"/>
    <x v="1"/>
    <x v="1"/>
  </r>
  <r>
    <d v="2021-11-17T00:28:38"/>
    <x v="2"/>
    <x v="1"/>
    <s v="1-10"/>
    <x v="2"/>
    <x v="1"/>
    <x v="0"/>
    <x v="0"/>
    <x v="1"/>
    <s v=""/>
    <x v="1"/>
    <x v="1"/>
    <x v="0"/>
    <x v="0"/>
    <x v="1"/>
    <x v="1"/>
    <x v="0"/>
    <x v="0"/>
    <x v="1"/>
    <x v="1"/>
    <x v="1"/>
    <x v="1"/>
    <x v="1"/>
    <x v="3"/>
    <x v="0"/>
    <x v="16"/>
    <x v="0"/>
    <x v="1"/>
  </r>
  <r>
    <d v="2021-11-17T07:29:37"/>
    <x v="3"/>
    <x v="1"/>
    <s v="1-10"/>
    <x v="0"/>
    <x v="4"/>
    <x v="1"/>
    <x v="1"/>
    <x v="2"/>
    <s v=""/>
    <x v="1"/>
    <x v="2"/>
    <x v="1"/>
    <x v="1"/>
    <x v="2"/>
    <x v="1"/>
    <x v="1"/>
    <x v="1"/>
    <x v="2"/>
    <x v="1"/>
    <x v="2"/>
    <x v="2"/>
    <x v="1"/>
    <x v="2"/>
    <x v="2"/>
    <x v="2"/>
    <x v="4"/>
    <x v="9"/>
  </r>
  <r>
    <d v="2021-11-17T07:36:23"/>
    <x v="2"/>
    <x v="1"/>
    <s v="1-10"/>
    <x v="0"/>
    <x v="4"/>
    <x v="1"/>
    <x v="1"/>
    <x v="2"/>
    <s v=""/>
    <x v="1"/>
    <x v="2"/>
    <x v="1"/>
    <x v="1"/>
    <x v="2"/>
    <x v="1"/>
    <x v="1"/>
    <x v="1"/>
    <x v="2"/>
    <x v="1"/>
    <x v="2"/>
    <x v="2"/>
    <x v="1"/>
    <x v="2"/>
    <x v="2"/>
    <x v="2"/>
    <x v="2"/>
    <x v="2"/>
  </r>
  <r>
    <d v="2021-11-17T08:12:35"/>
    <x v="1"/>
    <x v="1"/>
    <s v="1-10"/>
    <x v="0"/>
    <x v="4"/>
    <x v="0"/>
    <x v="0"/>
    <x v="1"/>
    <s v=""/>
    <x v="1"/>
    <x v="1"/>
    <x v="0"/>
    <x v="0"/>
    <x v="1"/>
    <x v="1"/>
    <x v="7"/>
    <x v="0"/>
    <x v="1"/>
    <x v="1"/>
    <x v="6"/>
    <x v="0"/>
    <x v="4"/>
    <x v="0"/>
    <x v="0"/>
    <x v="8"/>
    <x v="0"/>
    <x v="1"/>
  </r>
  <r>
    <d v="2021-11-17T08:48:30"/>
    <x v="0"/>
    <x v="0"/>
    <s v="1-10"/>
    <x v="0"/>
    <x v="4"/>
    <x v="0"/>
    <x v="0"/>
    <x v="1"/>
    <s v=""/>
    <x v="1"/>
    <x v="1"/>
    <x v="0"/>
    <x v="0"/>
    <x v="0"/>
    <x v="0"/>
    <x v="0"/>
    <x v="0"/>
    <x v="0"/>
    <x v="0"/>
    <x v="1"/>
    <x v="1"/>
    <x v="1"/>
    <x v="5"/>
    <x v="3"/>
    <x v="17"/>
    <x v="4"/>
    <x v="1"/>
  </r>
  <r>
    <d v="2021-11-17T10:27:36"/>
    <x v="0"/>
    <x v="0"/>
    <s v="1-10"/>
    <x v="0"/>
    <x v="1"/>
    <x v="1"/>
    <x v="1"/>
    <x v="2"/>
    <s v=""/>
    <x v="1"/>
    <x v="2"/>
    <x v="1"/>
    <x v="1"/>
    <x v="2"/>
    <x v="1"/>
    <x v="1"/>
    <x v="1"/>
    <x v="2"/>
    <x v="1"/>
    <x v="2"/>
    <x v="2"/>
    <x v="1"/>
    <x v="2"/>
    <x v="2"/>
    <x v="2"/>
    <x v="2"/>
    <x v="10"/>
  </r>
  <r>
    <d v="2021-11-17T10:40:48"/>
    <x v="0"/>
    <x v="0"/>
    <s v="1-10"/>
    <x v="2"/>
    <x v="1"/>
    <x v="1"/>
    <x v="1"/>
    <x v="2"/>
    <s v=""/>
    <x v="1"/>
    <x v="2"/>
    <x v="1"/>
    <x v="1"/>
    <x v="2"/>
    <x v="1"/>
    <x v="1"/>
    <x v="1"/>
    <x v="2"/>
    <x v="1"/>
    <x v="2"/>
    <x v="2"/>
    <x v="1"/>
    <x v="2"/>
    <x v="2"/>
    <x v="2"/>
    <x v="4"/>
    <x v="2"/>
  </r>
  <r>
    <d v="2021-11-17T12:14:53"/>
    <x v="0"/>
    <x v="0"/>
    <s v="1-10"/>
    <x v="1"/>
    <x v="4"/>
    <x v="0"/>
    <x v="0"/>
    <x v="0"/>
    <s v="Brindarle un dispositivo móvil al repartidor para que acepte pagos en Bitcoin."/>
    <x v="0"/>
    <x v="1"/>
    <x v="0"/>
    <x v="2"/>
    <x v="0"/>
    <x v="3"/>
    <x v="7"/>
    <x v="0"/>
    <x v="0"/>
    <x v="3"/>
    <x v="3"/>
    <x v="1"/>
    <x v="1"/>
    <x v="11"/>
    <x v="1"/>
    <x v="18"/>
    <x v="4"/>
    <x v="1"/>
  </r>
  <r>
    <d v="2021-11-17T13:43:07"/>
    <x v="0"/>
    <x v="0"/>
    <s v="1-10"/>
    <x v="1"/>
    <x v="1"/>
    <x v="1"/>
    <x v="1"/>
    <x v="2"/>
    <s v=""/>
    <x v="1"/>
    <x v="2"/>
    <x v="1"/>
    <x v="1"/>
    <x v="2"/>
    <x v="1"/>
    <x v="1"/>
    <x v="1"/>
    <x v="2"/>
    <x v="1"/>
    <x v="2"/>
    <x v="2"/>
    <x v="1"/>
    <x v="2"/>
    <x v="2"/>
    <x v="2"/>
    <x v="2"/>
    <x v="11"/>
  </r>
  <r>
    <d v="2021-11-17T13:52:46"/>
    <x v="1"/>
    <x v="1"/>
    <s v="1-10"/>
    <x v="0"/>
    <x v="4"/>
    <x v="1"/>
    <x v="1"/>
    <x v="2"/>
    <s v=""/>
    <x v="1"/>
    <x v="2"/>
    <x v="1"/>
    <x v="1"/>
    <x v="2"/>
    <x v="1"/>
    <x v="1"/>
    <x v="1"/>
    <x v="2"/>
    <x v="1"/>
    <x v="2"/>
    <x v="2"/>
    <x v="1"/>
    <x v="2"/>
    <x v="2"/>
    <x v="2"/>
    <x v="4"/>
    <x v="4"/>
  </r>
  <r>
    <d v="2021-11-17T20:16:40"/>
    <x v="0"/>
    <x v="1"/>
    <s v="1-10"/>
    <x v="2"/>
    <x v="1"/>
    <x v="1"/>
    <x v="1"/>
    <x v="2"/>
    <s v=""/>
    <x v="1"/>
    <x v="2"/>
    <x v="1"/>
    <x v="1"/>
    <x v="2"/>
    <x v="1"/>
    <x v="1"/>
    <x v="1"/>
    <x v="2"/>
    <x v="1"/>
    <x v="2"/>
    <x v="2"/>
    <x v="1"/>
    <x v="2"/>
    <x v="2"/>
    <x v="2"/>
    <x v="2"/>
    <x v="2"/>
  </r>
  <r>
    <d v="2021-11-19T14:18:09"/>
    <x v="1"/>
    <x v="0"/>
    <s v="1-10"/>
    <x v="0"/>
    <x v="7"/>
    <x v="1"/>
    <x v="1"/>
    <x v="2"/>
    <s v=""/>
    <x v="1"/>
    <x v="2"/>
    <x v="1"/>
    <x v="1"/>
    <x v="2"/>
    <x v="1"/>
    <x v="1"/>
    <x v="1"/>
    <x v="2"/>
    <x v="1"/>
    <x v="2"/>
    <x v="2"/>
    <x v="1"/>
    <x v="2"/>
    <x v="2"/>
    <x v="2"/>
    <x v="1"/>
    <x v="12"/>
  </r>
  <r>
    <d v="2021-11-22T17:21:03"/>
    <x v="3"/>
    <x v="1"/>
    <s v="1-10"/>
    <x v="2"/>
    <x v="4"/>
    <x v="1"/>
    <x v="1"/>
    <x v="2"/>
    <s v=""/>
    <x v="1"/>
    <x v="2"/>
    <x v="1"/>
    <x v="1"/>
    <x v="2"/>
    <x v="1"/>
    <x v="1"/>
    <x v="1"/>
    <x v="2"/>
    <x v="1"/>
    <x v="2"/>
    <x v="2"/>
    <x v="1"/>
    <x v="2"/>
    <x v="2"/>
    <x v="2"/>
    <x v="4"/>
    <x v="2"/>
  </r>
  <r>
    <d v="2021-11-23T20:59:58"/>
    <x v="0"/>
    <x v="2"/>
    <s v="1-10"/>
    <x v="0"/>
    <x v="4"/>
    <x v="1"/>
    <x v="1"/>
    <x v="2"/>
    <s v=""/>
    <x v="1"/>
    <x v="2"/>
    <x v="1"/>
    <x v="1"/>
    <x v="2"/>
    <x v="1"/>
    <x v="1"/>
    <x v="1"/>
    <x v="2"/>
    <x v="1"/>
    <x v="2"/>
    <x v="2"/>
    <x v="1"/>
    <x v="2"/>
    <x v="2"/>
    <x v="2"/>
    <x v="2"/>
    <x v="2"/>
  </r>
  <r>
    <d v="2021-11-24T09:54:00"/>
    <x v="1"/>
    <x v="0"/>
    <s v="1-10"/>
    <x v="3"/>
    <x v="4"/>
    <x v="1"/>
    <x v="1"/>
    <x v="2"/>
    <s v=""/>
    <x v="1"/>
    <x v="2"/>
    <x v="1"/>
    <x v="1"/>
    <x v="2"/>
    <x v="1"/>
    <x v="1"/>
    <x v="1"/>
    <x v="2"/>
    <x v="1"/>
    <x v="2"/>
    <x v="2"/>
    <x v="1"/>
    <x v="2"/>
    <x v="2"/>
    <x v="2"/>
    <x v="1"/>
    <x v="2"/>
  </r>
  <r>
    <d v="2021-11-24T09:56:53"/>
    <x v="1"/>
    <x v="0"/>
    <s v="1-10"/>
    <x v="3"/>
    <x v="4"/>
    <x v="1"/>
    <x v="1"/>
    <x v="2"/>
    <s v=""/>
    <x v="1"/>
    <x v="2"/>
    <x v="1"/>
    <x v="1"/>
    <x v="2"/>
    <x v="1"/>
    <x v="1"/>
    <x v="1"/>
    <x v="2"/>
    <x v="1"/>
    <x v="2"/>
    <x v="2"/>
    <x v="1"/>
    <x v="2"/>
    <x v="2"/>
    <x v="2"/>
    <x v="4"/>
    <x v="13"/>
  </r>
  <r>
    <d v="2021-11-24T09:57:44"/>
    <x v="1"/>
    <x v="2"/>
    <s v="1-10"/>
    <x v="0"/>
    <x v="4"/>
    <x v="1"/>
    <x v="1"/>
    <x v="2"/>
    <s v=""/>
    <x v="1"/>
    <x v="2"/>
    <x v="1"/>
    <x v="1"/>
    <x v="2"/>
    <x v="1"/>
    <x v="1"/>
    <x v="1"/>
    <x v="2"/>
    <x v="1"/>
    <x v="2"/>
    <x v="2"/>
    <x v="1"/>
    <x v="2"/>
    <x v="2"/>
    <x v="2"/>
    <x v="0"/>
    <x v="1"/>
  </r>
  <r>
    <d v="2021-11-24T10:32:47"/>
    <x v="2"/>
    <x v="0"/>
    <s v="1-10"/>
    <x v="0"/>
    <x v="1"/>
    <x v="0"/>
    <x v="0"/>
    <x v="0"/>
    <s v="Otros."/>
    <x v="0"/>
    <x v="1"/>
    <x v="0"/>
    <x v="0"/>
    <x v="1"/>
    <x v="1"/>
    <x v="2"/>
    <x v="3"/>
    <x v="1"/>
    <x v="1"/>
    <x v="3"/>
    <x v="0"/>
    <x v="5"/>
    <x v="3"/>
    <x v="0"/>
    <x v="19"/>
    <x v="0"/>
    <x v="1"/>
  </r>
  <r>
    <d v="2021-11-24T10:46:40"/>
    <x v="1"/>
    <x v="1"/>
    <s v="1-10"/>
    <x v="0"/>
    <x v="4"/>
    <x v="1"/>
    <x v="1"/>
    <x v="2"/>
    <s v=""/>
    <x v="1"/>
    <x v="2"/>
    <x v="1"/>
    <x v="1"/>
    <x v="2"/>
    <x v="1"/>
    <x v="1"/>
    <x v="1"/>
    <x v="2"/>
    <x v="1"/>
    <x v="2"/>
    <x v="2"/>
    <x v="1"/>
    <x v="2"/>
    <x v="2"/>
    <x v="2"/>
    <x v="2"/>
    <x v="2"/>
  </r>
  <r>
    <d v="2021-11-24T10:50:11"/>
    <x v="3"/>
    <x v="1"/>
    <s v="1-10"/>
    <x v="2"/>
    <x v="4"/>
    <x v="1"/>
    <x v="1"/>
    <x v="2"/>
    <s v=""/>
    <x v="1"/>
    <x v="2"/>
    <x v="1"/>
    <x v="1"/>
    <x v="2"/>
    <x v="1"/>
    <x v="1"/>
    <x v="1"/>
    <x v="2"/>
    <x v="1"/>
    <x v="2"/>
    <x v="2"/>
    <x v="1"/>
    <x v="2"/>
    <x v="2"/>
    <x v="2"/>
    <x v="4"/>
    <x v="2"/>
  </r>
  <r>
    <d v="2021-11-24T10:55:34"/>
    <x v="3"/>
    <x v="2"/>
    <s v="20-99"/>
    <x v="1"/>
    <x v="4"/>
    <x v="1"/>
    <x v="1"/>
    <x v="2"/>
    <s v=""/>
    <x v="1"/>
    <x v="2"/>
    <x v="1"/>
    <x v="1"/>
    <x v="2"/>
    <x v="1"/>
    <x v="1"/>
    <x v="1"/>
    <x v="2"/>
    <x v="1"/>
    <x v="2"/>
    <x v="2"/>
    <x v="1"/>
    <x v="2"/>
    <x v="2"/>
    <x v="2"/>
    <x v="1"/>
    <x v="2"/>
  </r>
  <r>
    <d v="2021-11-24T10:57:28"/>
    <x v="2"/>
    <x v="0"/>
    <s v="1-10"/>
    <x v="0"/>
    <x v="5"/>
    <x v="1"/>
    <x v="1"/>
    <x v="2"/>
    <s v=""/>
    <x v="1"/>
    <x v="2"/>
    <x v="1"/>
    <x v="1"/>
    <x v="2"/>
    <x v="1"/>
    <x v="1"/>
    <x v="1"/>
    <x v="2"/>
    <x v="1"/>
    <x v="2"/>
    <x v="2"/>
    <x v="1"/>
    <x v="2"/>
    <x v="2"/>
    <x v="2"/>
    <x v="2"/>
    <x v="2"/>
  </r>
  <r>
    <d v="2021-11-24T10:57:34"/>
    <x v="1"/>
    <x v="1"/>
    <s v="1-10"/>
    <x v="0"/>
    <x v="4"/>
    <x v="1"/>
    <x v="1"/>
    <x v="2"/>
    <s v=""/>
    <x v="1"/>
    <x v="2"/>
    <x v="1"/>
    <x v="1"/>
    <x v="2"/>
    <x v="1"/>
    <x v="1"/>
    <x v="1"/>
    <x v="2"/>
    <x v="1"/>
    <x v="2"/>
    <x v="2"/>
    <x v="1"/>
    <x v="2"/>
    <x v="2"/>
    <x v="2"/>
    <x v="2"/>
    <x v="14"/>
  </r>
  <r>
    <d v="2021-11-24T11:02:09"/>
    <x v="2"/>
    <x v="0"/>
    <s v="1-10"/>
    <x v="2"/>
    <x v="1"/>
    <x v="1"/>
    <x v="1"/>
    <x v="2"/>
    <s v=""/>
    <x v="1"/>
    <x v="2"/>
    <x v="1"/>
    <x v="1"/>
    <x v="2"/>
    <x v="1"/>
    <x v="1"/>
    <x v="1"/>
    <x v="2"/>
    <x v="1"/>
    <x v="2"/>
    <x v="2"/>
    <x v="1"/>
    <x v="2"/>
    <x v="2"/>
    <x v="2"/>
    <x v="4"/>
    <x v="2"/>
  </r>
  <r>
    <d v="2021-11-24T11:38:10"/>
    <x v="1"/>
    <x v="1"/>
    <s v="1-10"/>
    <x v="0"/>
    <x v="4"/>
    <x v="1"/>
    <x v="1"/>
    <x v="2"/>
    <s v=""/>
    <x v="1"/>
    <x v="2"/>
    <x v="1"/>
    <x v="1"/>
    <x v="2"/>
    <x v="1"/>
    <x v="1"/>
    <x v="1"/>
    <x v="2"/>
    <x v="1"/>
    <x v="2"/>
    <x v="2"/>
    <x v="1"/>
    <x v="2"/>
    <x v="2"/>
    <x v="2"/>
    <x v="3"/>
    <x v="2"/>
  </r>
  <r>
    <d v="2021-11-24T11:46:32"/>
    <x v="1"/>
    <x v="1"/>
    <s v="1-10"/>
    <x v="2"/>
    <x v="4"/>
    <x v="0"/>
    <x v="0"/>
    <x v="1"/>
    <s v=""/>
    <x v="1"/>
    <x v="1"/>
    <x v="0"/>
    <x v="0"/>
    <x v="0"/>
    <x v="4"/>
    <x v="0"/>
    <x v="0"/>
    <x v="1"/>
    <x v="1"/>
    <x v="1"/>
    <x v="1"/>
    <x v="1"/>
    <x v="3"/>
    <x v="0"/>
    <x v="3"/>
    <x v="0"/>
    <x v="1"/>
  </r>
  <r>
    <d v="2021-11-24T11:55:06"/>
    <x v="1"/>
    <x v="1"/>
    <s v="1-10"/>
    <x v="0"/>
    <x v="6"/>
    <x v="1"/>
    <x v="1"/>
    <x v="2"/>
    <s v=""/>
    <x v="1"/>
    <x v="2"/>
    <x v="1"/>
    <x v="1"/>
    <x v="2"/>
    <x v="1"/>
    <x v="1"/>
    <x v="1"/>
    <x v="2"/>
    <x v="1"/>
    <x v="2"/>
    <x v="2"/>
    <x v="1"/>
    <x v="2"/>
    <x v="2"/>
    <x v="2"/>
    <x v="2"/>
    <x v="2"/>
  </r>
  <r>
    <d v="2021-11-24T12:01:37"/>
    <x v="3"/>
    <x v="3"/>
    <s v="1-10"/>
    <x v="0"/>
    <x v="1"/>
    <x v="1"/>
    <x v="1"/>
    <x v="2"/>
    <s v=""/>
    <x v="1"/>
    <x v="2"/>
    <x v="1"/>
    <x v="1"/>
    <x v="2"/>
    <x v="1"/>
    <x v="1"/>
    <x v="1"/>
    <x v="2"/>
    <x v="1"/>
    <x v="2"/>
    <x v="2"/>
    <x v="1"/>
    <x v="2"/>
    <x v="2"/>
    <x v="2"/>
    <x v="4"/>
    <x v="2"/>
  </r>
  <r>
    <d v="2021-11-24T13:07:14"/>
    <x v="0"/>
    <x v="1"/>
    <s v="1-10"/>
    <x v="0"/>
    <x v="4"/>
    <x v="0"/>
    <x v="0"/>
    <x v="1"/>
    <s v=""/>
    <x v="1"/>
    <x v="1"/>
    <x v="0"/>
    <x v="0"/>
    <x v="0"/>
    <x v="4"/>
    <x v="2"/>
    <x v="0"/>
    <x v="1"/>
    <x v="1"/>
    <x v="5"/>
    <x v="1"/>
    <x v="1"/>
    <x v="3"/>
    <x v="3"/>
    <x v="3"/>
    <x v="1"/>
    <x v="1"/>
  </r>
  <r>
    <d v="2021-11-24T13:53:51"/>
    <x v="2"/>
    <x v="2"/>
    <s v="1-10"/>
    <x v="2"/>
    <x v="1"/>
    <x v="1"/>
    <x v="1"/>
    <x v="2"/>
    <s v=""/>
    <x v="1"/>
    <x v="2"/>
    <x v="1"/>
    <x v="1"/>
    <x v="2"/>
    <x v="1"/>
    <x v="1"/>
    <x v="1"/>
    <x v="2"/>
    <x v="1"/>
    <x v="2"/>
    <x v="2"/>
    <x v="1"/>
    <x v="2"/>
    <x v="2"/>
    <x v="2"/>
    <x v="2"/>
    <x v="2"/>
  </r>
  <r>
    <d v="2021-11-24T14:24:59"/>
    <x v="0"/>
    <x v="0"/>
    <s v="1-10"/>
    <x v="2"/>
    <x v="4"/>
    <x v="1"/>
    <x v="1"/>
    <x v="2"/>
    <s v=""/>
    <x v="1"/>
    <x v="2"/>
    <x v="1"/>
    <x v="1"/>
    <x v="2"/>
    <x v="1"/>
    <x v="1"/>
    <x v="1"/>
    <x v="2"/>
    <x v="1"/>
    <x v="2"/>
    <x v="2"/>
    <x v="1"/>
    <x v="2"/>
    <x v="2"/>
    <x v="2"/>
    <x v="2"/>
    <x v="2"/>
  </r>
  <r>
    <d v="2021-11-24T14:30:03"/>
    <x v="0"/>
    <x v="0"/>
    <s v="1-10"/>
    <x v="1"/>
    <x v="1"/>
    <x v="1"/>
    <x v="1"/>
    <x v="2"/>
    <s v=""/>
    <x v="1"/>
    <x v="2"/>
    <x v="1"/>
    <x v="1"/>
    <x v="2"/>
    <x v="1"/>
    <x v="1"/>
    <x v="1"/>
    <x v="2"/>
    <x v="1"/>
    <x v="2"/>
    <x v="2"/>
    <x v="1"/>
    <x v="2"/>
    <x v="2"/>
    <x v="2"/>
    <x v="2"/>
    <x v="2"/>
  </r>
  <r>
    <d v="2021-11-24T14:31:25"/>
    <x v="2"/>
    <x v="1"/>
    <s v="1-10"/>
    <x v="1"/>
    <x v="4"/>
    <x v="1"/>
    <x v="1"/>
    <x v="2"/>
    <s v=""/>
    <x v="1"/>
    <x v="2"/>
    <x v="1"/>
    <x v="1"/>
    <x v="2"/>
    <x v="1"/>
    <x v="1"/>
    <x v="1"/>
    <x v="2"/>
    <x v="1"/>
    <x v="2"/>
    <x v="2"/>
    <x v="1"/>
    <x v="2"/>
    <x v="2"/>
    <x v="2"/>
    <x v="2"/>
    <x v="15"/>
  </r>
  <r>
    <d v="2021-11-24T14:31:27"/>
    <x v="0"/>
    <x v="1"/>
    <s v="1-10"/>
    <x v="0"/>
    <x v="4"/>
    <x v="0"/>
    <x v="0"/>
    <x v="1"/>
    <s v=""/>
    <x v="1"/>
    <x v="1"/>
    <x v="0"/>
    <x v="0"/>
    <x v="1"/>
    <x v="1"/>
    <x v="5"/>
    <x v="0"/>
    <x v="1"/>
    <x v="1"/>
    <x v="0"/>
    <x v="1"/>
    <x v="1"/>
    <x v="0"/>
    <x v="0"/>
    <x v="0"/>
    <x v="0"/>
    <x v="1"/>
  </r>
  <r>
    <d v="2021-11-24T14:38:42"/>
    <x v="2"/>
    <x v="1"/>
    <s v="1-10"/>
    <x v="0"/>
    <x v="1"/>
    <x v="1"/>
    <x v="1"/>
    <x v="2"/>
    <s v=""/>
    <x v="1"/>
    <x v="2"/>
    <x v="1"/>
    <x v="1"/>
    <x v="2"/>
    <x v="1"/>
    <x v="1"/>
    <x v="1"/>
    <x v="2"/>
    <x v="1"/>
    <x v="2"/>
    <x v="2"/>
    <x v="1"/>
    <x v="2"/>
    <x v="2"/>
    <x v="2"/>
    <x v="3"/>
    <x v="2"/>
  </r>
  <r>
    <d v="2021-11-24T14:38:59"/>
    <x v="2"/>
    <x v="0"/>
    <s v="1-10"/>
    <x v="0"/>
    <x v="4"/>
    <x v="0"/>
    <x v="2"/>
    <x v="1"/>
    <s v=""/>
    <x v="1"/>
    <x v="1"/>
    <x v="0"/>
    <x v="0"/>
    <x v="0"/>
    <x v="5"/>
    <x v="5"/>
    <x v="0"/>
    <x v="1"/>
    <x v="1"/>
    <x v="0"/>
    <x v="1"/>
    <x v="1"/>
    <x v="0"/>
    <x v="0"/>
    <x v="0"/>
    <x v="0"/>
    <x v="16"/>
  </r>
  <r>
    <d v="2021-11-24T14:53:10"/>
    <x v="1"/>
    <x v="3"/>
    <s v="20-99"/>
    <x v="0"/>
    <x v="4"/>
    <x v="0"/>
    <x v="0"/>
    <x v="1"/>
    <s v=""/>
    <x v="1"/>
    <x v="1"/>
    <x v="0"/>
    <x v="0"/>
    <x v="1"/>
    <x v="1"/>
    <x v="0"/>
    <x v="3"/>
    <x v="1"/>
    <x v="1"/>
    <x v="1"/>
    <x v="1"/>
    <x v="1"/>
    <x v="12"/>
    <x v="0"/>
    <x v="20"/>
    <x v="0"/>
    <x v="1"/>
  </r>
  <r>
    <d v="2021-11-24T14:54:42"/>
    <x v="1"/>
    <x v="0"/>
    <s v="1-10"/>
    <x v="0"/>
    <x v="3"/>
    <x v="1"/>
    <x v="1"/>
    <x v="2"/>
    <s v=""/>
    <x v="1"/>
    <x v="2"/>
    <x v="1"/>
    <x v="1"/>
    <x v="2"/>
    <x v="1"/>
    <x v="1"/>
    <x v="1"/>
    <x v="2"/>
    <x v="1"/>
    <x v="2"/>
    <x v="2"/>
    <x v="1"/>
    <x v="2"/>
    <x v="2"/>
    <x v="2"/>
    <x v="4"/>
    <x v="1"/>
  </r>
  <r>
    <d v="2021-11-24T15:41:55"/>
    <x v="2"/>
    <x v="0"/>
    <s v="1-10"/>
    <x v="2"/>
    <x v="4"/>
    <x v="1"/>
    <x v="1"/>
    <x v="2"/>
    <s v=""/>
    <x v="1"/>
    <x v="2"/>
    <x v="1"/>
    <x v="1"/>
    <x v="2"/>
    <x v="1"/>
    <x v="1"/>
    <x v="1"/>
    <x v="2"/>
    <x v="1"/>
    <x v="2"/>
    <x v="2"/>
    <x v="1"/>
    <x v="2"/>
    <x v="2"/>
    <x v="2"/>
    <x v="2"/>
    <x v="2"/>
  </r>
  <r>
    <d v="2021-11-24T15:58:56"/>
    <x v="1"/>
    <x v="0"/>
    <s v="1-10"/>
    <x v="0"/>
    <x v="1"/>
    <x v="1"/>
    <x v="1"/>
    <x v="2"/>
    <s v=""/>
    <x v="1"/>
    <x v="2"/>
    <x v="1"/>
    <x v="1"/>
    <x v="2"/>
    <x v="1"/>
    <x v="1"/>
    <x v="1"/>
    <x v="2"/>
    <x v="1"/>
    <x v="2"/>
    <x v="2"/>
    <x v="1"/>
    <x v="2"/>
    <x v="2"/>
    <x v="2"/>
    <x v="3"/>
    <x v="1"/>
  </r>
  <r>
    <d v="2021-11-24T16:34:04"/>
    <x v="0"/>
    <x v="0"/>
    <s v="1-10"/>
    <x v="2"/>
    <x v="5"/>
    <x v="1"/>
    <x v="1"/>
    <x v="2"/>
    <s v=""/>
    <x v="1"/>
    <x v="2"/>
    <x v="1"/>
    <x v="1"/>
    <x v="2"/>
    <x v="1"/>
    <x v="1"/>
    <x v="1"/>
    <x v="2"/>
    <x v="1"/>
    <x v="2"/>
    <x v="2"/>
    <x v="1"/>
    <x v="2"/>
    <x v="2"/>
    <x v="2"/>
    <x v="4"/>
    <x v="17"/>
  </r>
  <r>
    <d v="2021-11-24T16:34:50"/>
    <x v="1"/>
    <x v="0"/>
    <s v=""/>
    <x v="0"/>
    <x v="4"/>
    <x v="1"/>
    <x v="1"/>
    <x v="2"/>
    <s v=""/>
    <x v="1"/>
    <x v="2"/>
    <x v="1"/>
    <x v="1"/>
    <x v="2"/>
    <x v="1"/>
    <x v="1"/>
    <x v="1"/>
    <x v="2"/>
    <x v="1"/>
    <x v="2"/>
    <x v="2"/>
    <x v="1"/>
    <x v="2"/>
    <x v="2"/>
    <x v="2"/>
    <x v="4"/>
    <x v="2"/>
  </r>
  <r>
    <d v="2021-11-24T16:34:55"/>
    <x v="1"/>
    <x v="2"/>
    <s v="11-19"/>
    <x v="0"/>
    <x v="4"/>
    <x v="1"/>
    <x v="1"/>
    <x v="2"/>
    <s v=""/>
    <x v="1"/>
    <x v="2"/>
    <x v="1"/>
    <x v="1"/>
    <x v="2"/>
    <x v="1"/>
    <x v="1"/>
    <x v="1"/>
    <x v="2"/>
    <x v="1"/>
    <x v="2"/>
    <x v="2"/>
    <x v="1"/>
    <x v="2"/>
    <x v="2"/>
    <x v="2"/>
    <x v="1"/>
    <x v="4"/>
  </r>
  <r>
    <d v="2021-11-24T16:40:18"/>
    <x v="0"/>
    <x v="0"/>
    <s v="1-10"/>
    <x v="2"/>
    <x v="4"/>
    <x v="0"/>
    <x v="0"/>
    <x v="1"/>
    <s v=""/>
    <x v="1"/>
    <x v="1"/>
    <x v="0"/>
    <x v="2"/>
    <x v="1"/>
    <x v="1"/>
    <x v="0"/>
    <x v="0"/>
    <x v="1"/>
    <x v="1"/>
    <x v="1"/>
    <x v="1"/>
    <x v="1"/>
    <x v="3"/>
    <x v="3"/>
    <x v="9"/>
    <x v="4"/>
    <x v="1"/>
  </r>
  <r>
    <d v="2021-11-24T16:46:37"/>
    <x v="0"/>
    <x v="0"/>
    <s v="1-10"/>
    <x v="2"/>
    <x v="4"/>
    <x v="1"/>
    <x v="1"/>
    <x v="2"/>
    <s v=""/>
    <x v="1"/>
    <x v="2"/>
    <x v="1"/>
    <x v="1"/>
    <x v="2"/>
    <x v="1"/>
    <x v="1"/>
    <x v="1"/>
    <x v="2"/>
    <x v="1"/>
    <x v="2"/>
    <x v="2"/>
    <x v="1"/>
    <x v="2"/>
    <x v="2"/>
    <x v="2"/>
    <x v="2"/>
    <x v="2"/>
  </r>
  <r>
    <d v="2021-11-24T16:58:56"/>
    <x v="1"/>
    <x v="1"/>
    <s v="1-10"/>
    <x v="0"/>
    <x v="4"/>
    <x v="1"/>
    <x v="1"/>
    <x v="2"/>
    <s v=""/>
    <x v="1"/>
    <x v="2"/>
    <x v="1"/>
    <x v="1"/>
    <x v="2"/>
    <x v="1"/>
    <x v="1"/>
    <x v="1"/>
    <x v="2"/>
    <x v="1"/>
    <x v="2"/>
    <x v="2"/>
    <x v="1"/>
    <x v="2"/>
    <x v="2"/>
    <x v="2"/>
    <x v="0"/>
    <x v="2"/>
  </r>
  <r>
    <d v="2021-11-24T17:03:34"/>
    <x v="0"/>
    <x v="1"/>
    <s v="1-10"/>
    <x v="0"/>
    <x v="4"/>
    <x v="0"/>
    <x v="0"/>
    <x v="1"/>
    <s v=""/>
    <x v="1"/>
    <x v="1"/>
    <x v="0"/>
    <x v="0"/>
    <x v="0"/>
    <x v="2"/>
    <x v="0"/>
    <x v="3"/>
    <x v="1"/>
    <x v="1"/>
    <x v="1"/>
    <x v="1"/>
    <x v="1"/>
    <x v="4"/>
    <x v="3"/>
    <x v="8"/>
    <x v="4"/>
    <x v="1"/>
  </r>
  <r>
    <d v="2021-11-24T17:15:47"/>
    <x v="1"/>
    <x v="1"/>
    <s v="1-10"/>
    <x v="0"/>
    <x v="8"/>
    <x v="0"/>
    <x v="0"/>
    <x v="1"/>
    <s v=""/>
    <x v="1"/>
    <x v="1"/>
    <x v="0"/>
    <x v="0"/>
    <x v="1"/>
    <x v="1"/>
    <x v="0"/>
    <x v="3"/>
    <x v="1"/>
    <x v="1"/>
    <x v="1"/>
    <x v="1"/>
    <x v="1"/>
    <x v="12"/>
    <x v="3"/>
    <x v="11"/>
    <x v="0"/>
    <x v="11"/>
  </r>
  <r>
    <d v="2021-11-24T17:26:05"/>
    <x v="3"/>
    <x v="1"/>
    <s v="1-10"/>
    <x v="0"/>
    <x v="4"/>
    <x v="1"/>
    <x v="1"/>
    <x v="2"/>
    <s v=""/>
    <x v="1"/>
    <x v="2"/>
    <x v="1"/>
    <x v="1"/>
    <x v="2"/>
    <x v="1"/>
    <x v="1"/>
    <x v="1"/>
    <x v="2"/>
    <x v="1"/>
    <x v="2"/>
    <x v="2"/>
    <x v="1"/>
    <x v="2"/>
    <x v="2"/>
    <x v="2"/>
    <x v="2"/>
    <x v="2"/>
  </r>
  <r>
    <d v="2021-11-24T17:29:56"/>
    <x v="3"/>
    <x v="2"/>
    <s v="1-10"/>
    <x v="2"/>
    <x v="4"/>
    <x v="0"/>
    <x v="0"/>
    <x v="1"/>
    <s v=""/>
    <x v="1"/>
    <x v="1"/>
    <x v="2"/>
    <x v="1"/>
    <x v="1"/>
    <x v="1"/>
    <x v="0"/>
    <x v="0"/>
    <x v="1"/>
    <x v="1"/>
    <x v="1"/>
    <x v="1"/>
    <x v="1"/>
    <x v="12"/>
    <x v="0"/>
    <x v="21"/>
    <x v="4"/>
    <x v="1"/>
  </r>
  <r>
    <d v="2021-11-24T17:37:35"/>
    <x v="1"/>
    <x v="3"/>
    <s v="1-10"/>
    <x v="1"/>
    <x v="4"/>
    <x v="1"/>
    <x v="1"/>
    <x v="2"/>
    <s v=""/>
    <x v="1"/>
    <x v="2"/>
    <x v="1"/>
    <x v="1"/>
    <x v="2"/>
    <x v="1"/>
    <x v="1"/>
    <x v="1"/>
    <x v="2"/>
    <x v="1"/>
    <x v="2"/>
    <x v="2"/>
    <x v="1"/>
    <x v="2"/>
    <x v="2"/>
    <x v="2"/>
    <x v="1"/>
    <x v="4"/>
  </r>
  <r>
    <d v="2021-11-24T18:30:12"/>
    <x v="0"/>
    <x v="1"/>
    <s v="1-10"/>
    <x v="2"/>
    <x v="1"/>
    <x v="1"/>
    <x v="1"/>
    <x v="2"/>
    <s v=""/>
    <x v="1"/>
    <x v="2"/>
    <x v="1"/>
    <x v="1"/>
    <x v="2"/>
    <x v="1"/>
    <x v="1"/>
    <x v="1"/>
    <x v="2"/>
    <x v="1"/>
    <x v="2"/>
    <x v="2"/>
    <x v="1"/>
    <x v="2"/>
    <x v="2"/>
    <x v="2"/>
    <x v="2"/>
    <x v="2"/>
  </r>
  <r>
    <d v="2021-11-24T18:35:12"/>
    <x v="2"/>
    <x v="1"/>
    <s v="1-10"/>
    <x v="2"/>
    <x v="4"/>
    <x v="1"/>
    <x v="1"/>
    <x v="2"/>
    <s v=""/>
    <x v="1"/>
    <x v="2"/>
    <x v="1"/>
    <x v="1"/>
    <x v="2"/>
    <x v="1"/>
    <x v="1"/>
    <x v="1"/>
    <x v="2"/>
    <x v="1"/>
    <x v="2"/>
    <x v="2"/>
    <x v="1"/>
    <x v="2"/>
    <x v="2"/>
    <x v="2"/>
    <x v="0"/>
    <x v="18"/>
  </r>
  <r>
    <d v="2021-11-24T18:40:19"/>
    <x v="2"/>
    <x v="1"/>
    <s v="1-10"/>
    <x v="0"/>
    <x v="4"/>
    <x v="1"/>
    <x v="1"/>
    <x v="2"/>
    <s v=""/>
    <x v="1"/>
    <x v="2"/>
    <x v="1"/>
    <x v="1"/>
    <x v="2"/>
    <x v="1"/>
    <x v="1"/>
    <x v="1"/>
    <x v="2"/>
    <x v="1"/>
    <x v="2"/>
    <x v="2"/>
    <x v="1"/>
    <x v="2"/>
    <x v="2"/>
    <x v="2"/>
    <x v="0"/>
    <x v="19"/>
  </r>
  <r>
    <d v="2021-11-24T19:07:24"/>
    <x v="2"/>
    <x v="0"/>
    <s v="1-10"/>
    <x v="2"/>
    <x v="4"/>
    <x v="0"/>
    <x v="0"/>
    <x v="1"/>
    <s v=""/>
    <x v="1"/>
    <x v="1"/>
    <x v="0"/>
    <x v="0"/>
    <x v="1"/>
    <x v="1"/>
    <x v="0"/>
    <x v="4"/>
    <x v="0"/>
    <x v="3"/>
    <x v="1"/>
    <x v="1"/>
    <x v="1"/>
    <x v="3"/>
    <x v="3"/>
    <x v="22"/>
    <x v="1"/>
    <x v="1"/>
  </r>
  <r>
    <d v="2021-11-24T19:26:54"/>
    <x v="1"/>
    <x v="0"/>
    <s v="1-10"/>
    <x v="0"/>
    <x v="4"/>
    <x v="0"/>
    <x v="0"/>
    <x v="1"/>
    <s v=""/>
    <x v="1"/>
    <x v="1"/>
    <x v="0"/>
    <x v="0"/>
    <x v="0"/>
    <x v="2"/>
    <x v="0"/>
    <x v="0"/>
    <x v="1"/>
    <x v="1"/>
    <x v="7"/>
    <x v="1"/>
    <x v="1"/>
    <x v="0"/>
    <x v="0"/>
    <x v="0"/>
    <x v="2"/>
    <x v="1"/>
  </r>
  <r>
    <d v="2021-11-24T19:37:47"/>
    <x v="1"/>
    <x v="1"/>
    <s v="1-10"/>
    <x v="2"/>
    <x v="5"/>
    <x v="0"/>
    <x v="0"/>
    <x v="1"/>
    <s v=""/>
    <x v="1"/>
    <x v="1"/>
    <x v="0"/>
    <x v="0"/>
    <x v="1"/>
    <x v="1"/>
    <x v="2"/>
    <x v="0"/>
    <x v="1"/>
    <x v="1"/>
    <x v="3"/>
    <x v="1"/>
    <x v="1"/>
    <x v="3"/>
    <x v="4"/>
    <x v="3"/>
    <x v="0"/>
    <x v="1"/>
  </r>
  <r>
    <d v="2021-11-24T19:45:02"/>
    <x v="0"/>
    <x v="0"/>
    <s v="1-10"/>
    <x v="2"/>
    <x v="4"/>
    <x v="0"/>
    <x v="0"/>
    <x v="1"/>
    <s v=""/>
    <x v="1"/>
    <x v="1"/>
    <x v="0"/>
    <x v="0"/>
    <x v="1"/>
    <x v="1"/>
    <x v="0"/>
    <x v="0"/>
    <x v="1"/>
    <x v="1"/>
    <x v="8"/>
    <x v="1"/>
    <x v="1"/>
    <x v="0"/>
    <x v="3"/>
    <x v="23"/>
    <x v="4"/>
    <x v="1"/>
  </r>
  <r>
    <d v="2021-11-24T19:46:37"/>
    <x v="3"/>
    <x v="1"/>
    <s v="1-10"/>
    <x v="2"/>
    <x v="4"/>
    <x v="0"/>
    <x v="0"/>
    <x v="0"/>
    <s v="Brindarle un dispositivo móvil al repartidor para que acepte pagos en Bitcoin."/>
    <x v="0"/>
    <x v="1"/>
    <x v="0"/>
    <x v="0"/>
    <x v="1"/>
    <x v="1"/>
    <x v="2"/>
    <x v="3"/>
    <x v="1"/>
    <x v="1"/>
    <x v="1"/>
    <x v="1"/>
    <x v="1"/>
    <x v="3"/>
    <x v="0"/>
    <x v="8"/>
    <x v="1"/>
    <x v="1"/>
  </r>
  <r>
    <d v="2021-11-24T20:08:00"/>
    <x v="3"/>
    <x v="0"/>
    <s v="1-10"/>
    <x v="0"/>
    <x v="4"/>
    <x v="0"/>
    <x v="0"/>
    <x v="1"/>
    <s v=""/>
    <x v="1"/>
    <x v="1"/>
    <x v="0"/>
    <x v="2"/>
    <x v="1"/>
    <x v="1"/>
    <x v="2"/>
    <x v="3"/>
    <x v="0"/>
    <x v="0"/>
    <x v="5"/>
    <x v="1"/>
    <x v="1"/>
    <x v="13"/>
    <x v="3"/>
    <x v="13"/>
    <x v="1"/>
    <x v="1"/>
  </r>
  <r>
    <d v="2021-11-24T20:31:01"/>
    <x v="3"/>
    <x v="1"/>
    <s v="1-10"/>
    <x v="2"/>
    <x v="4"/>
    <x v="1"/>
    <x v="1"/>
    <x v="2"/>
    <s v=""/>
    <x v="1"/>
    <x v="2"/>
    <x v="1"/>
    <x v="1"/>
    <x v="2"/>
    <x v="1"/>
    <x v="1"/>
    <x v="1"/>
    <x v="2"/>
    <x v="1"/>
    <x v="2"/>
    <x v="2"/>
    <x v="1"/>
    <x v="2"/>
    <x v="2"/>
    <x v="2"/>
    <x v="3"/>
    <x v="20"/>
  </r>
  <r>
    <d v="2021-11-24T20:32:23"/>
    <x v="0"/>
    <x v="0"/>
    <s v="1-10"/>
    <x v="2"/>
    <x v="3"/>
    <x v="1"/>
    <x v="1"/>
    <x v="2"/>
    <s v=""/>
    <x v="1"/>
    <x v="2"/>
    <x v="1"/>
    <x v="1"/>
    <x v="2"/>
    <x v="1"/>
    <x v="1"/>
    <x v="1"/>
    <x v="2"/>
    <x v="1"/>
    <x v="2"/>
    <x v="2"/>
    <x v="1"/>
    <x v="2"/>
    <x v="2"/>
    <x v="2"/>
    <x v="2"/>
    <x v="1"/>
  </r>
  <r>
    <d v="2021-11-24T20:37:18"/>
    <x v="0"/>
    <x v="1"/>
    <s v="1-10"/>
    <x v="0"/>
    <x v="4"/>
    <x v="1"/>
    <x v="1"/>
    <x v="2"/>
    <s v=""/>
    <x v="1"/>
    <x v="2"/>
    <x v="1"/>
    <x v="1"/>
    <x v="2"/>
    <x v="1"/>
    <x v="1"/>
    <x v="1"/>
    <x v="2"/>
    <x v="1"/>
    <x v="2"/>
    <x v="2"/>
    <x v="1"/>
    <x v="2"/>
    <x v="2"/>
    <x v="2"/>
    <x v="3"/>
    <x v="2"/>
  </r>
  <r>
    <d v="2021-11-24T20:46:51"/>
    <x v="2"/>
    <x v="1"/>
    <s v="1-10"/>
    <x v="0"/>
    <x v="4"/>
    <x v="1"/>
    <x v="1"/>
    <x v="2"/>
    <s v=""/>
    <x v="1"/>
    <x v="2"/>
    <x v="1"/>
    <x v="1"/>
    <x v="2"/>
    <x v="1"/>
    <x v="1"/>
    <x v="1"/>
    <x v="2"/>
    <x v="1"/>
    <x v="2"/>
    <x v="2"/>
    <x v="1"/>
    <x v="2"/>
    <x v="2"/>
    <x v="2"/>
    <x v="2"/>
    <x v="2"/>
  </r>
  <r>
    <d v="2021-11-24T20:47:41"/>
    <x v="0"/>
    <x v="0"/>
    <s v="1-10"/>
    <x v="2"/>
    <x v="1"/>
    <x v="1"/>
    <x v="1"/>
    <x v="2"/>
    <s v=""/>
    <x v="1"/>
    <x v="2"/>
    <x v="1"/>
    <x v="1"/>
    <x v="2"/>
    <x v="1"/>
    <x v="1"/>
    <x v="1"/>
    <x v="2"/>
    <x v="1"/>
    <x v="2"/>
    <x v="2"/>
    <x v="1"/>
    <x v="2"/>
    <x v="2"/>
    <x v="2"/>
    <x v="4"/>
    <x v="4"/>
  </r>
  <r>
    <d v="2021-11-24T20:47:51"/>
    <x v="2"/>
    <x v="0"/>
    <s v="1-10"/>
    <x v="2"/>
    <x v="1"/>
    <x v="1"/>
    <x v="1"/>
    <x v="2"/>
    <s v=""/>
    <x v="1"/>
    <x v="2"/>
    <x v="1"/>
    <x v="1"/>
    <x v="2"/>
    <x v="1"/>
    <x v="1"/>
    <x v="1"/>
    <x v="2"/>
    <x v="1"/>
    <x v="2"/>
    <x v="2"/>
    <x v="1"/>
    <x v="2"/>
    <x v="2"/>
    <x v="2"/>
    <x v="2"/>
    <x v="2"/>
  </r>
  <r>
    <d v="2021-11-24T20:49:32"/>
    <x v="3"/>
    <x v="0"/>
    <s v="1-10"/>
    <x v="0"/>
    <x v="4"/>
    <x v="0"/>
    <x v="0"/>
    <x v="1"/>
    <s v=""/>
    <x v="1"/>
    <x v="1"/>
    <x v="0"/>
    <x v="0"/>
    <x v="1"/>
    <x v="1"/>
    <x v="0"/>
    <x v="0"/>
    <x v="1"/>
    <x v="1"/>
    <x v="3"/>
    <x v="1"/>
    <x v="1"/>
    <x v="3"/>
    <x v="1"/>
    <x v="8"/>
    <x v="1"/>
    <x v="1"/>
  </r>
  <r>
    <d v="2021-11-24T20:51:25"/>
    <x v="1"/>
    <x v="2"/>
    <s v="20-99"/>
    <x v="0"/>
    <x v="4"/>
    <x v="1"/>
    <x v="1"/>
    <x v="2"/>
    <s v=""/>
    <x v="1"/>
    <x v="2"/>
    <x v="1"/>
    <x v="1"/>
    <x v="2"/>
    <x v="1"/>
    <x v="1"/>
    <x v="1"/>
    <x v="2"/>
    <x v="1"/>
    <x v="2"/>
    <x v="2"/>
    <x v="1"/>
    <x v="2"/>
    <x v="2"/>
    <x v="2"/>
    <x v="4"/>
    <x v="4"/>
  </r>
  <r>
    <d v="2021-11-24T20:58:25"/>
    <x v="3"/>
    <x v="1"/>
    <s v="1-10"/>
    <x v="1"/>
    <x v="4"/>
    <x v="1"/>
    <x v="1"/>
    <x v="2"/>
    <s v=""/>
    <x v="1"/>
    <x v="2"/>
    <x v="1"/>
    <x v="1"/>
    <x v="2"/>
    <x v="1"/>
    <x v="1"/>
    <x v="1"/>
    <x v="2"/>
    <x v="1"/>
    <x v="2"/>
    <x v="2"/>
    <x v="1"/>
    <x v="2"/>
    <x v="2"/>
    <x v="2"/>
    <x v="2"/>
    <x v="2"/>
  </r>
  <r>
    <d v="2021-11-24T20:59:40"/>
    <x v="2"/>
    <x v="0"/>
    <s v="1-10"/>
    <x v="0"/>
    <x v="1"/>
    <x v="0"/>
    <x v="2"/>
    <x v="1"/>
    <s v=""/>
    <x v="1"/>
    <x v="1"/>
    <x v="0"/>
    <x v="0"/>
    <x v="1"/>
    <x v="1"/>
    <x v="8"/>
    <x v="3"/>
    <x v="1"/>
    <x v="1"/>
    <x v="9"/>
    <x v="1"/>
    <x v="1"/>
    <x v="12"/>
    <x v="5"/>
    <x v="8"/>
    <x v="4"/>
    <x v="4"/>
  </r>
  <r>
    <d v="2021-11-24T21:11:21"/>
    <x v="1"/>
    <x v="0"/>
    <s v="1-10"/>
    <x v="0"/>
    <x v="0"/>
    <x v="0"/>
    <x v="0"/>
    <x v="1"/>
    <s v=""/>
    <x v="1"/>
    <x v="1"/>
    <x v="0"/>
    <x v="0"/>
    <x v="1"/>
    <x v="1"/>
    <x v="9"/>
    <x v="0"/>
    <x v="1"/>
    <x v="1"/>
    <x v="3"/>
    <x v="1"/>
    <x v="1"/>
    <x v="10"/>
    <x v="3"/>
    <x v="24"/>
    <x v="4"/>
    <x v="1"/>
  </r>
  <r>
    <d v="2021-11-24T21:13:28"/>
    <x v="3"/>
    <x v="1"/>
    <s v="1-10"/>
    <x v="0"/>
    <x v="1"/>
    <x v="1"/>
    <x v="1"/>
    <x v="2"/>
    <s v=""/>
    <x v="1"/>
    <x v="2"/>
    <x v="1"/>
    <x v="1"/>
    <x v="2"/>
    <x v="1"/>
    <x v="1"/>
    <x v="1"/>
    <x v="2"/>
    <x v="1"/>
    <x v="2"/>
    <x v="2"/>
    <x v="1"/>
    <x v="2"/>
    <x v="2"/>
    <x v="2"/>
    <x v="1"/>
    <x v="21"/>
  </r>
  <r>
    <d v="2021-11-24T21:45:42"/>
    <x v="2"/>
    <x v="0"/>
    <s v="1-10"/>
    <x v="2"/>
    <x v="4"/>
    <x v="1"/>
    <x v="1"/>
    <x v="2"/>
    <s v=""/>
    <x v="1"/>
    <x v="2"/>
    <x v="1"/>
    <x v="1"/>
    <x v="2"/>
    <x v="1"/>
    <x v="1"/>
    <x v="1"/>
    <x v="2"/>
    <x v="1"/>
    <x v="2"/>
    <x v="2"/>
    <x v="1"/>
    <x v="2"/>
    <x v="2"/>
    <x v="2"/>
    <x v="2"/>
    <x v="2"/>
  </r>
  <r>
    <d v="2021-11-24T22:20:52"/>
    <x v="2"/>
    <x v="1"/>
    <s v="1-10"/>
    <x v="2"/>
    <x v="1"/>
    <x v="1"/>
    <x v="1"/>
    <x v="2"/>
    <s v=""/>
    <x v="1"/>
    <x v="2"/>
    <x v="1"/>
    <x v="1"/>
    <x v="2"/>
    <x v="1"/>
    <x v="1"/>
    <x v="1"/>
    <x v="2"/>
    <x v="1"/>
    <x v="2"/>
    <x v="2"/>
    <x v="1"/>
    <x v="2"/>
    <x v="2"/>
    <x v="2"/>
    <x v="4"/>
    <x v="2"/>
  </r>
  <r>
    <d v="2021-11-24T22:44:34"/>
    <x v="3"/>
    <x v="1"/>
    <s v="1-10"/>
    <x v="0"/>
    <x v="4"/>
    <x v="0"/>
    <x v="0"/>
    <x v="1"/>
    <s v=""/>
    <x v="1"/>
    <x v="1"/>
    <x v="0"/>
    <x v="0"/>
    <x v="1"/>
    <x v="1"/>
    <x v="2"/>
    <x v="3"/>
    <x v="1"/>
    <x v="1"/>
    <x v="3"/>
    <x v="1"/>
    <x v="1"/>
    <x v="3"/>
    <x v="0"/>
    <x v="9"/>
    <x v="0"/>
    <x v="1"/>
  </r>
  <r>
    <d v="2021-11-25T11:40:40"/>
    <x v="1"/>
    <x v="1"/>
    <s v="1-10"/>
    <x v="0"/>
    <x v="3"/>
    <x v="1"/>
    <x v="1"/>
    <x v="2"/>
    <s v=""/>
    <x v="1"/>
    <x v="2"/>
    <x v="1"/>
    <x v="1"/>
    <x v="2"/>
    <x v="1"/>
    <x v="1"/>
    <x v="1"/>
    <x v="2"/>
    <x v="1"/>
    <x v="2"/>
    <x v="2"/>
    <x v="1"/>
    <x v="2"/>
    <x v="2"/>
    <x v="2"/>
    <x v="4"/>
    <x v="4"/>
  </r>
  <r>
    <d v="2021-11-25T15:48:15"/>
    <x v="0"/>
    <x v="0"/>
    <s v="1-10"/>
    <x v="2"/>
    <x v="4"/>
    <x v="1"/>
    <x v="1"/>
    <x v="2"/>
    <s v=""/>
    <x v="1"/>
    <x v="2"/>
    <x v="1"/>
    <x v="1"/>
    <x v="2"/>
    <x v="1"/>
    <x v="1"/>
    <x v="1"/>
    <x v="2"/>
    <x v="1"/>
    <x v="2"/>
    <x v="2"/>
    <x v="1"/>
    <x v="2"/>
    <x v="2"/>
    <x v="2"/>
    <x v="0"/>
    <x v="4"/>
  </r>
  <r>
    <d v="2021-11-25T19:06:11"/>
    <x v="1"/>
    <x v="0"/>
    <s v="1-10"/>
    <x v="0"/>
    <x v="4"/>
    <x v="0"/>
    <x v="0"/>
    <x v="0"/>
    <s v="Brindarle un dispositivo móvil al repartidor para que acepte pagos en Bitcoin."/>
    <x v="0"/>
    <x v="1"/>
    <x v="0"/>
    <x v="0"/>
    <x v="1"/>
    <x v="1"/>
    <x v="0"/>
    <x v="3"/>
    <x v="1"/>
    <x v="1"/>
    <x v="1"/>
    <x v="1"/>
    <x v="1"/>
    <x v="3"/>
    <x v="3"/>
    <x v="8"/>
    <x v="0"/>
    <x v="1"/>
  </r>
  <r>
    <d v="2021-11-25T19:22:34"/>
    <x v="1"/>
    <x v="0"/>
    <s v="1-10"/>
    <x v="0"/>
    <x v="4"/>
    <x v="1"/>
    <x v="1"/>
    <x v="2"/>
    <s v=""/>
    <x v="1"/>
    <x v="2"/>
    <x v="1"/>
    <x v="1"/>
    <x v="2"/>
    <x v="1"/>
    <x v="1"/>
    <x v="1"/>
    <x v="2"/>
    <x v="1"/>
    <x v="2"/>
    <x v="2"/>
    <x v="1"/>
    <x v="2"/>
    <x v="2"/>
    <x v="2"/>
    <x v="2"/>
    <x v="2"/>
  </r>
  <r>
    <d v="2021-11-25T20:01:43"/>
    <x v="0"/>
    <x v="0"/>
    <s v="1-10"/>
    <x v="0"/>
    <x v="4"/>
    <x v="0"/>
    <x v="0"/>
    <x v="0"/>
    <s v="Caja exclusiva para pagos en Bitcoin."/>
    <x v="0"/>
    <x v="1"/>
    <x v="0"/>
    <x v="0"/>
    <x v="1"/>
    <x v="1"/>
    <x v="0"/>
    <x v="3"/>
    <x v="1"/>
    <x v="1"/>
    <x v="1"/>
    <x v="1"/>
    <x v="1"/>
    <x v="7"/>
    <x v="0"/>
    <x v="3"/>
    <x v="0"/>
    <x v="1"/>
  </r>
  <r>
    <d v="2021-11-25T21:08:47"/>
    <x v="2"/>
    <x v="0"/>
    <s v="1-10"/>
    <x v="2"/>
    <x v="4"/>
    <x v="0"/>
    <x v="0"/>
    <x v="0"/>
    <s v="Brindarle un dispositivo móvil al repartidor para que acepte pagos en Bitcoin."/>
    <x v="0"/>
    <x v="1"/>
    <x v="0"/>
    <x v="0"/>
    <x v="1"/>
    <x v="1"/>
    <x v="2"/>
    <x v="3"/>
    <x v="1"/>
    <x v="1"/>
    <x v="3"/>
    <x v="1"/>
    <x v="1"/>
    <x v="14"/>
    <x v="4"/>
    <x v="25"/>
    <x v="1"/>
    <x v="1"/>
  </r>
  <r>
    <d v="2021-11-26T11:31:57"/>
    <x v="2"/>
    <x v="1"/>
    <s v="1-10"/>
    <x v="1"/>
    <x v="4"/>
    <x v="1"/>
    <x v="1"/>
    <x v="2"/>
    <s v=""/>
    <x v="1"/>
    <x v="2"/>
    <x v="1"/>
    <x v="1"/>
    <x v="2"/>
    <x v="1"/>
    <x v="1"/>
    <x v="1"/>
    <x v="2"/>
    <x v="1"/>
    <x v="2"/>
    <x v="2"/>
    <x v="1"/>
    <x v="2"/>
    <x v="2"/>
    <x v="2"/>
    <x v="2"/>
    <x v="2"/>
  </r>
  <r>
    <d v="2021-11-26T13:38:52"/>
    <x v="2"/>
    <x v="1"/>
    <s v="1-10"/>
    <x v="0"/>
    <x v="7"/>
    <x v="1"/>
    <x v="1"/>
    <x v="2"/>
    <s v=""/>
    <x v="1"/>
    <x v="2"/>
    <x v="1"/>
    <x v="1"/>
    <x v="2"/>
    <x v="1"/>
    <x v="1"/>
    <x v="1"/>
    <x v="2"/>
    <x v="1"/>
    <x v="2"/>
    <x v="2"/>
    <x v="1"/>
    <x v="2"/>
    <x v="2"/>
    <x v="2"/>
    <x v="2"/>
    <x v="2"/>
  </r>
  <r>
    <d v="2021-11-26T16:13:59"/>
    <x v="0"/>
    <x v="0"/>
    <s v="1-10"/>
    <x v="2"/>
    <x v="4"/>
    <x v="0"/>
    <x v="0"/>
    <x v="1"/>
    <s v=""/>
    <x v="1"/>
    <x v="1"/>
    <x v="0"/>
    <x v="0"/>
    <x v="1"/>
    <x v="1"/>
    <x v="0"/>
    <x v="3"/>
    <x v="1"/>
    <x v="1"/>
    <x v="1"/>
    <x v="1"/>
    <x v="1"/>
    <x v="3"/>
    <x v="1"/>
    <x v="26"/>
    <x v="0"/>
    <x v="1"/>
  </r>
  <r>
    <d v="2021-11-26T16:20:11"/>
    <x v="0"/>
    <x v="0"/>
    <s v="1-10"/>
    <x v="2"/>
    <x v="4"/>
    <x v="0"/>
    <x v="0"/>
    <x v="1"/>
    <s v=""/>
    <x v="1"/>
    <x v="1"/>
    <x v="0"/>
    <x v="0"/>
    <x v="1"/>
    <x v="1"/>
    <x v="0"/>
    <x v="3"/>
    <x v="1"/>
    <x v="1"/>
    <x v="1"/>
    <x v="1"/>
    <x v="1"/>
    <x v="3"/>
    <x v="1"/>
    <x v="26"/>
    <x v="0"/>
    <x v="1"/>
  </r>
  <r>
    <d v="2021-11-26T17:40:07"/>
    <x v="1"/>
    <x v="1"/>
    <s v="99 o más"/>
    <x v="2"/>
    <x v="4"/>
    <x v="1"/>
    <x v="1"/>
    <x v="2"/>
    <s v=""/>
    <x v="1"/>
    <x v="2"/>
    <x v="1"/>
    <x v="1"/>
    <x v="2"/>
    <x v="1"/>
    <x v="1"/>
    <x v="1"/>
    <x v="2"/>
    <x v="1"/>
    <x v="2"/>
    <x v="2"/>
    <x v="1"/>
    <x v="2"/>
    <x v="2"/>
    <x v="2"/>
    <x v="2"/>
    <x v="2"/>
  </r>
  <r>
    <d v="2021-11-26T21:44:51"/>
    <x v="3"/>
    <x v="1"/>
    <s v="1-10"/>
    <x v="1"/>
    <x v="1"/>
    <x v="0"/>
    <x v="0"/>
    <x v="1"/>
    <s v=""/>
    <x v="1"/>
    <x v="1"/>
    <x v="0"/>
    <x v="0"/>
    <x v="1"/>
    <x v="1"/>
    <x v="0"/>
    <x v="0"/>
    <x v="1"/>
    <x v="1"/>
    <x v="1"/>
    <x v="1"/>
    <x v="1"/>
    <x v="7"/>
    <x v="3"/>
    <x v="13"/>
    <x v="4"/>
    <x v="1"/>
  </r>
  <r>
    <d v="2021-11-26T21:46:49"/>
    <x v="1"/>
    <x v="3"/>
    <s v="1-10"/>
    <x v="0"/>
    <x v="4"/>
    <x v="1"/>
    <x v="1"/>
    <x v="2"/>
    <s v=""/>
    <x v="1"/>
    <x v="2"/>
    <x v="1"/>
    <x v="1"/>
    <x v="2"/>
    <x v="1"/>
    <x v="1"/>
    <x v="1"/>
    <x v="2"/>
    <x v="1"/>
    <x v="2"/>
    <x v="2"/>
    <x v="1"/>
    <x v="2"/>
    <x v="2"/>
    <x v="2"/>
    <x v="2"/>
    <x v="2"/>
  </r>
  <r>
    <d v="2021-11-28T08:50:04"/>
    <x v="0"/>
    <x v="1"/>
    <s v="1-10"/>
    <x v="0"/>
    <x v="4"/>
    <x v="0"/>
    <x v="0"/>
    <x v="1"/>
    <s v=""/>
    <x v="1"/>
    <x v="1"/>
    <x v="0"/>
    <x v="0"/>
    <x v="1"/>
    <x v="1"/>
    <x v="0"/>
    <x v="0"/>
    <x v="1"/>
    <x v="1"/>
    <x v="5"/>
    <x v="1"/>
    <x v="1"/>
    <x v="5"/>
    <x v="1"/>
    <x v="0"/>
    <x v="1"/>
    <x v="1"/>
  </r>
  <r>
    <d v="2021-11-28T09:26:10"/>
    <x v="2"/>
    <x v="0"/>
    <s v="1-10"/>
    <x v="0"/>
    <x v="4"/>
    <x v="0"/>
    <x v="0"/>
    <x v="1"/>
    <s v=""/>
    <x v="1"/>
    <x v="1"/>
    <x v="0"/>
    <x v="0"/>
    <x v="1"/>
    <x v="1"/>
    <x v="7"/>
    <x v="3"/>
    <x v="1"/>
    <x v="1"/>
    <x v="3"/>
    <x v="1"/>
    <x v="1"/>
    <x v="3"/>
    <x v="0"/>
    <x v="18"/>
    <x v="0"/>
    <x v="1"/>
  </r>
  <r>
    <d v="2021-11-28T10:03:23"/>
    <x v="2"/>
    <x v="0"/>
    <s v="1-10"/>
    <x v="2"/>
    <x v="1"/>
    <x v="0"/>
    <x v="0"/>
    <x v="1"/>
    <s v=""/>
    <x v="1"/>
    <x v="1"/>
    <x v="0"/>
    <x v="2"/>
    <x v="0"/>
    <x v="4"/>
    <x v="0"/>
    <x v="0"/>
    <x v="0"/>
    <x v="2"/>
    <x v="1"/>
    <x v="1"/>
    <x v="1"/>
    <x v="7"/>
    <x v="4"/>
    <x v="6"/>
    <x v="3"/>
    <x v="1"/>
  </r>
  <r>
    <d v="2021-11-28T16:24:53"/>
    <x v="2"/>
    <x v="0"/>
    <s v="1-10"/>
    <x v="0"/>
    <x v="4"/>
    <x v="0"/>
    <x v="0"/>
    <x v="1"/>
    <s v=""/>
    <x v="1"/>
    <x v="0"/>
    <x v="0"/>
    <x v="2"/>
    <x v="0"/>
    <x v="5"/>
    <x v="0"/>
    <x v="3"/>
    <x v="0"/>
    <x v="2"/>
    <x v="1"/>
    <x v="1"/>
    <x v="1"/>
    <x v="12"/>
    <x v="0"/>
    <x v="11"/>
    <x v="0"/>
    <x v="8"/>
  </r>
  <r>
    <d v="2021-11-28T18:21:56"/>
    <x v="2"/>
    <x v="0"/>
    <s v="1-10"/>
    <x v="2"/>
    <x v="1"/>
    <x v="0"/>
    <x v="0"/>
    <x v="1"/>
    <s v=""/>
    <x v="1"/>
    <x v="1"/>
    <x v="0"/>
    <x v="0"/>
    <x v="1"/>
    <x v="1"/>
    <x v="0"/>
    <x v="0"/>
    <x v="1"/>
    <x v="1"/>
    <x v="1"/>
    <x v="1"/>
    <x v="1"/>
    <x v="3"/>
    <x v="3"/>
    <x v="0"/>
    <x v="4"/>
    <x v="1"/>
  </r>
  <r>
    <d v="2021-11-28T18:51:25"/>
    <x v="0"/>
    <x v="0"/>
    <s v="1-10"/>
    <x v="2"/>
    <x v="4"/>
    <x v="1"/>
    <x v="1"/>
    <x v="2"/>
    <s v=""/>
    <x v="1"/>
    <x v="2"/>
    <x v="1"/>
    <x v="1"/>
    <x v="2"/>
    <x v="1"/>
    <x v="1"/>
    <x v="1"/>
    <x v="2"/>
    <x v="1"/>
    <x v="2"/>
    <x v="2"/>
    <x v="1"/>
    <x v="2"/>
    <x v="2"/>
    <x v="2"/>
    <x v="4"/>
    <x v="22"/>
  </r>
  <r>
    <d v="2021-11-28T18:53:48"/>
    <x v="2"/>
    <x v="0"/>
    <s v="1-10"/>
    <x v="2"/>
    <x v="1"/>
    <x v="1"/>
    <x v="1"/>
    <x v="2"/>
    <s v=""/>
    <x v="1"/>
    <x v="2"/>
    <x v="1"/>
    <x v="1"/>
    <x v="2"/>
    <x v="1"/>
    <x v="1"/>
    <x v="1"/>
    <x v="2"/>
    <x v="1"/>
    <x v="2"/>
    <x v="2"/>
    <x v="1"/>
    <x v="2"/>
    <x v="2"/>
    <x v="2"/>
    <x v="3"/>
    <x v="2"/>
  </r>
  <r>
    <d v="2021-11-28T18:55:28"/>
    <x v="2"/>
    <x v="0"/>
    <s v="1-10"/>
    <x v="1"/>
    <x v="4"/>
    <x v="1"/>
    <x v="1"/>
    <x v="2"/>
    <s v=""/>
    <x v="1"/>
    <x v="2"/>
    <x v="1"/>
    <x v="1"/>
    <x v="2"/>
    <x v="1"/>
    <x v="1"/>
    <x v="1"/>
    <x v="2"/>
    <x v="1"/>
    <x v="2"/>
    <x v="2"/>
    <x v="1"/>
    <x v="2"/>
    <x v="2"/>
    <x v="2"/>
    <x v="4"/>
    <x v="2"/>
  </r>
  <r>
    <d v="2021-11-28T18:58:55"/>
    <x v="3"/>
    <x v="0"/>
    <s v="1-10"/>
    <x v="0"/>
    <x v="4"/>
    <x v="1"/>
    <x v="1"/>
    <x v="2"/>
    <s v=""/>
    <x v="1"/>
    <x v="2"/>
    <x v="1"/>
    <x v="1"/>
    <x v="2"/>
    <x v="1"/>
    <x v="1"/>
    <x v="1"/>
    <x v="2"/>
    <x v="1"/>
    <x v="2"/>
    <x v="2"/>
    <x v="1"/>
    <x v="2"/>
    <x v="2"/>
    <x v="2"/>
    <x v="4"/>
    <x v="23"/>
  </r>
  <r>
    <d v="2021-11-28T18:59:53"/>
    <x v="0"/>
    <x v="0"/>
    <s v="1-10"/>
    <x v="0"/>
    <x v="4"/>
    <x v="1"/>
    <x v="1"/>
    <x v="2"/>
    <s v=""/>
    <x v="1"/>
    <x v="2"/>
    <x v="1"/>
    <x v="1"/>
    <x v="2"/>
    <x v="1"/>
    <x v="1"/>
    <x v="1"/>
    <x v="2"/>
    <x v="1"/>
    <x v="2"/>
    <x v="2"/>
    <x v="1"/>
    <x v="2"/>
    <x v="2"/>
    <x v="2"/>
    <x v="3"/>
    <x v="4"/>
  </r>
  <r>
    <d v="2021-11-28T19:02:35"/>
    <x v="2"/>
    <x v="0"/>
    <s v="1-10"/>
    <x v="0"/>
    <x v="1"/>
    <x v="0"/>
    <x v="2"/>
    <x v="0"/>
    <s v="Brindarle un dispositivo móvil al repartidor para que acepte pagos en Bitcoin."/>
    <x v="0"/>
    <x v="0"/>
    <x v="0"/>
    <x v="2"/>
    <x v="0"/>
    <x v="5"/>
    <x v="2"/>
    <x v="3"/>
    <x v="0"/>
    <x v="0"/>
    <x v="10"/>
    <x v="1"/>
    <x v="1"/>
    <x v="15"/>
    <x v="0"/>
    <x v="24"/>
    <x v="0"/>
    <x v="24"/>
  </r>
  <r>
    <d v="2021-11-28T19:17:10"/>
    <x v="0"/>
    <x v="0"/>
    <s v="1-10"/>
    <x v="2"/>
    <x v="1"/>
    <x v="1"/>
    <x v="1"/>
    <x v="2"/>
    <s v=""/>
    <x v="1"/>
    <x v="2"/>
    <x v="1"/>
    <x v="1"/>
    <x v="2"/>
    <x v="1"/>
    <x v="1"/>
    <x v="1"/>
    <x v="2"/>
    <x v="1"/>
    <x v="2"/>
    <x v="2"/>
    <x v="1"/>
    <x v="2"/>
    <x v="2"/>
    <x v="2"/>
    <x v="2"/>
    <x v="2"/>
  </r>
  <r>
    <d v="2021-11-28T19:23:10"/>
    <x v="2"/>
    <x v="1"/>
    <s v="1-10"/>
    <x v="3"/>
    <x v="4"/>
    <x v="1"/>
    <x v="1"/>
    <x v="2"/>
    <s v=""/>
    <x v="1"/>
    <x v="2"/>
    <x v="1"/>
    <x v="1"/>
    <x v="2"/>
    <x v="1"/>
    <x v="1"/>
    <x v="1"/>
    <x v="2"/>
    <x v="1"/>
    <x v="2"/>
    <x v="2"/>
    <x v="1"/>
    <x v="2"/>
    <x v="2"/>
    <x v="2"/>
    <x v="2"/>
    <x v="25"/>
  </r>
  <r>
    <d v="2021-11-28T19:25:28"/>
    <x v="2"/>
    <x v="0"/>
    <s v="1-10"/>
    <x v="0"/>
    <x v="4"/>
    <x v="1"/>
    <x v="1"/>
    <x v="2"/>
    <s v=""/>
    <x v="1"/>
    <x v="2"/>
    <x v="1"/>
    <x v="1"/>
    <x v="2"/>
    <x v="1"/>
    <x v="1"/>
    <x v="1"/>
    <x v="2"/>
    <x v="1"/>
    <x v="2"/>
    <x v="2"/>
    <x v="1"/>
    <x v="2"/>
    <x v="2"/>
    <x v="2"/>
    <x v="2"/>
    <x v="26"/>
  </r>
  <r>
    <d v="2021-11-28T19:29:47"/>
    <x v="1"/>
    <x v="0"/>
    <s v="1-10"/>
    <x v="0"/>
    <x v="4"/>
    <x v="1"/>
    <x v="1"/>
    <x v="2"/>
    <s v=""/>
    <x v="1"/>
    <x v="2"/>
    <x v="1"/>
    <x v="1"/>
    <x v="2"/>
    <x v="1"/>
    <x v="1"/>
    <x v="1"/>
    <x v="2"/>
    <x v="1"/>
    <x v="2"/>
    <x v="2"/>
    <x v="1"/>
    <x v="2"/>
    <x v="2"/>
    <x v="2"/>
    <x v="0"/>
    <x v="11"/>
  </r>
  <r>
    <d v="2021-11-28T19:30:26"/>
    <x v="2"/>
    <x v="1"/>
    <s v="1-10"/>
    <x v="2"/>
    <x v="4"/>
    <x v="0"/>
    <x v="2"/>
    <x v="0"/>
    <s v="Brindarle un dispositivo móvil al repartidor para que acepte pagos en Bitcoin."/>
    <x v="2"/>
    <x v="1"/>
    <x v="2"/>
    <x v="1"/>
    <x v="0"/>
    <x v="2"/>
    <x v="0"/>
    <x v="0"/>
    <x v="0"/>
    <x v="2"/>
    <x v="1"/>
    <x v="1"/>
    <x v="1"/>
    <x v="7"/>
    <x v="5"/>
    <x v="6"/>
    <x v="3"/>
    <x v="1"/>
  </r>
  <r>
    <d v="2021-11-28T19:31:58"/>
    <x v="2"/>
    <x v="1"/>
    <s v="1-10"/>
    <x v="0"/>
    <x v="4"/>
    <x v="1"/>
    <x v="1"/>
    <x v="2"/>
    <s v=""/>
    <x v="1"/>
    <x v="2"/>
    <x v="1"/>
    <x v="1"/>
    <x v="2"/>
    <x v="1"/>
    <x v="1"/>
    <x v="1"/>
    <x v="2"/>
    <x v="1"/>
    <x v="2"/>
    <x v="2"/>
    <x v="1"/>
    <x v="2"/>
    <x v="2"/>
    <x v="2"/>
    <x v="0"/>
    <x v="1"/>
  </r>
  <r>
    <d v="2021-11-28T19:37:16"/>
    <x v="0"/>
    <x v="1"/>
    <s v="1-10"/>
    <x v="1"/>
    <x v="1"/>
    <x v="1"/>
    <x v="1"/>
    <x v="2"/>
    <s v=""/>
    <x v="1"/>
    <x v="2"/>
    <x v="1"/>
    <x v="1"/>
    <x v="2"/>
    <x v="1"/>
    <x v="1"/>
    <x v="1"/>
    <x v="2"/>
    <x v="1"/>
    <x v="2"/>
    <x v="2"/>
    <x v="1"/>
    <x v="2"/>
    <x v="2"/>
    <x v="2"/>
    <x v="2"/>
    <x v="7"/>
  </r>
  <r>
    <d v="2021-11-28T19:41:10"/>
    <x v="0"/>
    <x v="0"/>
    <s v="1-10"/>
    <x v="2"/>
    <x v="4"/>
    <x v="0"/>
    <x v="0"/>
    <x v="1"/>
    <s v=""/>
    <x v="1"/>
    <x v="1"/>
    <x v="0"/>
    <x v="0"/>
    <x v="0"/>
    <x v="4"/>
    <x v="0"/>
    <x v="0"/>
    <x v="0"/>
    <x v="2"/>
    <x v="1"/>
    <x v="1"/>
    <x v="1"/>
    <x v="3"/>
    <x v="5"/>
    <x v="11"/>
    <x v="4"/>
    <x v="1"/>
  </r>
  <r>
    <d v="2021-11-28T19:58:05"/>
    <x v="0"/>
    <x v="3"/>
    <s v="11-19"/>
    <x v="1"/>
    <x v="1"/>
    <x v="1"/>
    <x v="1"/>
    <x v="2"/>
    <s v=""/>
    <x v="1"/>
    <x v="2"/>
    <x v="1"/>
    <x v="1"/>
    <x v="2"/>
    <x v="1"/>
    <x v="1"/>
    <x v="1"/>
    <x v="2"/>
    <x v="1"/>
    <x v="2"/>
    <x v="2"/>
    <x v="1"/>
    <x v="2"/>
    <x v="2"/>
    <x v="2"/>
    <x v="3"/>
    <x v="27"/>
  </r>
  <r>
    <d v="2021-11-28T20:44:04"/>
    <x v="1"/>
    <x v="0"/>
    <s v="1-10"/>
    <x v="2"/>
    <x v="4"/>
    <x v="0"/>
    <x v="0"/>
    <x v="1"/>
    <s v=""/>
    <x v="1"/>
    <x v="1"/>
    <x v="0"/>
    <x v="0"/>
    <x v="1"/>
    <x v="1"/>
    <x v="0"/>
    <x v="3"/>
    <x v="1"/>
    <x v="1"/>
    <x v="1"/>
    <x v="1"/>
    <x v="1"/>
    <x v="3"/>
    <x v="0"/>
    <x v="10"/>
    <x v="0"/>
    <x v="1"/>
  </r>
  <r>
    <d v="2021-11-28T21:23:19"/>
    <x v="2"/>
    <x v="0"/>
    <s v="1-10"/>
    <x v="0"/>
    <x v="4"/>
    <x v="1"/>
    <x v="1"/>
    <x v="2"/>
    <s v=""/>
    <x v="1"/>
    <x v="2"/>
    <x v="1"/>
    <x v="1"/>
    <x v="2"/>
    <x v="1"/>
    <x v="1"/>
    <x v="1"/>
    <x v="2"/>
    <x v="1"/>
    <x v="2"/>
    <x v="2"/>
    <x v="1"/>
    <x v="2"/>
    <x v="2"/>
    <x v="2"/>
    <x v="2"/>
    <x v="2"/>
  </r>
  <r>
    <d v="2021-11-28T21:38:39"/>
    <x v="0"/>
    <x v="0"/>
    <s v="1-10"/>
    <x v="0"/>
    <x v="4"/>
    <x v="1"/>
    <x v="1"/>
    <x v="2"/>
    <s v=""/>
    <x v="1"/>
    <x v="2"/>
    <x v="1"/>
    <x v="1"/>
    <x v="2"/>
    <x v="1"/>
    <x v="1"/>
    <x v="1"/>
    <x v="2"/>
    <x v="1"/>
    <x v="2"/>
    <x v="2"/>
    <x v="1"/>
    <x v="2"/>
    <x v="2"/>
    <x v="2"/>
    <x v="3"/>
    <x v="0"/>
  </r>
  <r>
    <d v="2021-11-28T22:06:09"/>
    <x v="0"/>
    <x v="0"/>
    <s v="1-10"/>
    <x v="0"/>
    <x v="9"/>
    <x v="0"/>
    <x v="0"/>
    <x v="1"/>
    <s v=""/>
    <x v="1"/>
    <x v="1"/>
    <x v="0"/>
    <x v="0"/>
    <x v="0"/>
    <x v="5"/>
    <x v="0"/>
    <x v="4"/>
    <x v="0"/>
    <x v="2"/>
    <x v="1"/>
    <x v="1"/>
    <x v="1"/>
    <x v="16"/>
    <x v="0"/>
    <x v="27"/>
    <x v="3"/>
    <x v="2"/>
  </r>
  <r>
    <d v="2021-11-28T22:13:39"/>
    <x v="3"/>
    <x v="1"/>
    <s v="1-10"/>
    <x v="0"/>
    <x v="4"/>
    <x v="0"/>
    <x v="0"/>
    <x v="1"/>
    <s v=""/>
    <x v="1"/>
    <x v="1"/>
    <x v="0"/>
    <x v="0"/>
    <x v="1"/>
    <x v="1"/>
    <x v="0"/>
    <x v="0"/>
    <x v="1"/>
    <x v="1"/>
    <x v="1"/>
    <x v="1"/>
    <x v="1"/>
    <x v="3"/>
    <x v="0"/>
    <x v="3"/>
    <x v="0"/>
    <x v="1"/>
  </r>
  <r>
    <d v="2021-11-28T22:35:43"/>
    <x v="1"/>
    <x v="0"/>
    <s v="1-10"/>
    <x v="0"/>
    <x v="4"/>
    <x v="1"/>
    <x v="1"/>
    <x v="2"/>
    <s v=""/>
    <x v="1"/>
    <x v="2"/>
    <x v="1"/>
    <x v="1"/>
    <x v="2"/>
    <x v="1"/>
    <x v="1"/>
    <x v="1"/>
    <x v="2"/>
    <x v="1"/>
    <x v="2"/>
    <x v="2"/>
    <x v="1"/>
    <x v="2"/>
    <x v="2"/>
    <x v="2"/>
    <x v="2"/>
    <x v="2"/>
  </r>
  <r>
    <d v="2021-11-28T22:50:59"/>
    <x v="2"/>
    <x v="1"/>
    <s v="1-10"/>
    <x v="2"/>
    <x v="4"/>
    <x v="1"/>
    <x v="1"/>
    <x v="2"/>
    <s v=""/>
    <x v="1"/>
    <x v="2"/>
    <x v="1"/>
    <x v="1"/>
    <x v="2"/>
    <x v="1"/>
    <x v="1"/>
    <x v="1"/>
    <x v="2"/>
    <x v="1"/>
    <x v="2"/>
    <x v="2"/>
    <x v="1"/>
    <x v="2"/>
    <x v="2"/>
    <x v="2"/>
    <x v="2"/>
    <x v="2"/>
  </r>
  <r>
    <d v="2021-11-28T23:47:11"/>
    <x v="3"/>
    <x v="0"/>
    <s v="1-10"/>
    <x v="2"/>
    <x v="4"/>
    <x v="0"/>
    <x v="0"/>
    <x v="1"/>
    <s v=""/>
    <x v="1"/>
    <x v="1"/>
    <x v="0"/>
    <x v="0"/>
    <x v="1"/>
    <x v="1"/>
    <x v="0"/>
    <x v="0"/>
    <x v="1"/>
    <x v="1"/>
    <x v="1"/>
    <x v="1"/>
    <x v="1"/>
    <x v="3"/>
    <x v="3"/>
    <x v="8"/>
    <x v="4"/>
    <x v="1"/>
  </r>
  <r>
    <d v="2021-11-29T00:49:25"/>
    <x v="2"/>
    <x v="1"/>
    <s v="1-10"/>
    <x v="2"/>
    <x v="1"/>
    <x v="1"/>
    <x v="1"/>
    <x v="2"/>
    <s v=""/>
    <x v="1"/>
    <x v="2"/>
    <x v="1"/>
    <x v="1"/>
    <x v="2"/>
    <x v="1"/>
    <x v="1"/>
    <x v="1"/>
    <x v="2"/>
    <x v="1"/>
    <x v="2"/>
    <x v="2"/>
    <x v="1"/>
    <x v="2"/>
    <x v="2"/>
    <x v="2"/>
    <x v="2"/>
    <x v="28"/>
  </r>
  <r>
    <d v="2021-11-29T09:02:17"/>
    <x v="0"/>
    <x v="3"/>
    <s v="1-10"/>
    <x v="0"/>
    <x v="4"/>
    <x v="1"/>
    <x v="1"/>
    <x v="2"/>
    <s v=""/>
    <x v="1"/>
    <x v="2"/>
    <x v="1"/>
    <x v="1"/>
    <x v="2"/>
    <x v="1"/>
    <x v="1"/>
    <x v="1"/>
    <x v="2"/>
    <x v="1"/>
    <x v="2"/>
    <x v="2"/>
    <x v="1"/>
    <x v="2"/>
    <x v="2"/>
    <x v="2"/>
    <x v="4"/>
    <x v="2"/>
  </r>
  <r>
    <d v="2021-11-29T09:10:33"/>
    <x v="0"/>
    <x v="0"/>
    <s v="1-10"/>
    <x v="1"/>
    <x v="4"/>
    <x v="1"/>
    <x v="1"/>
    <x v="2"/>
    <s v=""/>
    <x v="1"/>
    <x v="2"/>
    <x v="1"/>
    <x v="1"/>
    <x v="2"/>
    <x v="1"/>
    <x v="1"/>
    <x v="1"/>
    <x v="2"/>
    <x v="1"/>
    <x v="2"/>
    <x v="2"/>
    <x v="1"/>
    <x v="2"/>
    <x v="2"/>
    <x v="2"/>
    <x v="4"/>
    <x v="29"/>
  </r>
  <r>
    <d v="2021-11-29T13:54:33"/>
    <x v="2"/>
    <x v="3"/>
    <s v="1-10"/>
    <x v="2"/>
    <x v="1"/>
    <x v="1"/>
    <x v="1"/>
    <x v="2"/>
    <s v=""/>
    <x v="1"/>
    <x v="2"/>
    <x v="1"/>
    <x v="1"/>
    <x v="2"/>
    <x v="1"/>
    <x v="1"/>
    <x v="1"/>
    <x v="2"/>
    <x v="1"/>
    <x v="2"/>
    <x v="2"/>
    <x v="1"/>
    <x v="2"/>
    <x v="2"/>
    <x v="2"/>
    <x v="2"/>
    <x v="2"/>
  </r>
  <r>
    <d v="2021-11-29T13:55:52"/>
    <x v="1"/>
    <x v="0"/>
    <s v="1-10"/>
    <x v="2"/>
    <x v="4"/>
    <x v="1"/>
    <x v="1"/>
    <x v="2"/>
    <s v=""/>
    <x v="1"/>
    <x v="2"/>
    <x v="1"/>
    <x v="1"/>
    <x v="2"/>
    <x v="1"/>
    <x v="1"/>
    <x v="1"/>
    <x v="2"/>
    <x v="1"/>
    <x v="2"/>
    <x v="2"/>
    <x v="1"/>
    <x v="2"/>
    <x v="2"/>
    <x v="2"/>
    <x v="2"/>
    <x v="2"/>
  </r>
  <r>
    <d v="2021-11-29T14:02:24"/>
    <x v="0"/>
    <x v="0"/>
    <s v="1-10"/>
    <x v="2"/>
    <x v="4"/>
    <x v="0"/>
    <x v="0"/>
    <x v="1"/>
    <s v=""/>
    <x v="1"/>
    <x v="1"/>
    <x v="0"/>
    <x v="0"/>
    <x v="1"/>
    <x v="1"/>
    <x v="0"/>
    <x v="0"/>
    <x v="1"/>
    <x v="1"/>
    <x v="3"/>
    <x v="1"/>
    <x v="1"/>
    <x v="3"/>
    <x v="0"/>
    <x v="4"/>
    <x v="4"/>
    <x v="1"/>
  </r>
  <r>
    <d v="2021-11-29T14:06:54"/>
    <x v="1"/>
    <x v="0"/>
    <s v="1-10"/>
    <x v="1"/>
    <x v="1"/>
    <x v="1"/>
    <x v="1"/>
    <x v="2"/>
    <s v=""/>
    <x v="1"/>
    <x v="2"/>
    <x v="1"/>
    <x v="1"/>
    <x v="2"/>
    <x v="1"/>
    <x v="1"/>
    <x v="1"/>
    <x v="2"/>
    <x v="1"/>
    <x v="2"/>
    <x v="2"/>
    <x v="1"/>
    <x v="2"/>
    <x v="2"/>
    <x v="2"/>
    <x v="2"/>
    <x v="2"/>
  </r>
  <r>
    <d v="2021-11-29T14:17:47"/>
    <x v="0"/>
    <x v="0"/>
    <s v="1-10"/>
    <x v="0"/>
    <x v="4"/>
    <x v="1"/>
    <x v="1"/>
    <x v="2"/>
    <s v=""/>
    <x v="1"/>
    <x v="2"/>
    <x v="1"/>
    <x v="1"/>
    <x v="2"/>
    <x v="1"/>
    <x v="1"/>
    <x v="1"/>
    <x v="2"/>
    <x v="1"/>
    <x v="2"/>
    <x v="2"/>
    <x v="1"/>
    <x v="2"/>
    <x v="2"/>
    <x v="2"/>
    <x v="3"/>
    <x v="2"/>
  </r>
  <r>
    <d v="2021-11-29T14:41:51"/>
    <x v="0"/>
    <x v="1"/>
    <s v="1-10"/>
    <x v="2"/>
    <x v="4"/>
    <x v="1"/>
    <x v="1"/>
    <x v="2"/>
    <s v=""/>
    <x v="1"/>
    <x v="2"/>
    <x v="1"/>
    <x v="1"/>
    <x v="2"/>
    <x v="1"/>
    <x v="1"/>
    <x v="1"/>
    <x v="2"/>
    <x v="1"/>
    <x v="2"/>
    <x v="2"/>
    <x v="1"/>
    <x v="2"/>
    <x v="2"/>
    <x v="2"/>
    <x v="2"/>
    <x v="2"/>
  </r>
  <r>
    <d v="2021-11-29T14:56:23"/>
    <x v="0"/>
    <x v="1"/>
    <s v="1-10"/>
    <x v="2"/>
    <x v="5"/>
    <x v="1"/>
    <x v="1"/>
    <x v="2"/>
    <s v=""/>
    <x v="1"/>
    <x v="2"/>
    <x v="1"/>
    <x v="1"/>
    <x v="2"/>
    <x v="1"/>
    <x v="1"/>
    <x v="1"/>
    <x v="2"/>
    <x v="1"/>
    <x v="2"/>
    <x v="2"/>
    <x v="1"/>
    <x v="2"/>
    <x v="2"/>
    <x v="2"/>
    <x v="2"/>
    <x v="2"/>
  </r>
  <r>
    <d v="2021-11-29T15:45:29"/>
    <x v="0"/>
    <x v="0"/>
    <s v="1-10"/>
    <x v="0"/>
    <x v="2"/>
    <x v="0"/>
    <x v="0"/>
    <x v="1"/>
    <s v=""/>
    <x v="1"/>
    <x v="1"/>
    <x v="0"/>
    <x v="0"/>
    <x v="0"/>
    <x v="2"/>
    <x v="0"/>
    <x v="0"/>
    <x v="0"/>
    <x v="3"/>
    <x v="4"/>
    <x v="1"/>
    <x v="1"/>
    <x v="9"/>
    <x v="5"/>
    <x v="28"/>
    <x v="1"/>
    <x v="1"/>
  </r>
  <r>
    <d v="2021-11-29T15:47:27"/>
    <x v="1"/>
    <x v="1"/>
    <s v="1-10"/>
    <x v="1"/>
    <x v="1"/>
    <x v="0"/>
    <x v="0"/>
    <x v="1"/>
    <s v=""/>
    <x v="1"/>
    <x v="1"/>
    <x v="0"/>
    <x v="0"/>
    <x v="0"/>
    <x v="2"/>
    <x v="7"/>
    <x v="0"/>
    <x v="0"/>
    <x v="0"/>
    <x v="1"/>
    <x v="1"/>
    <x v="1"/>
    <x v="17"/>
    <x v="1"/>
    <x v="29"/>
    <x v="0"/>
    <x v="1"/>
  </r>
  <r>
    <d v="2021-11-29T16:21:42"/>
    <x v="3"/>
    <x v="0"/>
    <s v="11-19"/>
    <x v="2"/>
    <x v="8"/>
    <x v="1"/>
    <x v="1"/>
    <x v="2"/>
    <s v=""/>
    <x v="1"/>
    <x v="2"/>
    <x v="1"/>
    <x v="1"/>
    <x v="2"/>
    <x v="1"/>
    <x v="1"/>
    <x v="1"/>
    <x v="2"/>
    <x v="1"/>
    <x v="2"/>
    <x v="2"/>
    <x v="1"/>
    <x v="2"/>
    <x v="2"/>
    <x v="2"/>
    <x v="1"/>
    <x v="30"/>
  </r>
  <r>
    <d v="2021-11-29T17:53:51"/>
    <x v="0"/>
    <x v="0"/>
    <s v="1-10"/>
    <x v="0"/>
    <x v="4"/>
    <x v="1"/>
    <x v="1"/>
    <x v="2"/>
    <s v=""/>
    <x v="1"/>
    <x v="2"/>
    <x v="1"/>
    <x v="1"/>
    <x v="2"/>
    <x v="1"/>
    <x v="1"/>
    <x v="1"/>
    <x v="2"/>
    <x v="1"/>
    <x v="2"/>
    <x v="2"/>
    <x v="1"/>
    <x v="2"/>
    <x v="2"/>
    <x v="2"/>
    <x v="2"/>
    <x v="2"/>
  </r>
  <r>
    <d v="2021-11-29T18:00:12"/>
    <x v="2"/>
    <x v="3"/>
    <s v="1-10"/>
    <x v="0"/>
    <x v="4"/>
    <x v="1"/>
    <x v="1"/>
    <x v="2"/>
    <s v=""/>
    <x v="1"/>
    <x v="2"/>
    <x v="1"/>
    <x v="1"/>
    <x v="2"/>
    <x v="1"/>
    <x v="1"/>
    <x v="1"/>
    <x v="2"/>
    <x v="1"/>
    <x v="2"/>
    <x v="2"/>
    <x v="1"/>
    <x v="2"/>
    <x v="2"/>
    <x v="2"/>
    <x v="2"/>
    <x v="2"/>
  </r>
  <r>
    <d v="2021-11-29T19:37:03"/>
    <x v="2"/>
    <x v="1"/>
    <s v="1-10"/>
    <x v="2"/>
    <x v="9"/>
    <x v="1"/>
    <x v="1"/>
    <x v="2"/>
    <s v=""/>
    <x v="1"/>
    <x v="2"/>
    <x v="1"/>
    <x v="1"/>
    <x v="2"/>
    <x v="1"/>
    <x v="1"/>
    <x v="1"/>
    <x v="2"/>
    <x v="1"/>
    <x v="2"/>
    <x v="2"/>
    <x v="1"/>
    <x v="2"/>
    <x v="2"/>
    <x v="2"/>
    <x v="1"/>
    <x v="1"/>
  </r>
  <r>
    <d v="2021-11-29T19:43:49"/>
    <x v="3"/>
    <x v="3"/>
    <s v="1-10"/>
    <x v="0"/>
    <x v="4"/>
    <x v="1"/>
    <x v="1"/>
    <x v="2"/>
    <s v=""/>
    <x v="1"/>
    <x v="2"/>
    <x v="1"/>
    <x v="1"/>
    <x v="2"/>
    <x v="1"/>
    <x v="1"/>
    <x v="1"/>
    <x v="2"/>
    <x v="1"/>
    <x v="2"/>
    <x v="2"/>
    <x v="1"/>
    <x v="2"/>
    <x v="2"/>
    <x v="2"/>
    <x v="3"/>
    <x v="2"/>
  </r>
  <r>
    <d v="2021-11-29T19:58:01"/>
    <x v="2"/>
    <x v="0"/>
    <s v="1-10"/>
    <x v="2"/>
    <x v="2"/>
    <x v="1"/>
    <x v="1"/>
    <x v="2"/>
    <s v=""/>
    <x v="1"/>
    <x v="2"/>
    <x v="1"/>
    <x v="1"/>
    <x v="2"/>
    <x v="1"/>
    <x v="1"/>
    <x v="1"/>
    <x v="2"/>
    <x v="1"/>
    <x v="2"/>
    <x v="2"/>
    <x v="1"/>
    <x v="2"/>
    <x v="2"/>
    <x v="2"/>
    <x v="3"/>
    <x v="4"/>
  </r>
  <r>
    <d v="2021-11-29T22:48:09"/>
    <x v="2"/>
    <x v="1"/>
    <s v="1-10"/>
    <x v="0"/>
    <x v="4"/>
    <x v="1"/>
    <x v="1"/>
    <x v="2"/>
    <s v=""/>
    <x v="1"/>
    <x v="2"/>
    <x v="1"/>
    <x v="1"/>
    <x v="2"/>
    <x v="1"/>
    <x v="1"/>
    <x v="1"/>
    <x v="2"/>
    <x v="1"/>
    <x v="2"/>
    <x v="2"/>
    <x v="1"/>
    <x v="2"/>
    <x v="2"/>
    <x v="2"/>
    <x v="2"/>
    <x v="2"/>
  </r>
  <r>
    <d v="2021-11-29T23:11:09"/>
    <x v="3"/>
    <x v="0"/>
    <s v="1-10"/>
    <x v="0"/>
    <x v="1"/>
    <x v="0"/>
    <x v="0"/>
    <x v="1"/>
    <s v=""/>
    <x v="1"/>
    <x v="1"/>
    <x v="0"/>
    <x v="0"/>
    <x v="0"/>
    <x v="5"/>
    <x v="0"/>
    <x v="0"/>
    <x v="1"/>
    <x v="1"/>
    <x v="8"/>
    <x v="1"/>
    <x v="1"/>
    <x v="5"/>
    <x v="3"/>
    <x v="3"/>
    <x v="3"/>
    <x v="1"/>
  </r>
  <r>
    <d v="2021-11-29T23:11:58"/>
    <x v="0"/>
    <x v="3"/>
    <s v="1-10"/>
    <x v="1"/>
    <x v="4"/>
    <x v="1"/>
    <x v="1"/>
    <x v="2"/>
    <s v=""/>
    <x v="1"/>
    <x v="2"/>
    <x v="1"/>
    <x v="1"/>
    <x v="2"/>
    <x v="1"/>
    <x v="1"/>
    <x v="1"/>
    <x v="2"/>
    <x v="1"/>
    <x v="2"/>
    <x v="2"/>
    <x v="1"/>
    <x v="2"/>
    <x v="2"/>
    <x v="2"/>
    <x v="3"/>
    <x v="2"/>
  </r>
  <r>
    <d v="2021-11-30T08:55:01"/>
    <x v="0"/>
    <x v="1"/>
    <s v="1-10"/>
    <x v="0"/>
    <x v="4"/>
    <x v="0"/>
    <x v="0"/>
    <x v="1"/>
    <s v=""/>
    <x v="1"/>
    <x v="1"/>
    <x v="0"/>
    <x v="0"/>
    <x v="1"/>
    <x v="1"/>
    <x v="2"/>
    <x v="3"/>
    <x v="1"/>
    <x v="1"/>
    <x v="3"/>
    <x v="1"/>
    <x v="1"/>
    <x v="4"/>
    <x v="0"/>
    <x v="0"/>
    <x v="0"/>
    <x v="1"/>
  </r>
  <r>
    <d v="2021-11-30T12:23:47"/>
    <x v="0"/>
    <x v="0"/>
    <s v="1-10"/>
    <x v="0"/>
    <x v="4"/>
    <x v="1"/>
    <x v="1"/>
    <x v="2"/>
    <s v=""/>
    <x v="1"/>
    <x v="2"/>
    <x v="1"/>
    <x v="1"/>
    <x v="2"/>
    <x v="1"/>
    <x v="1"/>
    <x v="1"/>
    <x v="2"/>
    <x v="1"/>
    <x v="2"/>
    <x v="2"/>
    <x v="1"/>
    <x v="2"/>
    <x v="2"/>
    <x v="2"/>
    <x v="2"/>
    <x v="31"/>
  </r>
  <r>
    <d v="2021-11-30T12:34:27"/>
    <x v="3"/>
    <x v="1"/>
    <s v="1-10"/>
    <x v="0"/>
    <x v="4"/>
    <x v="0"/>
    <x v="0"/>
    <x v="0"/>
    <s v="Brindarle un dispositivo móvil al repartidor para que acepte pagos en Bitcoin."/>
    <x v="0"/>
    <x v="1"/>
    <x v="0"/>
    <x v="0"/>
    <x v="1"/>
    <x v="1"/>
    <x v="0"/>
    <x v="3"/>
    <x v="1"/>
    <x v="1"/>
    <x v="1"/>
    <x v="1"/>
    <x v="1"/>
    <x v="3"/>
    <x v="0"/>
    <x v="30"/>
    <x v="0"/>
    <x v="1"/>
  </r>
  <r>
    <d v="2021-11-30T12:50:12"/>
    <x v="3"/>
    <x v="1"/>
    <s v="11-19"/>
    <x v="0"/>
    <x v="5"/>
    <x v="1"/>
    <x v="1"/>
    <x v="2"/>
    <s v=""/>
    <x v="1"/>
    <x v="2"/>
    <x v="1"/>
    <x v="1"/>
    <x v="2"/>
    <x v="1"/>
    <x v="1"/>
    <x v="1"/>
    <x v="2"/>
    <x v="1"/>
    <x v="2"/>
    <x v="2"/>
    <x v="1"/>
    <x v="2"/>
    <x v="2"/>
    <x v="2"/>
    <x v="4"/>
    <x v="32"/>
  </r>
  <r>
    <d v="2021-11-30T12:54:49"/>
    <x v="2"/>
    <x v="0"/>
    <s v="1-10"/>
    <x v="2"/>
    <x v="4"/>
    <x v="0"/>
    <x v="2"/>
    <x v="1"/>
    <s v=""/>
    <x v="1"/>
    <x v="1"/>
    <x v="0"/>
    <x v="0"/>
    <x v="1"/>
    <x v="1"/>
    <x v="0"/>
    <x v="0"/>
    <x v="1"/>
    <x v="1"/>
    <x v="1"/>
    <x v="1"/>
    <x v="1"/>
    <x v="3"/>
    <x v="0"/>
    <x v="11"/>
    <x v="0"/>
    <x v="33"/>
  </r>
  <r>
    <d v="2021-11-30T13:13:27"/>
    <x v="2"/>
    <x v="0"/>
    <s v="1-10"/>
    <x v="0"/>
    <x v="4"/>
    <x v="1"/>
    <x v="1"/>
    <x v="2"/>
    <s v=""/>
    <x v="1"/>
    <x v="2"/>
    <x v="1"/>
    <x v="1"/>
    <x v="2"/>
    <x v="1"/>
    <x v="1"/>
    <x v="1"/>
    <x v="2"/>
    <x v="1"/>
    <x v="2"/>
    <x v="2"/>
    <x v="1"/>
    <x v="2"/>
    <x v="2"/>
    <x v="2"/>
    <x v="4"/>
    <x v="11"/>
  </r>
  <r>
    <d v="2021-11-30T13:47:28"/>
    <x v="3"/>
    <x v="0"/>
    <s v="1-10"/>
    <x v="2"/>
    <x v="4"/>
    <x v="1"/>
    <x v="1"/>
    <x v="2"/>
    <s v=""/>
    <x v="1"/>
    <x v="2"/>
    <x v="1"/>
    <x v="1"/>
    <x v="2"/>
    <x v="1"/>
    <x v="1"/>
    <x v="1"/>
    <x v="2"/>
    <x v="1"/>
    <x v="2"/>
    <x v="2"/>
    <x v="1"/>
    <x v="2"/>
    <x v="2"/>
    <x v="2"/>
    <x v="2"/>
    <x v="7"/>
  </r>
  <r>
    <d v="2021-11-30T14:41:11"/>
    <x v="2"/>
    <x v="1"/>
    <s v="1-10"/>
    <x v="2"/>
    <x v="4"/>
    <x v="0"/>
    <x v="0"/>
    <x v="1"/>
    <s v=""/>
    <x v="1"/>
    <x v="1"/>
    <x v="0"/>
    <x v="0"/>
    <x v="0"/>
    <x v="4"/>
    <x v="0"/>
    <x v="0"/>
    <x v="1"/>
    <x v="1"/>
    <x v="1"/>
    <x v="1"/>
    <x v="1"/>
    <x v="3"/>
    <x v="0"/>
    <x v="0"/>
    <x v="3"/>
    <x v="1"/>
  </r>
  <r>
    <d v="2021-11-30T14:50:28"/>
    <x v="3"/>
    <x v="0"/>
    <s v="11-19"/>
    <x v="1"/>
    <x v="1"/>
    <x v="0"/>
    <x v="0"/>
    <x v="0"/>
    <s v="Brindarle un dispositivo móvil al repartidor para que acepte pagos en Bitcoin."/>
    <x v="0"/>
    <x v="1"/>
    <x v="0"/>
    <x v="0"/>
    <x v="0"/>
    <x v="4"/>
    <x v="2"/>
    <x v="0"/>
    <x v="1"/>
    <x v="1"/>
    <x v="5"/>
    <x v="1"/>
    <x v="1"/>
    <x v="10"/>
    <x v="1"/>
    <x v="31"/>
    <x v="0"/>
    <x v="1"/>
  </r>
  <r>
    <d v="2021-11-30T15:03:20"/>
    <x v="0"/>
    <x v="1"/>
    <s v="20-99"/>
    <x v="1"/>
    <x v="6"/>
    <x v="1"/>
    <x v="1"/>
    <x v="2"/>
    <s v=""/>
    <x v="1"/>
    <x v="2"/>
    <x v="1"/>
    <x v="1"/>
    <x v="2"/>
    <x v="1"/>
    <x v="1"/>
    <x v="1"/>
    <x v="2"/>
    <x v="1"/>
    <x v="2"/>
    <x v="2"/>
    <x v="1"/>
    <x v="2"/>
    <x v="2"/>
    <x v="2"/>
    <x v="2"/>
    <x v="2"/>
  </r>
  <r>
    <d v="2021-11-30T15:30:09"/>
    <x v="3"/>
    <x v="3"/>
    <s v="1-10"/>
    <x v="0"/>
    <x v="4"/>
    <x v="0"/>
    <x v="0"/>
    <x v="1"/>
    <s v=""/>
    <x v="1"/>
    <x v="1"/>
    <x v="0"/>
    <x v="0"/>
    <x v="1"/>
    <x v="1"/>
    <x v="0"/>
    <x v="0"/>
    <x v="1"/>
    <x v="1"/>
    <x v="1"/>
    <x v="1"/>
    <x v="1"/>
    <x v="3"/>
    <x v="0"/>
    <x v="3"/>
    <x v="0"/>
    <x v="1"/>
  </r>
  <r>
    <d v="2021-11-30T15:31:05"/>
    <x v="1"/>
    <x v="1"/>
    <s v="1-10"/>
    <x v="2"/>
    <x v="4"/>
    <x v="1"/>
    <x v="1"/>
    <x v="2"/>
    <s v=""/>
    <x v="1"/>
    <x v="2"/>
    <x v="1"/>
    <x v="1"/>
    <x v="2"/>
    <x v="1"/>
    <x v="1"/>
    <x v="1"/>
    <x v="2"/>
    <x v="1"/>
    <x v="2"/>
    <x v="2"/>
    <x v="1"/>
    <x v="2"/>
    <x v="2"/>
    <x v="2"/>
    <x v="2"/>
    <x v="2"/>
  </r>
  <r>
    <d v="2021-11-30T15:31:06"/>
    <x v="2"/>
    <x v="1"/>
    <s v="1-10"/>
    <x v="2"/>
    <x v="1"/>
    <x v="0"/>
    <x v="0"/>
    <x v="0"/>
    <s v="Brindarle un dispositivo móvil al repartidor para que acepte pagos en Bitcoin."/>
    <x v="0"/>
    <x v="1"/>
    <x v="0"/>
    <x v="0"/>
    <x v="0"/>
    <x v="4"/>
    <x v="0"/>
    <x v="0"/>
    <x v="0"/>
    <x v="2"/>
    <x v="1"/>
    <x v="1"/>
    <x v="1"/>
    <x v="3"/>
    <x v="4"/>
    <x v="11"/>
    <x v="2"/>
    <x v="2"/>
  </r>
  <r>
    <d v="2021-11-30T15:32:48"/>
    <x v="0"/>
    <x v="0"/>
    <s v="11-19"/>
    <x v="2"/>
    <x v="4"/>
    <x v="0"/>
    <x v="2"/>
    <x v="0"/>
    <s v="Caja exclusiva para pagos en Bitcoin."/>
    <x v="0"/>
    <x v="1"/>
    <x v="2"/>
    <x v="1"/>
    <x v="1"/>
    <x v="1"/>
    <x v="0"/>
    <x v="3"/>
    <x v="0"/>
    <x v="3"/>
    <x v="1"/>
    <x v="1"/>
    <x v="1"/>
    <x v="18"/>
    <x v="1"/>
    <x v="32"/>
    <x v="3"/>
    <x v="4"/>
  </r>
  <r>
    <d v="2021-11-30T15:36:03"/>
    <x v="0"/>
    <x v="0"/>
    <s v="1-10"/>
    <x v="1"/>
    <x v="4"/>
    <x v="0"/>
    <x v="0"/>
    <x v="0"/>
    <s v="Caja exclusiva para pagos en Bitcoin."/>
    <x v="0"/>
    <x v="1"/>
    <x v="0"/>
    <x v="0"/>
    <x v="1"/>
    <x v="1"/>
    <x v="2"/>
    <x v="3"/>
    <x v="1"/>
    <x v="1"/>
    <x v="3"/>
    <x v="1"/>
    <x v="1"/>
    <x v="3"/>
    <x v="0"/>
    <x v="33"/>
    <x v="0"/>
    <x v="1"/>
  </r>
  <r>
    <d v="2021-11-30T16:14:34"/>
    <x v="1"/>
    <x v="1"/>
    <s v="1-10"/>
    <x v="0"/>
    <x v="1"/>
    <x v="1"/>
    <x v="1"/>
    <x v="2"/>
    <s v=""/>
    <x v="1"/>
    <x v="2"/>
    <x v="1"/>
    <x v="1"/>
    <x v="2"/>
    <x v="1"/>
    <x v="1"/>
    <x v="1"/>
    <x v="2"/>
    <x v="1"/>
    <x v="2"/>
    <x v="2"/>
    <x v="1"/>
    <x v="2"/>
    <x v="2"/>
    <x v="2"/>
    <x v="4"/>
    <x v="2"/>
  </r>
  <r>
    <d v="2021-11-30T19:23:16"/>
    <x v="3"/>
    <x v="1"/>
    <s v="1-10"/>
    <x v="1"/>
    <x v="1"/>
    <x v="0"/>
    <x v="0"/>
    <x v="1"/>
    <s v=""/>
    <x v="1"/>
    <x v="1"/>
    <x v="0"/>
    <x v="0"/>
    <x v="1"/>
    <x v="1"/>
    <x v="10"/>
    <x v="3"/>
    <x v="1"/>
    <x v="1"/>
    <x v="6"/>
    <x v="1"/>
    <x v="1"/>
    <x v="19"/>
    <x v="0"/>
    <x v="34"/>
    <x v="0"/>
    <x v="1"/>
  </r>
  <r>
    <d v="2021-11-30T19:39:56"/>
    <x v="0"/>
    <x v="1"/>
    <s v="1-10"/>
    <x v="2"/>
    <x v="0"/>
    <x v="1"/>
    <x v="1"/>
    <x v="2"/>
    <s v=""/>
    <x v="1"/>
    <x v="2"/>
    <x v="1"/>
    <x v="1"/>
    <x v="2"/>
    <x v="1"/>
    <x v="1"/>
    <x v="1"/>
    <x v="2"/>
    <x v="1"/>
    <x v="2"/>
    <x v="2"/>
    <x v="1"/>
    <x v="2"/>
    <x v="2"/>
    <x v="2"/>
    <x v="3"/>
    <x v="2"/>
  </r>
  <r>
    <d v="2021-11-30T19:46:15"/>
    <x v="2"/>
    <x v="0"/>
    <s v="1-10"/>
    <x v="2"/>
    <x v="4"/>
    <x v="1"/>
    <x v="1"/>
    <x v="2"/>
    <s v=""/>
    <x v="1"/>
    <x v="2"/>
    <x v="1"/>
    <x v="1"/>
    <x v="2"/>
    <x v="1"/>
    <x v="1"/>
    <x v="1"/>
    <x v="2"/>
    <x v="1"/>
    <x v="2"/>
    <x v="2"/>
    <x v="1"/>
    <x v="2"/>
    <x v="2"/>
    <x v="2"/>
    <x v="0"/>
    <x v="0"/>
  </r>
  <r>
    <d v="2021-11-30T19:49:51"/>
    <x v="2"/>
    <x v="0"/>
    <s v="1-10"/>
    <x v="2"/>
    <x v="2"/>
    <x v="0"/>
    <x v="2"/>
    <x v="1"/>
    <s v=""/>
    <x v="1"/>
    <x v="1"/>
    <x v="0"/>
    <x v="0"/>
    <x v="1"/>
    <x v="1"/>
    <x v="2"/>
    <x v="3"/>
    <x v="0"/>
    <x v="0"/>
    <x v="1"/>
    <x v="1"/>
    <x v="1"/>
    <x v="3"/>
    <x v="0"/>
    <x v="35"/>
    <x v="1"/>
    <x v="4"/>
  </r>
  <r>
    <d v="2021-11-30T19:56:23"/>
    <x v="2"/>
    <x v="0"/>
    <s v="1-10"/>
    <x v="0"/>
    <x v="4"/>
    <x v="1"/>
    <x v="1"/>
    <x v="2"/>
    <s v=""/>
    <x v="1"/>
    <x v="2"/>
    <x v="1"/>
    <x v="1"/>
    <x v="2"/>
    <x v="1"/>
    <x v="1"/>
    <x v="1"/>
    <x v="2"/>
    <x v="1"/>
    <x v="2"/>
    <x v="2"/>
    <x v="1"/>
    <x v="2"/>
    <x v="2"/>
    <x v="2"/>
    <x v="4"/>
    <x v="2"/>
  </r>
  <r>
    <d v="2021-11-30T21:15:30"/>
    <x v="3"/>
    <x v="0"/>
    <s v="1-10"/>
    <x v="0"/>
    <x v="4"/>
    <x v="1"/>
    <x v="1"/>
    <x v="2"/>
    <s v=""/>
    <x v="1"/>
    <x v="2"/>
    <x v="1"/>
    <x v="1"/>
    <x v="2"/>
    <x v="1"/>
    <x v="1"/>
    <x v="1"/>
    <x v="2"/>
    <x v="1"/>
    <x v="2"/>
    <x v="2"/>
    <x v="1"/>
    <x v="2"/>
    <x v="2"/>
    <x v="2"/>
    <x v="3"/>
    <x v="34"/>
  </r>
  <r>
    <d v="2021-11-30T21:44:16"/>
    <x v="3"/>
    <x v="3"/>
    <s v="1-10"/>
    <x v="2"/>
    <x v="4"/>
    <x v="0"/>
    <x v="2"/>
    <x v="0"/>
    <s v="Otros."/>
    <x v="2"/>
    <x v="1"/>
    <x v="0"/>
    <x v="0"/>
    <x v="0"/>
    <x v="5"/>
    <x v="2"/>
    <x v="0"/>
    <x v="0"/>
    <x v="2"/>
    <x v="5"/>
    <x v="1"/>
    <x v="1"/>
    <x v="20"/>
    <x v="5"/>
    <x v="13"/>
    <x v="3"/>
    <x v="1"/>
  </r>
  <r>
    <d v="2021-12-01T06:54:18"/>
    <x v="3"/>
    <x v="0"/>
    <s v="1-10"/>
    <x v="1"/>
    <x v="1"/>
    <x v="1"/>
    <x v="1"/>
    <x v="2"/>
    <s v=""/>
    <x v="1"/>
    <x v="2"/>
    <x v="1"/>
    <x v="1"/>
    <x v="2"/>
    <x v="1"/>
    <x v="1"/>
    <x v="1"/>
    <x v="2"/>
    <x v="1"/>
    <x v="2"/>
    <x v="2"/>
    <x v="1"/>
    <x v="2"/>
    <x v="2"/>
    <x v="2"/>
    <x v="2"/>
    <x v="2"/>
  </r>
  <r>
    <d v="2021-12-01T08:25:29"/>
    <x v="3"/>
    <x v="1"/>
    <s v="11-19"/>
    <x v="1"/>
    <x v="4"/>
    <x v="0"/>
    <x v="0"/>
    <x v="1"/>
    <s v=""/>
    <x v="1"/>
    <x v="1"/>
    <x v="0"/>
    <x v="0"/>
    <x v="1"/>
    <x v="1"/>
    <x v="0"/>
    <x v="0"/>
    <x v="1"/>
    <x v="1"/>
    <x v="1"/>
    <x v="1"/>
    <x v="1"/>
    <x v="3"/>
    <x v="1"/>
    <x v="36"/>
    <x v="4"/>
    <x v="1"/>
  </r>
  <r>
    <d v="2021-12-01T08:33:48"/>
    <x v="1"/>
    <x v="1"/>
    <s v="1-10"/>
    <x v="0"/>
    <x v="4"/>
    <x v="1"/>
    <x v="1"/>
    <x v="2"/>
    <s v=""/>
    <x v="1"/>
    <x v="2"/>
    <x v="1"/>
    <x v="1"/>
    <x v="2"/>
    <x v="1"/>
    <x v="1"/>
    <x v="1"/>
    <x v="2"/>
    <x v="1"/>
    <x v="2"/>
    <x v="2"/>
    <x v="1"/>
    <x v="2"/>
    <x v="2"/>
    <x v="2"/>
    <x v="4"/>
    <x v="4"/>
  </r>
  <r>
    <d v="2021-12-01T10:22:11"/>
    <x v="2"/>
    <x v="0"/>
    <s v="1-10"/>
    <x v="2"/>
    <x v="1"/>
    <x v="0"/>
    <x v="2"/>
    <x v="0"/>
    <s v="Brindarle un dispositivo móvil al repartidor para que acepte pagos en Bitcoin."/>
    <x v="0"/>
    <x v="1"/>
    <x v="0"/>
    <x v="2"/>
    <x v="1"/>
    <x v="1"/>
    <x v="0"/>
    <x v="3"/>
    <x v="1"/>
    <x v="1"/>
    <x v="1"/>
    <x v="1"/>
    <x v="1"/>
    <x v="3"/>
    <x v="3"/>
    <x v="11"/>
    <x v="0"/>
    <x v="1"/>
  </r>
  <r>
    <d v="2021-12-01T13:47:10"/>
    <x v="2"/>
    <x v="0"/>
    <s v="1-10"/>
    <x v="0"/>
    <x v="4"/>
    <x v="0"/>
    <x v="2"/>
    <x v="1"/>
    <s v=""/>
    <x v="1"/>
    <x v="1"/>
    <x v="0"/>
    <x v="2"/>
    <x v="0"/>
    <x v="0"/>
    <x v="0"/>
    <x v="4"/>
    <x v="1"/>
    <x v="1"/>
    <x v="1"/>
    <x v="1"/>
    <x v="1"/>
    <x v="12"/>
    <x v="3"/>
    <x v="35"/>
    <x v="3"/>
    <x v="1"/>
  </r>
  <r>
    <d v="2021-12-01T13:48:20"/>
    <x v="2"/>
    <x v="1"/>
    <s v="1-10"/>
    <x v="0"/>
    <x v="1"/>
    <x v="1"/>
    <x v="1"/>
    <x v="2"/>
    <s v=""/>
    <x v="1"/>
    <x v="2"/>
    <x v="1"/>
    <x v="1"/>
    <x v="2"/>
    <x v="1"/>
    <x v="1"/>
    <x v="1"/>
    <x v="2"/>
    <x v="1"/>
    <x v="2"/>
    <x v="2"/>
    <x v="1"/>
    <x v="2"/>
    <x v="2"/>
    <x v="2"/>
    <x v="0"/>
    <x v="35"/>
  </r>
  <r>
    <d v="2021-12-01T14:34:23"/>
    <x v="0"/>
    <x v="1"/>
    <s v="1-10"/>
    <x v="0"/>
    <x v="4"/>
    <x v="1"/>
    <x v="1"/>
    <x v="2"/>
    <s v=""/>
    <x v="1"/>
    <x v="2"/>
    <x v="1"/>
    <x v="1"/>
    <x v="2"/>
    <x v="1"/>
    <x v="1"/>
    <x v="1"/>
    <x v="2"/>
    <x v="1"/>
    <x v="2"/>
    <x v="2"/>
    <x v="1"/>
    <x v="2"/>
    <x v="2"/>
    <x v="2"/>
    <x v="2"/>
    <x v="2"/>
  </r>
  <r>
    <d v="2021-12-01T14:49:04"/>
    <x v="2"/>
    <x v="0"/>
    <s v="1-10"/>
    <x v="2"/>
    <x v="4"/>
    <x v="1"/>
    <x v="1"/>
    <x v="2"/>
    <s v=""/>
    <x v="1"/>
    <x v="2"/>
    <x v="1"/>
    <x v="1"/>
    <x v="2"/>
    <x v="1"/>
    <x v="1"/>
    <x v="1"/>
    <x v="2"/>
    <x v="1"/>
    <x v="2"/>
    <x v="2"/>
    <x v="1"/>
    <x v="2"/>
    <x v="2"/>
    <x v="2"/>
    <x v="2"/>
    <x v="2"/>
  </r>
  <r>
    <d v="2021-12-01T14:50:49"/>
    <x v="3"/>
    <x v="1"/>
    <s v="1-10"/>
    <x v="2"/>
    <x v="4"/>
    <x v="0"/>
    <x v="0"/>
    <x v="1"/>
    <s v=""/>
    <x v="1"/>
    <x v="1"/>
    <x v="0"/>
    <x v="0"/>
    <x v="1"/>
    <x v="1"/>
    <x v="0"/>
    <x v="3"/>
    <x v="1"/>
    <x v="1"/>
    <x v="1"/>
    <x v="1"/>
    <x v="1"/>
    <x v="3"/>
    <x v="0"/>
    <x v="3"/>
    <x v="0"/>
    <x v="1"/>
  </r>
  <r>
    <d v="2021-12-01T15:11:05"/>
    <x v="0"/>
    <x v="0"/>
    <s v="1-10"/>
    <x v="0"/>
    <x v="3"/>
    <x v="1"/>
    <x v="1"/>
    <x v="2"/>
    <s v=""/>
    <x v="1"/>
    <x v="2"/>
    <x v="1"/>
    <x v="1"/>
    <x v="2"/>
    <x v="1"/>
    <x v="1"/>
    <x v="1"/>
    <x v="2"/>
    <x v="1"/>
    <x v="2"/>
    <x v="2"/>
    <x v="1"/>
    <x v="2"/>
    <x v="2"/>
    <x v="2"/>
    <x v="3"/>
    <x v="2"/>
  </r>
  <r>
    <d v="2021-12-01T15:54:16"/>
    <x v="0"/>
    <x v="0"/>
    <s v="1-10"/>
    <x v="0"/>
    <x v="4"/>
    <x v="0"/>
    <x v="0"/>
    <x v="1"/>
    <s v=""/>
    <x v="1"/>
    <x v="1"/>
    <x v="0"/>
    <x v="0"/>
    <x v="0"/>
    <x v="2"/>
    <x v="0"/>
    <x v="3"/>
    <x v="1"/>
    <x v="1"/>
    <x v="1"/>
    <x v="1"/>
    <x v="1"/>
    <x v="21"/>
    <x v="0"/>
    <x v="3"/>
    <x v="1"/>
    <x v="1"/>
  </r>
  <r>
    <d v="2021-12-01T16:27:14"/>
    <x v="0"/>
    <x v="1"/>
    <s v="1-10"/>
    <x v="0"/>
    <x v="4"/>
    <x v="1"/>
    <x v="1"/>
    <x v="2"/>
    <s v=""/>
    <x v="1"/>
    <x v="2"/>
    <x v="1"/>
    <x v="1"/>
    <x v="2"/>
    <x v="1"/>
    <x v="1"/>
    <x v="1"/>
    <x v="2"/>
    <x v="1"/>
    <x v="2"/>
    <x v="2"/>
    <x v="1"/>
    <x v="2"/>
    <x v="2"/>
    <x v="2"/>
    <x v="2"/>
    <x v="34"/>
  </r>
  <r>
    <d v="2021-12-01T17:02:40"/>
    <x v="0"/>
    <x v="0"/>
    <s v="1-10"/>
    <x v="0"/>
    <x v="4"/>
    <x v="0"/>
    <x v="0"/>
    <x v="1"/>
    <s v=""/>
    <x v="1"/>
    <x v="1"/>
    <x v="0"/>
    <x v="0"/>
    <x v="1"/>
    <x v="1"/>
    <x v="0"/>
    <x v="3"/>
    <x v="1"/>
    <x v="1"/>
    <x v="1"/>
    <x v="1"/>
    <x v="1"/>
    <x v="3"/>
    <x v="1"/>
    <x v="37"/>
    <x v="1"/>
    <x v="1"/>
  </r>
  <r>
    <d v="2021-12-01T17:19:48"/>
    <x v="2"/>
    <x v="0"/>
    <s v="1-10"/>
    <x v="2"/>
    <x v="1"/>
    <x v="0"/>
    <x v="0"/>
    <x v="1"/>
    <s v=""/>
    <x v="1"/>
    <x v="1"/>
    <x v="0"/>
    <x v="0"/>
    <x v="1"/>
    <x v="1"/>
    <x v="0"/>
    <x v="3"/>
    <x v="1"/>
    <x v="1"/>
    <x v="1"/>
    <x v="1"/>
    <x v="1"/>
    <x v="3"/>
    <x v="1"/>
    <x v="0"/>
    <x v="1"/>
    <x v="1"/>
  </r>
  <r>
    <d v="2021-12-01T19:46:37"/>
    <x v="2"/>
    <x v="0"/>
    <s v="1-10"/>
    <x v="2"/>
    <x v="7"/>
    <x v="0"/>
    <x v="0"/>
    <x v="1"/>
    <s v=""/>
    <x v="1"/>
    <x v="1"/>
    <x v="0"/>
    <x v="0"/>
    <x v="0"/>
    <x v="2"/>
    <x v="0"/>
    <x v="0"/>
    <x v="0"/>
    <x v="3"/>
    <x v="1"/>
    <x v="1"/>
    <x v="1"/>
    <x v="3"/>
    <x v="3"/>
    <x v="3"/>
    <x v="4"/>
    <x v="1"/>
  </r>
  <r>
    <d v="2021-12-01T20:30:50"/>
    <x v="0"/>
    <x v="0"/>
    <s v="1-10"/>
    <x v="2"/>
    <x v="4"/>
    <x v="1"/>
    <x v="1"/>
    <x v="2"/>
    <s v=""/>
    <x v="1"/>
    <x v="2"/>
    <x v="1"/>
    <x v="1"/>
    <x v="2"/>
    <x v="1"/>
    <x v="1"/>
    <x v="1"/>
    <x v="2"/>
    <x v="1"/>
    <x v="2"/>
    <x v="2"/>
    <x v="1"/>
    <x v="2"/>
    <x v="2"/>
    <x v="2"/>
    <x v="2"/>
    <x v="2"/>
  </r>
  <r>
    <d v="2021-12-01T21:44:19"/>
    <x v="2"/>
    <x v="0"/>
    <s v="1-10"/>
    <x v="0"/>
    <x v="1"/>
    <x v="0"/>
    <x v="2"/>
    <x v="1"/>
    <s v=""/>
    <x v="1"/>
    <x v="1"/>
    <x v="0"/>
    <x v="2"/>
    <x v="0"/>
    <x v="5"/>
    <x v="0"/>
    <x v="4"/>
    <x v="1"/>
    <x v="1"/>
    <x v="8"/>
    <x v="1"/>
    <x v="1"/>
    <x v="12"/>
    <x v="1"/>
    <x v="10"/>
    <x v="2"/>
    <x v="36"/>
  </r>
  <r>
    <d v="2021-12-01T23:02:59"/>
    <x v="2"/>
    <x v="0"/>
    <s v="1-10"/>
    <x v="0"/>
    <x v="7"/>
    <x v="0"/>
    <x v="0"/>
    <x v="0"/>
    <s v="Caja exclusiva para pagos en Bitcoin."/>
    <x v="0"/>
    <x v="1"/>
    <x v="0"/>
    <x v="0"/>
    <x v="0"/>
    <x v="2"/>
    <x v="0"/>
    <x v="0"/>
    <x v="0"/>
    <x v="3"/>
    <x v="1"/>
    <x v="1"/>
    <x v="1"/>
    <x v="3"/>
    <x v="0"/>
    <x v="3"/>
    <x v="2"/>
    <x v="1"/>
  </r>
  <r>
    <d v="2021-12-02T08:18:28"/>
    <x v="1"/>
    <x v="1"/>
    <s v="1-10"/>
    <x v="0"/>
    <x v="4"/>
    <x v="1"/>
    <x v="1"/>
    <x v="2"/>
    <s v=""/>
    <x v="1"/>
    <x v="2"/>
    <x v="1"/>
    <x v="1"/>
    <x v="2"/>
    <x v="1"/>
    <x v="1"/>
    <x v="1"/>
    <x v="2"/>
    <x v="1"/>
    <x v="2"/>
    <x v="2"/>
    <x v="1"/>
    <x v="2"/>
    <x v="2"/>
    <x v="2"/>
    <x v="2"/>
    <x v="2"/>
  </r>
  <r>
    <d v="2021-12-02T09:32:53"/>
    <x v="2"/>
    <x v="0"/>
    <s v="1-10"/>
    <x v="2"/>
    <x v="1"/>
    <x v="0"/>
    <x v="0"/>
    <x v="1"/>
    <s v=""/>
    <x v="1"/>
    <x v="1"/>
    <x v="2"/>
    <x v="1"/>
    <x v="1"/>
    <x v="1"/>
    <x v="0"/>
    <x v="0"/>
    <x v="1"/>
    <x v="1"/>
    <x v="1"/>
    <x v="1"/>
    <x v="1"/>
    <x v="3"/>
    <x v="1"/>
    <x v="0"/>
    <x v="1"/>
    <x v="1"/>
  </r>
  <r>
    <d v="2021-12-02T09:57:08"/>
    <x v="2"/>
    <x v="1"/>
    <s v="1-10"/>
    <x v="0"/>
    <x v="4"/>
    <x v="0"/>
    <x v="2"/>
    <x v="1"/>
    <s v=""/>
    <x v="1"/>
    <x v="1"/>
    <x v="0"/>
    <x v="0"/>
    <x v="1"/>
    <x v="1"/>
    <x v="2"/>
    <x v="0"/>
    <x v="0"/>
    <x v="3"/>
    <x v="3"/>
    <x v="1"/>
    <x v="1"/>
    <x v="4"/>
    <x v="3"/>
    <x v="13"/>
    <x v="1"/>
    <x v="1"/>
  </r>
  <r>
    <d v="2021-12-02T10:23:06"/>
    <x v="2"/>
    <x v="0"/>
    <s v="1-10"/>
    <x v="2"/>
    <x v="4"/>
    <x v="0"/>
    <x v="0"/>
    <x v="0"/>
    <s v="Caja exclusiva para pagos en Bitcoin."/>
    <x v="0"/>
    <x v="1"/>
    <x v="0"/>
    <x v="2"/>
    <x v="1"/>
    <x v="1"/>
    <x v="0"/>
    <x v="0"/>
    <x v="1"/>
    <x v="1"/>
    <x v="1"/>
    <x v="1"/>
    <x v="1"/>
    <x v="7"/>
    <x v="0"/>
    <x v="11"/>
    <x v="4"/>
    <x v="1"/>
  </r>
  <r>
    <d v="2021-12-02T15:14:10"/>
    <x v="0"/>
    <x v="1"/>
    <s v="1-10"/>
    <x v="1"/>
    <x v="4"/>
    <x v="1"/>
    <x v="1"/>
    <x v="2"/>
    <s v=""/>
    <x v="1"/>
    <x v="2"/>
    <x v="1"/>
    <x v="1"/>
    <x v="2"/>
    <x v="1"/>
    <x v="1"/>
    <x v="1"/>
    <x v="2"/>
    <x v="1"/>
    <x v="2"/>
    <x v="2"/>
    <x v="1"/>
    <x v="2"/>
    <x v="2"/>
    <x v="2"/>
    <x v="4"/>
    <x v="37"/>
  </r>
  <r>
    <d v="2021-12-02T19:34:23"/>
    <x v="2"/>
    <x v="0"/>
    <s v="1-10"/>
    <x v="2"/>
    <x v="4"/>
    <x v="0"/>
    <x v="2"/>
    <x v="0"/>
    <s v="Brindarle un dispositivo móvil al repartidor para que acepte pagos en Bitcoin."/>
    <x v="0"/>
    <x v="1"/>
    <x v="0"/>
    <x v="0"/>
    <x v="0"/>
    <x v="4"/>
    <x v="0"/>
    <x v="0"/>
    <x v="1"/>
    <x v="1"/>
    <x v="1"/>
    <x v="1"/>
    <x v="1"/>
    <x v="3"/>
    <x v="3"/>
    <x v="22"/>
    <x v="4"/>
    <x v="1"/>
  </r>
  <r>
    <d v="2021-12-02T19:42:24"/>
    <x v="0"/>
    <x v="1"/>
    <s v="11-19"/>
    <x v="0"/>
    <x v="4"/>
    <x v="0"/>
    <x v="2"/>
    <x v="1"/>
    <s v=""/>
    <x v="1"/>
    <x v="1"/>
    <x v="0"/>
    <x v="0"/>
    <x v="1"/>
    <x v="1"/>
    <x v="0"/>
    <x v="0"/>
    <x v="0"/>
    <x v="2"/>
    <x v="1"/>
    <x v="1"/>
    <x v="1"/>
    <x v="10"/>
    <x v="4"/>
    <x v="4"/>
    <x v="4"/>
    <x v="1"/>
  </r>
  <r>
    <d v="2021-12-02T19:48:57"/>
    <x v="3"/>
    <x v="0"/>
    <s v="11-19"/>
    <x v="1"/>
    <x v="4"/>
    <x v="0"/>
    <x v="0"/>
    <x v="0"/>
    <s v="Caja exclusiva para pagos en Bitcoin."/>
    <x v="0"/>
    <x v="1"/>
    <x v="0"/>
    <x v="0"/>
    <x v="1"/>
    <x v="1"/>
    <x v="0"/>
    <x v="0"/>
    <x v="0"/>
    <x v="3"/>
    <x v="1"/>
    <x v="1"/>
    <x v="1"/>
    <x v="3"/>
    <x v="3"/>
    <x v="13"/>
    <x v="3"/>
    <x v="1"/>
  </r>
  <r>
    <d v="2021-12-02T19:49:12"/>
    <x v="0"/>
    <x v="1"/>
    <s v="1-10"/>
    <x v="2"/>
    <x v="4"/>
    <x v="0"/>
    <x v="0"/>
    <x v="1"/>
    <s v=""/>
    <x v="1"/>
    <x v="1"/>
    <x v="0"/>
    <x v="0"/>
    <x v="1"/>
    <x v="1"/>
    <x v="0"/>
    <x v="0"/>
    <x v="1"/>
    <x v="1"/>
    <x v="1"/>
    <x v="1"/>
    <x v="1"/>
    <x v="3"/>
    <x v="3"/>
    <x v="22"/>
    <x v="4"/>
    <x v="1"/>
  </r>
  <r>
    <d v="2021-12-02T20:07:13"/>
    <x v="3"/>
    <x v="1"/>
    <s v="1-10"/>
    <x v="0"/>
    <x v="4"/>
    <x v="0"/>
    <x v="2"/>
    <x v="1"/>
    <s v=""/>
    <x v="1"/>
    <x v="1"/>
    <x v="0"/>
    <x v="0"/>
    <x v="1"/>
    <x v="1"/>
    <x v="0"/>
    <x v="3"/>
    <x v="0"/>
    <x v="2"/>
    <x v="1"/>
    <x v="1"/>
    <x v="1"/>
    <x v="5"/>
    <x v="5"/>
    <x v="13"/>
    <x v="3"/>
    <x v="1"/>
  </r>
  <r>
    <d v="2021-12-02T20:27:15"/>
    <x v="3"/>
    <x v="0"/>
    <s v="11-19"/>
    <x v="1"/>
    <x v="4"/>
    <x v="0"/>
    <x v="2"/>
    <x v="0"/>
    <s v="Caja exclusiva para pagos en Bitcoin."/>
    <x v="0"/>
    <x v="1"/>
    <x v="0"/>
    <x v="0"/>
    <x v="0"/>
    <x v="2"/>
    <x v="0"/>
    <x v="0"/>
    <x v="0"/>
    <x v="2"/>
    <x v="1"/>
    <x v="1"/>
    <x v="1"/>
    <x v="5"/>
    <x v="5"/>
    <x v="26"/>
    <x v="4"/>
    <x v="1"/>
  </r>
  <r>
    <d v="2021-12-02T20:41:17"/>
    <x v="2"/>
    <x v="0"/>
    <s v="1-10"/>
    <x v="2"/>
    <x v="1"/>
    <x v="0"/>
    <x v="2"/>
    <x v="0"/>
    <s v="Caja exclusiva para pagos en Bitcoin."/>
    <x v="0"/>
    <x v="0"/>
    <x v="0"/>
    <x v="3"/>
    <x v="0"/>
    <x v="0"/>
    <x v="0"/>
    <x v="3"/>
    <x v="0"/>
    <x v="2"/>
    <x v="1"/>
    <x v="1"/>
    <x v="1"/>
    <x v="12"/>
    <x v="0"/>
    <x v="11"/>
    <x v="0"/>
    <x v="36"/>
  </r>
  <r>
    <d v="2021-12-02T20:45:36"/>
    <x v="0"/>
    <x v="1"/>
    <s v="1-10"/>
    <x v="0"/>
    <x v="1"/>
    <x v="1"/>
    <x v="1"/>
    <x v="2"/>
    <s v=""/>
    <x v="1"/>
    <x v="2"/>
    <x v="1"/>
    <x v="1"/>
    <x v="2"/>
    <x v="1"/>
    <x v="1"/>
    <x v="1"/>
    <x v="2"/>
    <x v="1"/>
    <x v="2"/>
    <x v="2"/>
    <x v="1"/>
    <x v="2"/>
    <x v="2"/>
    <x v="2"/>
    <x v="2"/>
    <x v="2"/>
  </r>
  <r>
    <d v="2021-12-02T20:46:18"/>
    <x v="2"/>
    <x v="0"/>
    <s v="1-10"/>
    <x v="0"/>
    <x v="4"/>
    <x v="1"/>
    <x v="1"/>
    <x v="2"/>
    <s v=""/>
    <x v="1"/>
    <x v="2"/>
    <x v="1"/>
    <x v="1"/>
    <x v="2"/>
    <x v="1"/>
    <x v="1"/>
    <x v="1"/>
    <x v="2"/>
    <x v="1"/>
    <x v="2"/>
    <x v="2"/>
    <x v="1"/>
    <x v="2"/>
    <x v="2"/>
    <x v="2"/>
    <x v="4"/>
    <x v="0"/>
  </r>
  <r>
    <d v="2021-12-02T20:59:01"/>
    <x v="2"/>
    <x v="0"/>
    <s v="1-10"/>
    <x v="2"/>
    <x v="1"/>
    <x v="0"/>
    <x v="0"/>
    <x v="1"/>
    <s v=""/>
    <x v="1"/>
    <x v="1"/>
    <x v="0"/>
    <x v="0"/>
    <x v="0"/>
    <x v="2"/>
    <x v="0"/>
    <x v="3"/>
    <x v="0"/>
    <x v="3"/>
    <x v="1"/>
    <x v="1"/>
    <x v="1"/>
    <x v="3"/>
    <x v="3"/>
    <x v="32"/>
    <x v="4"/>
    <x v="36"/>
  </r>
  <r>
    <d v="2021-12-02T20:59:49"/>
    <x v="1"/>
    <x v="2"/>
    <s v="11-19"/>
    <x v="1"/>
    <x v="4"/>
    <x v="0"/>
    <x v="0"/>
    <x v="0"/>
    <s v="Otros."/>
    <x v="0"/>
    <x v="1"/>
    <x v="0"/>
    <x v="0"/>
    <x v="1"/>
    <x v="1"/>
    <x v="0"/>
    <x v="3"/>
    <x v="1"/>
    <x v="1"/>
    <x v="1"/>
    <x v="1"/>
    <x v="1"/>
    <x v="3"/>
    <x v="0"/>
    <x v="13"/>
    <x v="0"/>
    <x v="1"/>
  </r>
  <r>
    <d v="2021-12-02T21:03:58"/>
    <x v="2"/>
    <x v="0"/>
    <s v="1-10"/>
    <x v="2"/>
    <x v="4"/>
    <x v="1"/>
    <x v="1"/>
    <x v="2"/>
    <s v=""/>
    <x v="1"/>
    <x v="2"/>
    <x v="1"/>
    <x v="1"/>
    <x v="2"/>
    <x v="1"/>
    <x v="1"/>
    <x v="1"/>
    <x v="2"/>
    <x v="1"/>
    <x v="2"/>
    <x v="2"/>
    <x v="1"/>
    <x v="2"/>
    <x v="2"/>
    <x v="2"/>
    <x v="2"/>
    <x v="2"/>
  </r>
  <r>
    <d v="2021-12-02T21:05:28"/>
    <x v="0"/>
    <x v="0"/>
    <s v="11-19"/>
    <x v="0"/>
    <x v="4"/>
    <x v="0"/>
    <x v="2"/>
    <x v="0"/>
    <s v="Caja exclusiva para pagos en Bitcoin."/>
    <x v="0"/>
    <x v="1"/>
    <x v="0"/>
    <x v="0"/>
    <x v="0"/>
    <x v="5"/>
    <x v="0"/>
    <x v="0"/>
    <x v="1"/>
    <x v="1"/>
    <x v="1"/>
    <x v="1"/>
    <x v="1"/>
    <x v="5"/>
    <x v="1"/>
    <x v="4"/>
    <x v="1"/>
    <x v="1"/>
  </r>
  <r>
    <d v="2021-12-02T21:10:16"/>
    <x v="0"/>
    <x v="0"/>
    <s v="1-10"/>
    <x v="2"/>
    <x v="4"/>
    <x v="0"/>
    <x v="2"/>
    <x v="0"/>
    <s v="Brindarle un dispositivo móvil al repartidor para que acepte pagos en Bitcoin."/>
    <x v="0"/>
    <x v="1"/>
    <x v="0"/>
    <x v="0"/>
    <x v="1"/>
    <x v="1"/>
    <x v="7"/>
    <x v="3"/>
    <x v="1"/>
    <x v="1"/>
    <x v="1"/>
    <x v="1"/>
    <x v="1"/>
    <x v="4"/>
    <x v="1"/>
    <x v="25"/>
    <x v="0"/>
    <x v="1"/>
  </r>
  <r>
    <d v="2021-12-02T21:10:31"/>
    <x v="2"/>
    <x v="0"/>
    <s v="1-10"/>
    <x v="1"/>
    <x v="4"/>
    <x v="0"/>
    <x v="2"/>
    <x v="0"/>
    <s v="Brindarle un dispositivo móvil al repartidor para que acepte pagos en Bitcoin."/>
    <x v="2"/>
    <x v="1"/>
    <x v="0"/>
    <x v="2"/>
    <x v="0"/>
    <x v="4"/>
    <x v="0"/>
    <x v="4"/>
    <x v="0"/>
    <x v="2"/>
    <x v="1"/>
    <x v="1"/>
    <x v="1"/>
    <x v="3"/>
    <x v="5"/>
    <x v="26"/>
    <x v="3"/>
    <x v="1"/>
  </r>
  <r>
    <d v="2021-12-02T21:17:46"/>
    <x v="1"/>
    <x v="1"/>
    <s v="1-10"/>
    <x v="2"/>
    <x v="4"/>
    <x v="1"/>
    <x v="1"/>
    <x v="2"/>
    <s v=""/>
    <x v="1"/>
    <x v="2"/>
    <x v="1"/>
    <x v="1"/>
    <x v="2"/>
    <x v="1"/>
    <x v="1"/>
    <x v="1"/>
    <x v="2"/>
    <x v="1"/>
    <x v="2"/>
    <x v="2"/>
    <x v="1"/>
    <x v="2"/>
    <x v="2"/>
    <x v="2"/>
    <x v="1"/>
    <x v="38"/>
  </r>
  <r>
    <d v="2021-12-02T21:24:12"/>
    <x v="1"/>
    <x v="1"/>
    <s v="1-10"/>
    <x v="1"/>
    <x v="4"/>
    <x v="1"/>
    <x v="1"/>
    <x v="2"/>
    <s v=""/>
    <x v="1"/>
    <x v="2"/>
    <x v="1"/>
    <x v="1"/>
    <x v="2"/>
    <x v="1"/>
    <x v="1"/>
    <x v="1"/>
    <x v="2"/>
    <x v="1"/>
    <x v="2"/>
    <x v="2"/>
    <x v="1"/>
    <x v="2"/>
    <x v="2"/>
    <x v="2"/>
    <x v="0"/>
    <x v="39"/>
  </r>
  <r>
    <d v="2021-12-02T21:24:25"/>
    <x v="2"/>
    <x v="0"/>
    <s v="1-10"/>
    <x v="2"/>
    <x v="4"/>
    <x v="1"/>
    <x v="1"/>
    <x v="2"/>
    <s v=""/>
    <x v="1"/>
    <x v="2"/>
    <x v="1"/>
    <x v="1"/>
    <x v="2"/>
    <x v="1"/>
    <x v="1"/>
    <x v="1"/>
    <x v="2"/>
    <x v="1"/>
    <x v="2"/>
    <x v="2"/>
    <x v="1"/>
    <x v="2"/>
    <x v="2"/>
    <x v="2"/>
    <x v="2"/>
    <x v="2"/>
  </r>
  <r>
    <d v="2021-12-02T21:38:32"/>
    <x v="2"/>
    <x v="0"/>
    <s v="1-10"/>
    <x v="0"/>
    <x v="1"/>
    <x v="1"/>
    <x v="1"/>
    <x v="2"/>
    <s v=""/>
    <x v="1"/>
    <x v="2"/>
    <x v="1"/>
    <x v="1"/>
    <x v="2"/>
    <x v="1"/>
    <x v="1"/>
    <x v="1"/>
    <x v="2"/>
    <x v="1"/>
    <x v="2"/>
    <x v="2"/>
    <x v="1"/>
    <x v="2"/>
    <x v="2"/>
    <x v="2"/>
    <x v="4"/>
    <x v="2"/>
  </r>
  <r>
    <d v="2021-12-02T21:41:18"/>
    <x v="1"/>
    <x v="3"/>
    <s v="11-19"/>
    <x v="1"/>
    <x v="4"/>
    <x v="0"/>
    <x v="2"/>
    <x v="0"/>
    <s v="Caja exclusiva para pagos en Bitcoin."/>
    <x v="0"/>
    <x v="1"/>
    <x v="0"/>
    <x v="0"/>
    <x v="1"/>
    <x v="1"/>
    <x v="0"/>
    <x v="0"/>
    <x v="1"/>
    <x v="1"/>
    <x v="0"/>
    <x v="1"/>
    <x v="1"/>
    <x v="5"/>
    <x v="0"/>
    <x v="38"/>
    <x v="4"/>
    <x v="1"/>
  </r>
  <r>
    <d v="2021-12-02T21:43:06"/>
    <x v="2"/>
    <x v="0"/>
    <s v="1-10"/>
    <x v="2"/>
    <x v="4"/>
    <x v="1"/>
    <x v="1"/>
    <x v="2"/>
    <s v=""/>
    <x v="1"/>
    <x v="2"/>
    <x v="1"/>
    <x v="1"/>
    <x v="2"/>
    <x v="1"/>
    <x v="1"/>
    <x v="1"/>
    <x v="2"/>
    <x v="1"/>
    <x v="2"/>
    <x v="2"/>
    <x v="1"/>
    <x v="2"/>
    <x v="2"/>
    <x v="2"/>
    <x v="4"/>
    <x v="4"/>
  </r>
  <r>
    <d v="2021-12-02T21:44:26"/>
    <x v="2"/>
    <x v="1"/>
    <s v="1-10"/>
    <x v="0"/>
    <x v="4"/>
    <x v="0"/>
    <x v="0"/>
    <x v="0"/>
    <s v="Otros."/>
    <x v="0"/>
    <x v="1"/>
    <x v="2"/>
    <x v="1"/>
    <x v="0"/>
    <x v="0"/>
    <x v="0"/>
    <x v="0"/>
    <x v="1"/>
    <x v="1"/>
    <x v="1"/>
    <x v="1"/>
    <x v="1"/>
    <x v="5"/>
    <x v="3"/>
    <x v="5"/>
    <x v="4"/>
    <x v="1"/>
  </r>
  <r>
    <d v="2021-12-02T21:46:09"/>
    <x v="0"/>
    <x v="0"/>
    <s v="1-10"/>
    <x v="0"/>
    <x v="4"/>
    <x v="0"/>
    <x v="0"/>
    <x v="1"/>
    <s v=""/>
    <x v="1"/>
    <x v="1"/>
    <x v="0"/>
    <x v="0"/>
    <x v="0"/>
    <x v="3"/>
    <x v="0"/>
    <x v="0"/>
    <x v="1"/>
    <x v="1"/>
    <x v="5"/>
    <x v="1"/>
    <x v="1"/>
    <x v="13"/>
    <x v="0"/>
    <x v="39"/>
    <x v="3"/>
    <x v="1"/>
  </r>
  <r>
    <d v="2021-12-02T21:47:32"/>
    <x v="3"/>
    <x v="1"/>
    <s v="1-10"/>
    <x v="1"/>
    <x v="1"/>
    <x v="1"/>
    <x v="1"/>
    <x v="2"/>
    <s v=""/>
    <x v="1"/>
    <x v="2"/>
    <x v="1"/>
    <x v="1"/>
    <x v="2"/>
    <x v="1"/>
    <x v="1"/>
    <x v="1"/>
    <x v="2"/>
    <x v="1"/>
    <x v="2"/>
    <x v="2"/>
    <x v="1"/>
    <x v="2"/>
    <x v="2"/>
    <x v="2"/>
    <x v="2"/>
    <x v="40"/>
  </r>
  <r>
    <d v="2021-12-02T21:48:31"/>
    <x v="0"/>
    <x v="1"/>
    <s v="1-10"/>
    <x v="1"/>
    <x v="4"/>
    <x v="1"/>
    <x v="1"/>
    <x v="2"/>
    <s v=""/>
    <x v="1"/>
    <x v="2"/>
    <x v="1"/>
    <x v="1"/>
    <x v="2"/>
    <x v="1"/>
    <x v="1"/>
    <x v="1"/>
    <x v="2"/>
    <x v="1"/>
    <x v="2"/>
    <x v="2"/>
    <x v="1"/>
    <x v="2"/>
    <x v="2"/>
    <x v="2"/>
    <x v="4"/>
    <x v="4"/>
  </r>
  <r>
    <d v="2021-12-02T21:49:06"/>
    <x v="1"/>
    <x v="2"/>
    <s v="1-10"/>
    <x v="0"/>
    <x v="1"/>
    <x v="1"/>
    <x v="1"/>
    <x v="2"/>
    <s v=""/>
    <x v="1"/>
    <x v="2"/>
    <x v="1"/>
    <x v="1"/>
    <x v="2"/>
    <x v="1"/>
    <x v="1"/>
    <x v="1"/>
    <x v="2"/>
    <x v="1"/>
    <x v="2"/>
    <x v="2"/>
    <x v="1"/>
    <x v="2"/>
    <x v="2"/>
    <x v="2"/>
    <x v="2"/>
    <x v="41"/>
  </r>
  <r>
    <d v="2021-12-02T21:49:56"/>
    <x v="1"/>
    <x v="2"/>
    <s v="1-10"/>
    <x v="2"/>
    <x v="4"/>
    <x v="1"/>
    <x v="1"/>
    <x v="2"/>
    <s v=""/>
    <x v="1"/>
    <x v="2"/>
    <x v="1"/>
    <x v="1"/>
    <x v="2"/>
    <x v="1"/>
    <x v="1"/>
    <x v="1"/>
    <x v="2"/>
    <x v="1"/>
    <x v="2"/>
    <x v="2"/>
    <x v="1"/>
    <x v="2"/>
    <x v="2"/>
    <x v="2"/>
    <x v="2"/>
    <x v="2"/>
  </r>
  <r>
    <d v="2021-12-02T21:50:50"/>
    <x v="1"/>
    <x v="0"/>
    <s v="1-10"/>
    <x v="2"/>
    <x v="1"/>
    <x v="1"/>
    <x v="1"/>
    <x v="2"/>
    <s v=""/>
    <x v="1"/>
    <x v="2"/>
    <x v="1"/>
    <x v="1"/>
    <x v="2"/>
    <x v="1"/>
    <x v="1"/>
    <x v="1"/>
    <x v="2"/>
    <x v="1"/>
    <x v="2"/>
    <x v="2"/>
    <x v="1"/>
    <x v="2"/>
    <x v="2"/>
    <x v="2"/>
    <x v="3"/>
    <x v="2"/>
  </r>
  <r>
    <d v="2021-12-02T21:52:11"/>
    <x v="1"/>
    <x v="3"/>
    <s v="1-10"/>
    <x v="0"/>
    <x v="4"/>
    <x v="1"/>
    <x v="1"/>
    <x v="2"/>
    <s v=""/>
    <x v="1"/>
    <x v="2"/>
    <x v="1"/>
    <x v="1"/>
    <x v="2"/>
    <x v="1"/>
    <x v="1"/>
    <x v="1"/>
    <x v="2"/>
    <x v="1"/>
    <x v="2"/>
    <x v="2"/>
    <x v="1"/>
    <x v="2"/>
    <x v="2"/>
    <x v="2"/>
    <x v="2"/>
    <x v="42"/>
  </r>
  <r>
    <d v="2021-12-02T21:52:49"/>
    <x v="1"/>
    <x v="0"/>
    <s v="1-10"/>
    <x v="0"/>
    <x v="1"/>
    <x v="1"/>
    <x v="1"/>
    <x v="2"/>
    <s v=""/>
    <x v="1"/>
    <x v="2"/>
    <x v="1"/>
    <x v="1"/>
    <x v="2"/>
    <x v="1"/>
    <x v="1"/>
    <x v="1"/>
    <x v="2"/>
    <x v="1"/>
    <x v="2"/>
    <x v="2"/>
    <x v="1"/>
    <x v="2"/>
    <x v="2"/>
    <x v="2"/>
    <x v="2"/>
    <x v="2"/>
  </r>
  <r>
    <d v="2021-12-02T21:54:46"/>
    <x v="2"/>
    <x v="0"/>
    <s v="1-10"/>
    <x v="2"/>
    <x v="4"/>
    <x v="1"/>
    <x v="1"/>
    <x v="2"/>
    <s v=""/>
    <x v="1"/>
    <x v="2"/>
    <x v="1"/>
    <x v="1"/>
    <x v="2"/>
    <x v="1"/>
    <x v="1"/>
    <x v="1"/>
    <x v="2"/>
    <x v="1"/>
    <x v="2"/>
    <x v="2"/>
    <x v="1"/>
    <x v="2"/>
    <x v="2"/>
    <x v="2"/>
    <x v="4"/>
    <x v="30"/>
  </r>
  <r>
    <d v="2021-12-02T21:58:36"/>
    <x v="2"/>
    <x v="0"/>
    <s v="1-10"/>
    <x v="0"/>
    <x v="1"/>
    <x v="1"/>
    <x v="1"/>
    <x v="2"/>
    <s v=""/>
    <x v="1"/>
    <x v="2"/>
    <x v="1"/>
    <x v="1"/>
    <x v="2"/>
    <x v="1"/>
    <x v="1"/>
    <x v="1"/>
    <x v="2"/>
    <x v="1"/>
    <x v="2"/>
    <x v="2"/>
    <x v="1"/>
    <x v="2"/>
    <x v="2"/>
    <x v="2"/>
    <x v="2"/>
    <x v="43"/>
  </r>
  <r>
    <d v="2021-12-02T22:01:27"/>
    <x v="1"/>
    <x v="1"/>
    <s v="20-99"/>
    <x v="1"/>
    <x v="4"/>
    <x v="1"/>
    <x v="1"/>
    <x v="2"/>
    <s v=""/>
    <x v="1"/>
    <x v="2"/>
    <x v="1"/>
    <x v="1"/>
    <x v="2"/>
    <x v="1"/>
    <x v="1"/>
    <x v="1"/>
    <x v="2"/>
    <x v="1"/>
    <x v="2"/>
    <x v="2"/>
    <x v="1"/>
    <x v="2"/>
    <x v="2"/>
    <x v="2"/>
    <x v="3"/>
    <x v="19"/>
  </r>
  <r>
    <d v="2021-12-02T22:06:29"/>
    <x v="2"/>
    <x v="0"/>
    <s v="1-10"/>
    <x v="0"/>
    <x v="4"/>
    <x v="1"/>
    <x v="1"/>
    <x v="2"/>
    <s v=""/>
    <x v="1"/>
    <x v="2"/>
    <x v="1"/>
    <x v="1"/>
    <x v="2"/>
    <x v="1"/>
    <x v="1"/>
    <x v="1"/>
    <x v="2"/>
    <x v="1"/>
    <x v="2"/>
    <x v="2"/>
    <x v="1"/>
    <x v="2"/>
    <x v="2"/>
    <x v="2"/>
    <x v="2"/>
    <x v="44"/>
  </r>
  <r>
    <d v="2021-12-02T22:28:27"/>
    <x v="2"/>
    <x v="0"/>
    <s v="1-10"/>
    <x v="2"/>
    <x v="1"/>
    <x v="1"/>
    <x v="1"/>
    <x v="2"/>
    <s v=""/>
    <x v="1"/>
    <x v="2"/>
    <x v="1"/>
    <x v="1"/>
    <x v="2"/>
    <x v="1"/>
    <x v="1"/>
    <x v="1"/>
    <x v="2"/>
    <x v="1"/>
    <x v="2"/>
    <x v="2"/>
    <x v="1"/>
    <x v="2"/>
    <x v="2"/>
    <x v="2"/>
    <x v="1"/>
    <x v="4"/>
  </r>
  <r>
    <d v="2021-12-03T08:56:48"/>
    <x v="1"/>
    <x v="1"/>
    <s v="11-19"/>
    <x v="1"/>
    <x v="4"/>
    <x v="1"/>
    <x v="1"/>
    <x v="2"/>
    <s v=""/>
    <x v="1"/>
    <x v="2"/>
    <x v="1"/>
    <x v="1"/>
    <x v="2"/>
    <x v="1"/>
    <x v="1"/>
    <x v="1"/>
    <x v="2"/>
    <x v="1"/>
    <x v="2"/>
    <x v="2"/>
    <x v="1"/>
    <x v="2"/>
    <x v="2"/>
    <x v="2"/>
    <x v="2"/>
    <x v="2"/>
  </r>
  <r>
    <d v="2021-12-03T09:00:21"/>
    <x v="2"/>
    <x v="0"/>
    <s v="1-10"/>
    <x v="0"/>
    <x v="4"/>
    <x v="1"/>
    <x v="1"/>
    <x v="2"/>
    <s v=""/>
    <x v="1"/>
    <x v="2"/>
    <x v="1"/>
    <x v="1"/>
    <x v="2"/>
    <x v="1"/>
    <x v="1"/>
    <x v="1"/>
    <x v="2"/>
    <x v="1"/>
    <x v="2"/>
    <x v="2"/>
    <x v="1"/>
    <x v="2"/>
    <x v="2"/>
    <x v="2"/>
    <x v="3"/>
    <x v="2"/>
  </r>
  <r>
    <d v="2021-12-03T09:09:04"/>
    <x v="0"/>
    <x v="1"/>
    <s v="1-10"/>
    <x v="0"/>
    <x v="4"/>
    <x v="0"/>
    <x v="0"/>
    <x v="1"/>
    <s v=""/>
    <x v="1"/>
    <x v="1"/>
    <x v="0"/>
    <x v="0"/>
    <x v="0"/>
    <x v="2"/>
    <x v="0"/>
    <x v="3"/>
    <x v="0"/>
    <x v="2"/>
    <x v="1"/>
    <x v="1"/>
    <x v="1"/>
    <x v="12"/>
    <x v="3"/>
    <x v="11"/>
    <x v="3"/>
    <x v="1"/>
  </r>
  <r>
    <d v="2021-12-03T09:15:38"/>
    <x v="1"/>
    <x v="2"/>
    <s v="20-99"/>
    <x v="1"/>
    <x v="4"/>
    <x v="1"/>
    <x v="1"/>
    <x v="2"/>
    <s v=""/>
    <x v="1"/>
    <x v="2"/>
    <x v="1"/>
    <x v="1"/>
    <x v="2"/>
    <x v="1"/>
    <x v="1"/>
    <x v="1"/>
    <x v="2"/>
    <x v="1"/>
    <x v="2"/>
    <x v="2"/>
    <x v="1"/>
    <x v="2"/>
    <x v="2"/>
    <x v="2"/>
    <x v="2"/>
    <x v="2"/>
  </r>
  <r>
    <d v="2021-12-03T09:24:34"/>
    <x v="0"/>
    <x v="0"/>
    <s v="1-10"/>
    <x v="0"/>
    <x v="4"/>
    <x v="1"/>
    <x v="1"/>
    <x v="2"/>
    <s v=""/>
    <x v="1"/>
    <x v="2"/>
    <x v="1"/>
    <x v="1"/>
    <x v="2"/>
    <x v="1"/>
    <x v="1"/>
    <x v="1"/>
    <x v="2"/>
    <x v="1"/>
    <x v="2"/>
    <x v="2"/>
    <x v="1"/>
    <x v="2"/>
    <x v="2"/>
    <x v="2"/>
    <x v="2"/>
    <x v="2"/>
  </r>
  <r>
    <d v="2021-12-03T09:25:48"/>
    <x v="0"/>
    <x v="1"/>
    <s v="1-10"/>
    <x v="0"/>
    <x v="4"/>
    <x v="0"/>
    <x v="0"/>
    <x v="1"/>
    <s v=""/>
    <x v="1"/>
    <x v="1"/>
    <x v="0"/>
    <x v="0"/>
    <x v="1"/>
    <x v="1"/>
    <x v="2"/>
    <x v="0"/>
    <x v="1"/>
    <x v="1"/>
    <x v="3"/>
    <x v="1"/>
    <x v="1"/>
    <x v="22"/>
    <x v="0"/>
    <x v="0"/>
    <x v="0"/>
    <x v="1"/>
  </r>
  <r>
    <d v="2021-12-03T09:38:52"/>
    <x v="0"/>
    <x v="1"/>
    <s v="1-10"/>
    <x v="0"/>
    <x v="1"/>
    <x v="0"/>
    <x v="0"/>
    <x v="1"/>
    <s v=""/>
    <x v="1"/>
    <x v="1"/>
    <x v="0"/>
    <x v="0"/>
    <x v="0"/>
    <x v="2"/>
    <x v="0"/>
    <x v="0"/>
    <x v="1"/>
    <x v="1"/>
    <x v="1"/>
    <x v="1"/>
    <x v="1"/>
    <x v="11"/>
    <x v="1"/>
    <x v="40"/>
    <x v="3"/>
    <x v="1"/>
  </r>
  <r>
    <d v="2021-12-03T09:40:57"/>
    <x v="2"/>
    <x v="0"/>
    <s v="1-10"/>
    <x v="2"/>
    <x v="4"/>
    <x v="1"/>
    <x v="1"/>
    <x v="2"/>
    <s v=""/>
    <x v="1"/>
    <x v="2"/>
    <x v="1"/>
    <x v="1"/>
    <x v="2"/>
    <x v="1"/>
    <x v="1"/>
    <x v="1"/>
    <x v="2"/>
    <x v="1"/>
    <x v="2"/>
    <x v="2"/>
    <x v="1"/>
    <x v="2"/>
    <x v="2"/>
    <x v="2"/>
    <x v="2"/>
    <x v="2"/>
  </r>
  <r>
    <d v="2021-12-03T09:44:37"/>
    <x v="0"/>
    <x v="0"/>
    <s v="1-10"/>
    <x v="0"/>
    <x v="4"/>
    <x v="0"/>
    <x v="0"/>
    <x v="1"/>
    <s v=""/>
    <x v="1"/>
    <x v="1"/>
    <x v="2"/>
    <x v="1"/>
    <x v="1"/>
    <x v="1"/>
    <x v="0"/>
    <x v="0"/>
    <x v="1"/>
    <x v="1"/>
    <x v="1"/>
    <x v="1"/>
    <x v="1"/>
    <x v="3"/>
    <x v="5"/>
    <x v="3"/>
    <x v="3"/>
    <x v="2"/>
  </r>
  <r>
    <d v="2021-12-03T09:47:36"/>
    <x v="2"/>
    <x v="0"/>
    <s v="1-10"/>
    <x v="2"/>
    <x v="1"/>
    <x v="1"/>
    <x v="1"/>
    <x v="2"/>
    <s v=""/>
    <x v="1"/>
    <x v="2"/>
    <x v="1"/>
    <x v="1"/>
    <x v="2"/>
    <x v="1"/>
    <x v="1"/>
    <x v="1"/>
    <x v="2"/>
    <x v="1"/>
    <x v="2"/>
    <x v="2"/>
    <x v="1"/>
    <x v="2"/>
    <x v="2"/>
    <x v="2"/>
    <x v="0"/>
    <x v="4"/>
  </r>
  <r>
    <d v="2021-12-03T10:01:32"/>
    <x v="1"/>
    <x v="2"/>
    <s v="1-10"/>
    <x v="0"/>
    <x v="4"/>
    <x v="1"/>
    <x v="1"/>
    <x v="2"/>
    <s v=""/>
    <x v="1"/>
    <x v="2"/>
    <x v="1"/>
    <x v="1"/>
    <x v="2"/>
    <x v="1"/>
    <x v="1"/>
    <x v="1"/>
    <x v="2"/>
    <x v="1"/>
    <x v="2"/>
    <x v="2"/>
    <x v="1"/>
    <x v="2"/>
    <x v="2"/>
    <x v="2"/>
    <x v="3"/>
    <x v="4"/>
  </r>
  <r>
    <d v="2021-12-03T10:32:07"/>
    <x v="3"/>
    <x v="0"/>
    <s v="11-19"/>
    <x v="2"/>
    <x v="10"/>
    <x v="0"/>
    <x v="0"/>
    <x v="1"/>
    <s v=""/>
    <x v="1"/>
    <x v="1"/>
    <x v="0"/>
    <x v="2"/>
    <x v="1"/>
    <x v="1"/>
    <x v="0"/>
    <x v="0"/>
    <x v="0"/>
    <x v="0"/>
    <x v="4"/>
    <x v="1"/>
    <x v="1"/>
    <x v="5"/>
    <x v="3"/>
    <x v="41"/>
    <x v="4"/>
    <x v="1"/>
  </r>
  <r>
    <d v="2021-12-03T10:50:36"/>
    <x v="2"/>
    <x v="0"/>
    <s v="1-10"/>
    <x v="0"/>
    <x v="4"/>
    <x v="0"/>
    <x v="0"/>
    <x v="1"/>
    <s v=""/>
    <x v="1"/>
    <x v="1"/>
    <x v="2"/>
    <x v="1"/>
    <x v="1"/>
    <x v="1"/>
    <x v="0"/>
    <x v="0"/>
    <x v="1"/>
    <x v="1"/>
    <x v="1"/>
    <x v="1"/>
    <x v="1"/>
    <x v="3"/>
    <x v="3"/>
    <x v="3"/>
    <x v="4"/>
    <x v="1"/>
  </r>
  <r>
    <d v="2021-12-03T10:54:15"/>
    <x v="2"/>
    <x v="1"/>
    <s v="1-10"/>
    <x v="0"/>
    <x v="4"/>
    <x v="0"/>
    <x v="0"/>
    <x v="0"/>
    <s v="Otros."/>
    <x v="0"/>
    <x v="1"/>
    <x v="0"/>
    <x v="0"/>
    <x v="1"/>
    <x v="1"/>
    <x v="0"/>
    <x v="3"/>
    <x v="0"/>
    <x v="0"/>
    <x v="0"/>
    <x v="1"/>
    <x v="1"/>
    <x v="3"/>
    <x v="0"/>
    <x v="42"/>
    <x v="0"/>
    <x v="1"/>
  </r>
  <r>
    <d v="2021-12-03T11:07:11"/>
    <x v="1"/>
    <x v="0"/>
    <s v="1-10"/>
    <x v="0"/>
    <x v="1"/>
    <x v="0"/>
    <x v="0"/>
    <x v="1"/>
    <s v=""/>
    <x v="1"/>
    <x v="1"/>
    <x v="0"/>
    <x v="2"/>
    <x v="1"/>
    <x v="1"/>
    <x v="0"/>
    <x v="0"/>
    <x v="1"/>
    <x v="1"/>
    <x v="8"/>
    <x v="1"/>
    <x v="1"/>
    <x v="3"/>
    <x v="3"/>
    <x v="26"/>
    <x v="4"/>
    <x v="1"/>
  </r>
  <r>
    <d v="2021-12-03T11:20:03"/>
    <x v="2"/>
    <x v="0"/>
    <s v="1-10"/>
    <x v="2"/>
    <x v="4"/>
    <x v="0"/>
    <x v="0"/>
    <x v="1"/>
    <s v=""/>
    <x v="1"/>
    <x v="1"/>
    <x v="0"/>
    <x v="0"/>
    <x v="0"/>
    <x v="2"/>
    <x v="5"/>
    <x v="3"/>
    <x v="0"/>
    <x v="2"/>
    <x v="0"/>
    <x v="1"/>
    <x v="1"/>
    <x v="0"/>
    <x v="3"/>
    <x v="18"/>
    <x v="3"/>
    <x v="2"/>
  </r>
  <r>
    <d v="2021-12-03T11:34:35"/>
    <x v="2"/>
    <x v="1"/>
    <s v="1-10"/>
    <x v="2"/>
    <x v="7"/>
    <x v="0"/>
    <x v="0"/>
    <x v="1"/>
    <s v=""/>
    <x v="1"/>
    <x v="1"/>
    <x v="0"/>
    <x v="0"/>
    <x v="1"/>
    <x v="1"/>
    <x v="0"/>
    <x v="0"/>
    <x v="1"/>
    <x v="1"/>
    <x v="1"/>
    <x v="1"/>
    <x v="1"/>
    <x v="3"/>
    <x v="5"/>
    <x v="3"/>
    <x v="3"/>
    <x v="1"/>
  </r>
  <r>
    <d v="2021-12-03T11:44:03"/>
    <x v="1"/>
    <x v="1"/>
    <s v="1-10"/>
    <x v="1"/>
    <x v="4"/>
    <x v="1"/>
    <x v="1"/>
    <x v="2"/>
    <s v=""/>
    <x v="1"/>
    <x v="2"/>
    <x v="1"/>
    <x v="1"/>
    <x v="2"/>
    <x v="1"/>
    <x v="1"/>
    <x v="1"/>
    <x v="2"/>
    <x v="1"/>
    <x v="2"/>
    <x v="2"/>
    <x v="1"/>
    <x v="2"/>
    <x v="2"/>
    <x v="2"/>
    <x v="2"/>
    <x v="2"/>
  </r>
  <r>
    <d v="2021-12-03T11:48:58"/>
    <x v="3"/>
    <x v="1"/>
    <s v="1-10"/>
    <x v="0"/>
    <x v="1"/>
    <x v="1"/>
    <x v="1"/>
    <x v="2"/>
    <s v=""/>
    <x v="1"/>
    <x v="2"/>
    <x v="1"/>
    <x v="1"/>
    <x v="2"/>
    <x v="1"/>
    <x v="1"/>
    <x v="1"/>
    <x v="2"/>
    <x v="1"/>
    <x v="2"/>
    <x v="2"/>
    <x v="1"/>
    <x v="2"/>
    <x v="2"/>
    <x v="2"/>
    <x v="3"/>
    <x v="2"/>
  </r>
  <r>
    <d v="2021-12-03T12:06:32"/>
    <x v="3"/>
    <x v="0"/>
    <s v="1-10"/>
    <x v="0"/>
    <x v="1"/>
    <x v="1"/>
    <x v="1"/>
    <x v="2"/>
    <s v=""/>
    <x v="1"/>
    <x v="2"/>
    <x v="1"/>
    <x v="1"/>
    <x v="2"/>
    <x v="1"/>
    <x v="1"/>
    <x v="1"/>
    <x v="2"/>
    <x v="1"/>
    <x v="2"/>
    <x v="2"/>
    <x v="1"/>
    <x v="2"/>
    <x v="2"/>
    <x v="2"/>
    <x v="2"/>
    <x v="1"/>
  </r>
  <r>
    <d v="2021-12-03T12:18:13"/>
    <x v="1"/>
    <x v="1"/>
    <s v="1-10"/>
    <x v="0"/>
    <x v="4"/>
    <x v="1"/>
    <x v="1"/>
    <x v="2"/>
    <s v=""/>
    <x v="1"/>
    <x v="2"/>
    <x v="1"/>
    <x v="1"/>
    <x v="2"/>
    <x v="1"/>
    <x v="1"/>
    <x v="1"/>
    <x v="2"/>
    <x v="1"/>
    <x v="2"/>
    <x v="2"/>
    <x v="1"/>
    <x v="2"/>
    <x v="2"/>
    <x v="2"/>
    <x v="3"/>
    <x v="2"/>
  </r>
  <r>
    <d v="2021-12-03T13:08:50"/>
    <x v="3"/>
    <x v="1"/>
    <s v="1-10"/>
    <x v="2"/>
    <x v="1"/>
    <x v="1"/>
    <x v="1"/>
    <x v="2"/>
    <s v=""/>
    <x v="1"/>
    <x v="2"/>
    <x v="1"/>
    <x v="1"/>
    <x v="2"/>
    <x v="1"/>
    <x v="1"/>
    <x v="1"/>
    <x v="2"/>
    <x v="1"/>
    <x v="2"/>
    <x v="2"/>
    <x v="1"/>
    <x v="2"/>
    <x v="2"/>
    <x v="2"/>
    <x v="2"/>
    <x v="2"/>
  </r>
  <r>
    <d v="2021-12-03T14:36:20"/>
    <x v="2"/>
    <x v="0"/>
    <s v="1-10"/>
    <x v="2"/>
    <x v="1"/>
    <x v="1"/>
    <x v="1"/>
    <x v="2"/>
    <s v=""/>
    <x v="1"/>
    <x v="2"/>
    <x v="1"/>
    <x v="1"/>
    <x v="2"/>
    <x v="1"/>
    <x v="1"/>
    <x v="1"/>
    <x v="2"/>
    <x v="1"/>
    <x v="2"/>
    <x v="2"/>
    <x v="1"/>
    <x v="2"/>
    <x v="2"/>
    <x v="2"/>
    <x v="1"/>
    <x v="45"/>
  </r>
  <r>
    <d v="2021-12-03T14:49:08"/>
    <x v="2"/>
    <x v="1"/>
    <s v="1-10"/>
    <x v="2"/>
    <x v="4"/>
    <x v="0"/>
    <x v="0"/>
    <x v="1"/>
    <s v=""/>
    <x v="1"/>
    <x v="1"/>
    <x v="0"/>
    <x v="0"/>
    <x v="1"/>
    <x v="1"/>
    <x v="0"/>
    <x v="0"/>
    <x v="1"/>
    <x v="1"/>
    <x v="1"/>
    <x v="1"/>
    <x v="1"/>
    <x v="3"/>
    <x v="1"/>
    <x v="11"/>
    <x v="1"/>
    <x v="1"/>
  </r>
  <r>
    <d v="2021-12-03T15:23:16"/>
    <x v="0"/>
    <x v="0"/>
    <s v="1-10"/>
    <x v="2"/>
    <x v="1"/>
    <x v="1"/>
    <x v="1"/>
    <x v="2"/>
    <s v=""/>
    <x v="1"/>
    <x v="2"/>
    <x v="1"/>
    <x v="1"/>
    <x v="2"/>
    <x v="1"/>
    <x v="1"/>
    <x v="1"/>
    <x v="2"/>
    <x v="1"/>
    <x v="2"/>
    <x v="2"/>
    <x v="1"/>
    <x v="2"/>
    <x v="2"/>
    <x v="2"/>
    <x v="4"/>
    <x v="2"/>
  </r>
  <r>
    <d v="2021-12-03T16:26:03"/>
    <x v="1"/>
    <x v="1"/>
    <s v="1-10"/>
    <x v="0"/>
    <x v="4"/>
    <x v="1"/>
    <x v="1"/>
    <x v="2"/>
    <s v=""/>
    <x v="1"/>
    <x v="2"/>
    <x v="1"/>
    <x v="1"/>
    <x v="2"/>
    <x v="1"/>
    <x v="1"/>
    <x v="1"/>
    <x v="2"/>
    <x v="1"/>
    <x v="2"/>
    <x v="2"/>
    <x v="1"/>
    <x v="2"/>
    <x v="2"/>
    <x v="2"/>
    <x v="4"/>
    <x v="2"/>
  </r>
  <r>
    <d v="2021-12-03T16:31:25"/>
    <x v="2"/>
    <x v="1"/>
    <s v="1-10"/>
    <x v="2"/>
    <x v="4"/>
    <x v="0"/>
    <x v="0"/>
    <x v="0"/>
    <s v="Brindarle un dispositivo móvil al repartidor para que acepte pagos en Bitcoin."/>
    <x v="0"/>
    <x v="1"/>
    <x v="0"/>
    <x v="0"/>
    <x v="0"/>
    <x v="2"/>
    <x v="0"/>
    <x v="0"/>
    <x v="1"/>
    <x v="1"/>
    <x v="1"/>
    <x v="1"/>
    <x v="1"/>
    <x v="3"/>
    <x v="1"/>
    <x v="11"/>
    <x v="4"/>
    <x v="1"/>
  </r>
  <r>
    <d v="2021-12-03T17:08:24"/>
    <x v="0"/>
    <x v="0"/>
    <s v="1-10"/>
    <x v="2"/>
    <x v="1"/>
    <x v="1"/>
    <x v="1"/>
    <x v="2"/>
    <s v=""/>
    <x v="1"/>
    <x v="2"/>
    <x v="1"/>
    <x v="1"/>
    <x v="2"/>
    <x v="1"/>
    <x v="1"/>
    <x v="1"/>
    <x v="2"/>
    <x v="1"/>
    <x v="2"/>
    <x v="2"/>
    <x v="1"/>
    <x v="2"/>
    <x v="2"/>
    <x v="2"/>
    <x v="2"/>
    <x v="2"/>
  </r>
  <r>
    <d v="2021-12-03T17:18:49"/>
    <x v="0"/>
    <x v="0"/>
    <s v="1-10"/>
    <x v="0"/>
    <x v="4"/>
    <x v="0"/>
    <x v="0"/>
    <x v="1"/>
    <s v=""/>
    <x v="1"/>
    <x v="1"/>
    <x v="0"/>
    <x v="0"/>
    <x v="1"/>
    <x v="1"/>
    <x v="0"/>
    <x v="3"/>
    <x v="1"/>
    <x v="1"/>
    <x v="3"/>
    <x v="1"/>
    <x v="1"/>
    <x v="3"/>
    <x v="0"/>
    <x v="13"/>
    <x v="0"/>
    <x v="1"/>
  </r>
  <r>
    <d v="2021-12-03T18:00:59"/>
    <x v="2"/>
    <x v="0"/>
    <s v="11-19"/>
    <x v="1"/>
    <x v="4"/>
    <x v="0"/>
    <x v="2"/>
    <x v="0"/>
    <s v="Caja exclusiva para pagos en Bitcoin."/>
    <x v="0"/>
    <x v="1"/>
    <x v="0"/>
    <x v="0"/>
    <x v="0"/>
    <x v="3"/>
    <x v="0"/>
    <x v="0"/>
    <x v="1"/>
    <x v="1"/>
    <x v="1"/>
    <x v="1"/>
    <x v="1"/>
    <x v="3"/>
    <x v="1"/>
    <x v="4"/>
    <x v="1"/>
    <x v="1"/>
  </r>
  <r>
    <d v="2021-12-03T18:13:40"/>
    <x v="0"/>
    <x v="0"/>
    <s v="1-10"/>
    <x v="0"/>
    <x v="1"/>
    <x v="0"/>
    <x v="0"/>
    <x v="1"/>
    <s v=""/>
    <x v="1"/>
    <x v="1"/>
    <x v="0"/>
    <x v="0"/>
    <x v="1"/>
    <x v="1"/>
    <x v="2"/>
    <x v="3"/>
    <x v="1"/>
    <x v="1"/>
    <x v="1"/>
    <x v="1"/>
    <x v="1"/>
    <x v="3"/>
    <x v="0"/>
    <x v="0"/>
    <x v="0"/>
    <x v="1"/>
  </r>
  <r>
    <d v="2021-12-03T19:42:47"/>
    <x v="3"/>
    <x v="0"/>
    <s v="1-10"/>
    <x v="1"/>
    <x v="4"/>
    <x v="0"/>
    <x v="0"/>
    <x v="1"/>
    <s v=""/>
    <x v="1"/>
    <x v="1"/>
    <x v="0"/>
    <x v="3"/>
    <x v="0"/>
    <x v="2"/>
    <x v="2"/>
    <x v="0"/>
    <x v="1"/>
    <x v="1"/>
    <x v="3"/>
    <x v="1"/>
    <x v="1"/>
    <x v="7"/>
    <x v="0"/>
    <x v="10"/>
    <x v="3"/>
    <x v="21"/>
  </r>
  <r>
    <d v="2021-12-03T20:08:53"/>
    <x v="2"/>
    <x v="0"/>
    <s v="1-10"/>
    <x v="0"/>
    <x v="1"/>
    <x v="0"/>
    <x v="0"/>
    <x v="1"/>
    <s v=""/>
    <x v="1"/>
    <x v="1"/>
    <x v="0"/>
    <x v="0"/>
    <x v="0"/>
    <x v="2"/>
    <x v="11"/>
    <x v="2"/>
    <x v="1"/>
    <x v="1"/>
    <x v="1"/>
    <x v="1"/>
    <x v="1"/>
    <x v="3"/>
    <x v="0"/>
    <x v="0"/>
    <x v="0"/>
    <x v="1"/>
  </r>
  <r>
    <d v="2021-12-03T23:28:24"/>
    <x v="3"/>
    <x v="0"/>
    <s v="11-19"/>
    <x v="1"/>
    <x v="4"/>
    <x v="0"/>
    <x v="0"/>
    <x v="1"/>
    <s v=""/>
    <x v="1"/>
    <x v="1"/>
    <x v="0"/>
    <x v="0"/>
    <x v="0"/>
    <x v="5"/>
    <x v="2"/>
    <x v="0"/>
    <x v="1"/>
    <x v="1"/>
    <x v="1"/>
    <x v="1"/>
    <x v="1"/>
    <x v="9"/>
    <x v="1"/>
    <x v="43"/>
    <x v="0"/>
    <x v="1"/>
  </r>
  <r>
    <d v="2021-12-04T09:11:52"/>
    <x v="1"/>
    <x v="0"/>
    <s v="1-10"/>
    <x v="0"/>
    <x v="4"/>
    <x v="1"/>
    <x v="1"/>
    <x v="2"/>
    <s v=""/>
    <x v="1"/>
    <x v="2"/>
    <x v="1"/>
    <x v="1"/>
    <x v="2"/>
    <x v="1"/>
    <x v="1"/>
    <x v="1"/>
    <x v="2"/>
    <x v="1"/>
    <x v="2"/>
    <x v="2"/>
    <x v="1"/>
    <x v="2"/>
    <x v="2"/>
    <x v="2"/>
    <x v="4"/>
    <x v="4"/>
  </r>
  <r>
    <d v="2021-12-04T09:57:37"/>
    <x v="3"/>
    <x v="1"/>
    <s v="1-10"/>
    <x v="2"/>
    <x v="4"/>
    <x v="0"/>
    <x v="0"/>
    <x v="1"/>
    <s v=""/>
    <x v="1"/>
    <x v="1"/>
    <x v="0"/>
    <x v="0"/>
    <x v="1"/>
    <x v="1"/>
    <x v="0"/>
    <x v="0"/>
    <x v="1"/>
    <x v="1"/>
    <x v="1"/>
    <x v="1"/>
    <x v="1"/>
    <x v="4"/>
    <x v="0"/>
    <x v="0"/>
    <x v="0"/>
    <x v="1"/>
  </r>
  <r>
    <d v="2021-12-04T10:30:47"/>
    <x v="2"/>
    <x v="0"/>
    <s v="1-10"/>
    <x v="0"/>
    <x v="4"/>
    <x v="0"/>
    <x v="0"/>
    <x v="1"/>
    <s v=""/>
    <x v="1"/>
    <x v="1"/>
    <x v="0"/>
    <x v="0"/>
    <x v="1"/>
    <x v="1"/>
    <x v="0"/>
    <x v="3"/>
    <x v="1"/>
    <x v="1"/>
    <x v="1"/>
    <x v="1"/>
    <x v="1"/>
    <x v="3"/>
    <x v="0"/>
    <x v="11"/>
    <x v="0"/>
    <x v="36"/>
  </r>
  <r>
    <d v="2021-12-04T10:38:50"/>
    <x v="3"/>
    <x v="0"/>
    <s v="1-10"/>
    <x v="0"/>
    <x v="4"/>
    <x v="1"/>
    <x v="1"/>
    <x v="2"/>
    <s v=""/>
    <x v="1"/>
    <x v="2"/>
    <x v="1"/>
    <x v="1"/>
    <x v="2"/>
    <x v="1"/>
    <x v="1"/>
    <x v="1"/>
    <x v="2"/>
    <x v="1"/>
    <x v="2"/>
    <x v="2"/>
    <x v="1"/>
    <x v="2"/>
    <x v="2"/>
    <x v="2"/>
    <x v="2"/>
    <x v="2"/>
  </r>
  <r>
    <d v="2021-12-04T11:19:15"/>
    <x v="0"/>
    <x v="1"/>
    <s v="1-10"/>
    <x v="1"/>
    <x v="1"/>
    <x v="1"/>
    <x v="1"/>
    <x v="2"/>
    <s v=""/>
    <x v="1"/>
    <x v="2"/>
    <x v="1"/>
    <x v="1"/>
    <x v="2"/>
    <x v="1"/>
    <x v="1"/>
    <x v="1"/>
    <x v="2"/>
    <x v="1"/>
    <x v="2"/>
    <x v="2"/>
    <x v="1"/>
    <x v="2"/>
    <x v="2"/>
    <x v="2"/>
    <x v="2"/>
    <x v="46"/>
  </r>
  <r>
    <d v="2021-12-04T12:03:37"/>
    <x v="0"/>
    <x v="0"/>
    <s v="1-10"/>
    <x v="2"/>
    <x v="4"/>
    <x v="0"/>
    <x v="0"/>
    <x v="1"/>
    <s v=""/>
    <x v="1"/>
    <x v="1"/>
    <x v="0"/>
    <x v="0"/>
    <x v="1"/>
    <x v="1"/>
    <x v="0"/>
    <x v="0"/>
    <x v="1"/>
    <x v="1"/>
    <x v="1"/>
    <x v="1"/>
    <x v="1"/>
    <x v="7"/>
    <x v="1"/>
    <x v="22"/>
    <x v="3"/>
    <x v="1"/>
  </r>
  <r>
    <d v="2021-12-04T20:33:01"/>
    <x v="0"/>
    <x v="0"/>
    <s v="1-10"/>
    <x v="0"/>
    <x v="7"/>
    <x v="0"/>
    <x v="0"/>
    <x v="0"/>
    <s v="Brindarle un dispositivo móvil al repartidor para que acepte pagos en Bitcoin."/>
    <x v="0"/>
    <x v="1"/>
    <x v="0"/>
    <x v="0"/>
    <x v="0"/>
    <x v="2"/>
    <x v="2"/>
    <x v="4"/>
    <x v="0"/>
    <x v="2"/>
    <x v="3"/>
    <x v="1"/>
    <x v="1"/>
    <x v="3"/>
    <x v="3"/>
    <x v="30"/>
    <x v="4"/>
    <x v="1"/>
  </r>
  <r>
    <d v="2021-12-04T21:02:03"/>
    <x v="1"/>
    <x v="0"/>
    <s v="1-10"/>
    <x v="2"/>
    <x v="1"/>
    <x v="1"/>
    <x v="1"/>
    <x v="2"/>
    <s v=""/>
    <x v="1"/>
    <x v="2"/>
    <x v="1"/>
    <x v="1"/>
    <x v="2"/>
    <x v="1"/>
    <x v="1"/>
    <x v="1"/>
    <x v="2"/>
    <x v="1"/>
    <x v="2"/>
    <x v="2"/>
    <x v="1"/>
    <x v="2"/>
    <x v="2"/>
    <x v="2"/>
    <x v="4"/>
    <x v="4"/>
  </r>
  <r>
    <d v="2021-12-05T10:04:44"/>
    <x v="2"/>
    <x v="1"/>
    <s v="1-10"/>
    <x v="2"/>
    <x v="4"/>
    <x v="0"/>
    <x v="2"/>
    <x v="0"/>
    <s v="Brindarle un dispositivo móvil al repartidor para que acepte pagos en Bitcoin."/>
    <x v="2"/>
    <x v="1"/>
    <x v="0"/>
    <x v="2"/>
    <x v="0"/>
    <x v="4"/>
    <x v="0"/>
    <x v="4"/>
    <x v="0"/>
    <x v="2"/>
    <x v="1"/>
    <x v="1"/>
    <x v="1"/>
    <x v="7"/>
    <x v="3"/>
    <x v="11"/>
    <x v="2"/>
    <x v="1"/>
  </r>
  <r>
    <d v="2021-12-05T10:40:48"/>
    <x v="3"/>
    <x v="3"/>
    <s v="1-10"/>
    <x v="2"/>
    <x v="4"/>
    <x v="0"/>
    <x v="0"/>
    <x v="1"/>
    <s v=""/>
    <x v="1"/>
    <x v="1"/>
    <x v="2"/>
    <x v="1"/>
    <x v="1"/>
    <x v="1"/>
    <x v="2"/>
    <x v="3"/>
    <x v="1"/>
    <x v="1"/>
    <x v="0"/>
    <x v="1"/>
    <x v="1"/>
    <x v="7"/>
    <x v="0"/>
    <x v="44"/>
    <x v="0"/>
    <x v="1"/>
  </r>
  <r>
    <d v="2021-12-05T11:20:31"/>
    <x v="0"/>
    <x v="0"/>
    <s v="1-10"/>
    <x v="2"/>
    <x v="4"/>
    <x v="0"/>
    <x v="0"/>
    <x v="1"/>
    <s v=""/>
    <x v="1"/>
    <x v="1"/>
    <x v="0"/>
    <x v="0"/>
    <x v="1"/>
    <x v="1"/>
    <x v="2"/>
    <x v="3"/>
    <x v="0"/>
    <x v="2"/>
    <x v="1"/>
    <x v="1"/>
    <x v="1"/>
    <x v="3"/>
    <x v="3"/>
    <x v="3"/>
    <x v="1"/>
    <x v="1"/>
  </r>
  <r>
    <d v="2021-12-05T12:08:24"/>
    <x v="1"/>
    <x v="0"/>
    <s v="1-10"/>
    <x v="1"/>
    <x v="1"/>
    <x v="1"/>
    <x v="1"/>
    <x v="2"/>
    <s v=""/>
    <x v="1"/>
    <x v="2"/>
    <x v="1"/>
    <x v="1"/>
    <x v="2"/>
    <x v="1"/>
    <x v="1"/>
    <x v="1"/>
    <x v="2"/>
    <x v="1"/>
    <x v="2"/>
    <x v="2"/>
    <x v="1"/>
    <x v="2"/>
    <x v="2"/>
    <x v="2"/>
    <x v="4"/>
    <x v="4"/>
  </r>
  <r>
    <d v="2021-12-05T12:42:24"/>
    <x v="1"/>
    <x v="0"/>
    <s v="11-19"/>
    <x v="1"/>
    <x v="4"/>
    <x v="1"/>
    <x v="1"/>
    <x v="2"/>
    <s v=""/>
    <x v="1"/>
    <x v="2"/>
    <x v="1"/>
    <x v="1"/>
    <x v="2"/>
    <x v="1"/>
    <x v="1"/>
    <x v="1"/>
    <x v="2"/>
    <x v="1"/>
    <x v="2"/>
    <x v="2"/>
    <x v="1"/>
    <x v="2"/>
    <x v="2"/>
    <x v="2"/>
    <x v="1"/>
    <x v="47"/>
  </r>
  <r>
    <d v="2021-12-05T12:43:36"/>
    <x v="2"/>
    <x v="0"/>
    <s v="1-10"/>
    <x v="2"/>
    <x v="4"/>
    <x v="0"/>
    <x v="0"/>
    <x v="1"/>
    <s v=""/>
    <x v="1"/>
    <x v="1"/>
    <x v="2"/>
    <x v="1"/>
    <x v="1"/>
    <x v="1"/>
    <x v="0"/>
    <x v="3"/>
    <x v="1"/>
    <x v="1"/>
    <x v="1"/>
    <x v="1"/>
    <x v="1"/>
    <x v="12"/>
    <x v="1"/>
    <x v="45"/>
    <x v="4"/>
    <x v="2"/>
  </r>
  <r>
    <d v="2021-12-06T11:10:15"/>
    <x v="3"/>
    <x v="1"/>
    <s v="1-10"/>
    <x v="0"/>
    <x v="4"/>
    <x v="1"/>
    <x v="1"/>
    <x v="2"/>
    <s v=""/>
    <x v="1"/>
    <x v="2"/>
    <x v="1"/>
    <x v="1"/>
    <x v="2"/>
    <x v="1"/>
    <x v="1"/>
    <x v="1"/>
    <x v="2"/>
    <x v="1"/>
    <x v="2"/>
    <x v="2"/>
    <x v="1"/>
    <x v="2"/>
    <x v="2"/>
    <x v="2"/>
    <x v="2"/>
    <x v="48"/>
  </r>
  <r>
    <d v="2021-12-06T11:25:41"/>
    <x v="2"/>
    <x v="0"/>
    <s v="1-10"/>
    <x v="2"/>
    <x v="4"/>
    <x v="0"/>
    <x v="0"/>
    <x v="0"/>
    <s v="Caja exclusiva para pagos en Bitcoin."/>
    <x v="0"/>
    <x v="1"/>
    <x v="0"/>
    <x v="0"/>
    <x v="1"/>
    <x v="1"/>
    <x v="0"/>
    <x v="0"/>
    <x v="1"/>
    <x v="1"/>
    <x v="1"/>
    <x v="1"/>
    <x v="1"/>
    <x v="5"/>
    <x v="1"/>
    <x v="10"/>
    <x v="1"/>
    <x v="1"/>
  </r>
  <r>
    <d v="2021-12-06T11:27:39"/>
    <x v="2"/>
    <x v="1"/>
    <s v="1-10"/>
    <x v="2"/>
    <x v="4"/>
    <x v="0"/>
    <x v="2"/>
    <x v="1"/>
    <s v=""/>
    <x v="1"/>
    <x v="1"/>
    <x v="0"/>
    <x v="0"/>
    <x v="0"/>
    <x v="4"/>
    <x v="0"/>
    <x v="0"/>
    <x v="1"/>
    <x v="1"/>
    <x v="1"/>
    <x v="1"/>
    <x v="1"/>
    <x v="5"/>
    <x v="1"/>
    <x v="11"/>
    <x v="1"/>
    <x v="1"/>
  </r>
  <r>
    <d v="2021-12-06T18:33:48"/>
    <x v="3"/>
    <x v="2"/>
    <s v="11-19"/>
    <x v="1"/>
    <x v="7"/>
    <x v="1"/>
    <x v="1"/>
    <x v="2"/>
    <s v=""/>
    <x v="1"/>
    <x v="2"/>
    <x v="1"/>
    <x v="1"/>
    <x v="2"/>
    <x v="1"/>
    <x v="1"/>
    <x v="1"/>
    <x v="2"/>
    <x v="1"/>
    <x v="2"/>
    <x v="2"/>
    <x v="1"/>
    <x v="2"/>
    <x v="2"/>
    <x v="2"/>
    <x v="2"/>
    <x v="2"/>
  </r>
  <r>
    <d v="2021-12-06T18:34:37"/>
    <x v="0"/>
    <x v="3"/>
    <s v="1-10"/>
    <x v="2"/>
    <x v="1"/>
    <x v="1"/>
    <x v="1"/>
    <x v="2"/>
    <s v=""/>
    <x v="1"/>
    <x v="2"/>
    <x v="1"/>
    <x v="1"/>
    <x v="2"/>
    <x v="1"/>
    <x v="1"/>
    <x v="1"/>
    <x v="2"/>
    <x v="1"/>
    <x v="2"/>
    <x v="2"/>
    <x v="1"/>
    <x v="2"/>
    <x v="2"/>
    <x v="2"/>
    <x v="2"/>
    <x v="49"/>
  </r>
  <r>
    <d v="2021-12-06T18:37:04"/>
    <x v="3"/>
    <x v="0"/>
    <s v="1-10"/>
    <x v="0"/>
    <x v="4"/>
    <x v="0"/>
    <x v="0"/>
    <x v="1"/>
    <s v=""/>
    <x v="1"/>
    <x v="1"/>
    <x v="0"/>
    <x v="0"/>
    <x v="0"/>
    <x v="3"/>
    <x v="0"/>
    <x v="0"/>
    <x v="1"/>
    <x v="1"/>
    <x v="8"/>
    <x v="1"/>
    <x v="1"/>
    <x v="13"/>
    <x v="3"/>
    <x v="8"/>
    <x v="4"/>
    <x v="1"/>
  </r>
  <r>
    <d v="2021-12-06T18:40:12"/>
    <x v="1"/>
    <x v="0"/>
    <s v="1-10"/>
    <x v="2"/>
    <x v="11"/>
    <x v="0"/>
    <x v="2"/>
    <x v="1"/>
    <s v=""/>
    <x v="1"/>
    <x v="1"/>
    <x v="0"/>
    <x v="0"/>
    <x v="1"/>
    <x v="1"/>
    <x v="0"/>
    <x v="2"/>
    <x v="1"/>
    <x v="1"/>
    <x v="1"/>
    <x v="1"/>
    <x v="1"/>
    <x v="5"/>
    <x v="0"/>
    <x v="16"/>
    <x v="2"/>
    <x v="1"/>
  </r>
  <r>
    <d v="2021-12-06T18:45:04"/>
    <x v="3"/>
    <x v="0"/>
    <s v="1-10"/>
    <x v="0"/>
    <x v="3"/>
    <x v="1"/>
    <x v="1"/>
    <x v="2"/>
    <s v=""/>
    <x v="1"/>
    <x v="2"/>
    <x v="1"/>
    <x v="1"/>
    <x v="2"/>
    <x v="1"/>
    <x v="1"/>
    <x v="1"/>
    <x v="2"/>
    <x v="1"/>
    <x v="2"/>
    <x v="2"/>
    <x v="1"/>
    <x v="2"/>
    <x v="2"/>
    <x v="2"/>
    <x v="2"/>
    <x v="7"/>
  </r>
  <r>
    <d v="2021-12-06T18:45:59"/>
    <x v="1"/>
    <x v="0"/>
    <s v="11-19"/>
    <x v="1"/>
    <x v="2"/>
    <x v="1"/>
    <x v="1"/>
    <x v="2"/>
    <s v=""/>
    <x v="1"/>
    <x v="2"/>
    <x v="1"/>
    <x v="1"/>
    <x v="2"/>
    <x v="1"/>
    <x v="1"/>
    <x v="1"/>
    <x v="2"/>
    <x v="1"/>
    <x v="2"/>
    <x v="2"/>
    <x v="1"/>
    <x v="2"/>
    <x v="2"/>
    <x v="2"/>
    <x v="2"/>
    <x v="50"/>
  </r>
  <r>
    <d v="2021-12-06T18:48:32"/>
    <x v="1"/>
    <x v="3"/>
    <s v="11-19"/>
    <x v="1"/>
    <x v="2"/>
    <x v="1"/>
    <x v="1"/>
    <x v="2"/>
    <s v=""/>
    <x v="1"/>
    <x v="2"/>
    <x v="1"/>
    <x v="1"/>
    <x v="2"/>
    <x v="1"/>
    <x v="1"/>
    <x v="1"/>
    <x v="2"/>
    <x v="1"/>
    <x v="2"/>
    <x v="2"/>
    <x v="1"/>
    <x v="2"/>
    <x v="2"/>
    <x v="2"/>
    <x v="4"/>
    <x v="51"/>
  </r>
  <r>
    <d v="2021-12-06T18:49:57"/>
    <x v="3"/>
    <x v="0"/>
    <s v="1-10"/>
    <x v="0"/>
    <x v="4"/>
    <x v="1"/>
    <x v="1"/>
    <x v="2"/>
    <s v=""/>
    <x v="1"/>
    <x v="2"/>
    <x v="1"/>
    <x v="1"/>
    <x v="2"/>
    <x v="1"/>
    <x v="1"/>
    <x v="1"/>
    <x v="2"/>
    <x v="1"/>
    <x v="2"/>
    <x v="2"/>
    <x v="1"/>
    <x v="2"/>
    <x v="2"/>
    <x v="2"/>
    <x v="2"/>
    <x v="2"/>
  </r>
  <r>
    <d v="2021-12-06T18:52:14"/>
    <x v="1"/>
    <x v="1"/>
    <s v="1-10"/>
    <x v="2"/>
    <x v="4"/>
    <x v="1"/>
    <x v="1"/>
    <x v="2"/>
    <s v=""/>
    <x v="1"/>
    <x v="2"/>
    <x v="1"/>
    <x v="1"/>
    <x v="2"/>
    <x v="1"/>
    <x v="1"/>
    <x v="1"/>
    <x v="2"/>
    <x v="1"/>
    <x v="2"/>
    <x v="2"/>
    <x v="1"/>
    <x v="2"/>
    <x v="2"/>
    <x v="2"/>
    <x v="3"/>
    <x v="52"/>
  </r>
  <r>
    <d v="2021-12-06T18:53:43"/>
    <x v="1"/>
    <x v="0"/>
    <s v="1-10"/>
    <x v="1"/>
    <x v="4"/>
    <x v="1"/>
    <x v="1"/>
    <x v="2"/>
    <s v=""/>
    <x v="1"/>
    <x v="2"/>
    <x v="1"/>
    <x v="1"/>
    <x v="2"/>
    <x v="1"/>
    <x v="1"/>
    <x v="1"/>
    <x v="2"/>
    <x v="1"/>
    <x v="2"/>
    <x v="2"/>
    <x v="1"/>
    <x v="2"/>
    <x v="2"/>
    <x v="2"/>
    <x v="2"/>
    <x v="53"/>
  </r>
  <r>
    <d v="2021-12-06T18:56:08"/>
    <x v="2"/>
    <x v="0"/>
    <s v="1-10"/>
    <x v="2"/>
    <x v="9"/>
    <x v="1"/>
    <x v="1"/>
    <x v="2"/>
    <s v=""/>
    <x v="1"/>
    <x v="2"/>
    <x v="1"/>
    <x v="1"/>
    <x v="2"/>
    <x v="1"/>
    <x v="1"/>
    <x v="1"/>
    <x v="2"/>
    <x v="1"/>
    <x v="2"/>
    <x v="2"/>
    <x v="1"/>
    <x v="2"/>
    <x v="2"/>
    <x v="2"/>
    <x v="2"/>
    <x v="54"/>
  </r>
  <r>
    <d v="2021-12-06T19:02:10"/>
    <x v="1"/>
    <x v="1"/>
    <s v="11-19"/>
    <x v="1"/>
    <x v="1"/>
    <x v="0"/>
    <x v="2"/>
    <x v="0"/>
    <s v="Caja exclusiva para pagos en Bitcoin."/>
    <x v="2"/>
    <x v="1"/>
    <x v="0"/>
    <x v="2"/>
    <x v="0"/>
    <x v="3"/>
    <x v="0"/>
    <x v="4"/>
    <x v="1"/>
    <x v="1"/>
    <x v="5"/>
    <x v="1"/>
    <x v="1"/>
    <x v="11"/>
    <x v="0"/>
    <x v="13"/>
    <x v="2"/>
    <x v="55"/>
  </r>
  <r>
    <d v="2021-12-06T19:07:26"/>
    <x v="1"/>
    <x v="3"/>
    <s v="20-99"/>
    <x v="1"/>
    <x v="4"/>
    <x v="0"/>
    <x v="0"/>
    <x v="1"/>
    <s v=""/>
    <x v="1"/>
    <x v="1"/>
    <x v="0"/>
    <x v="0"/>
    <x v="1"/>
    <x v="1"/>
    <x v="12"/>
    <x v="0"/>
    <x v="1"/>
    <x v="1"/>
    <x v="3"/>
    <x v="1"/>
    <x v="1"/>
    <x v="8"/>
    <x v="0"/>
    <x v="13"/>
    <x v="3"/>
    <x v="56"/>
  </r>
  <r>
    <d v="2021-12-06T19:10:02"/>
    <x v="3"/>
    <x v="0"/>
    <s v="1-10"/>
    <x v="2"/>
    <x v="8"/>
    <x v="0"/>
    <x v="0"/>
    <x v="1"/>
    <s v=""/>
    <x v="1"/>
    <x v="1"/>
    <x v="0"/>
    <x v="0"/>
    <x v="1"/>
    <x v="1"/>
    <x v="0"/>
    <x v="4"/>
    <x v="1"/>
    <x v="1"/>
    <x v="1"/>
    <x v="1"/>
    <x v="1"/>
    <x v="0"/>
    <x v="1"/>
    <x v="8"/>
    <x v="4"/>
    <x v="1"/>
  </r>
  <r>
    <d v="2021-12-07T00:22:50"/>
    <x v="0"/>
    <x v="1"/>
    <s v="1-10"/>
    <x v="0"/>
    <x v="12"/>
    <x v="1"/>
    <x v="1"/>
    <x v="2"/>
    <s v=""/>
    <x v="1"/>
    <x v="2"/>
    <x v="1"/>
    <x v="1"/>
    <x v="2"/>
    <x v="1"/>
    <x v="1"/>
    <x v="1"/>
    <x v="2"/>
    <x v="1"/>
    <x v="2"/>
    <x v="2"/>
    <x v="1"/>
    <x v="2"/>
    <x v="2"/>
    <x v="2"/>
    <x v="2"/>
    <x v="2"/>
  </r>
  <r>
    <d v="2021-12-07T00:23:26"/>
    <x v="1"/>
    <x v="2"/>
    <s v="11-19"/>
    <x v="1"/>
    <x v="1"/>
    <x v="1"/>
    <x v="1"/>
    <x v="2"/>
    <s v=""/>
    <x v="1"/>
    <x v="2"/>
    <x v="1"/>
    <x v="1"/>
    <x v="2"/>
    <x v="1"/>
    <x v="1"/>
    <x v="1"/>
    <x v="2"/>
    <x v="1"/>
    <x v="2"/>
    <x v="2"/>
    <x v="1"/>
    <x v="2"/>
    <x v="2"/>
    <x v="2"/>
    <x v="2"/>
    <x v="57"/>
  </r>
  <r>
    <d v="2021-12-07T00:24:19"/>
    <x v="0"/>
    <x v="3"/>
    <s v="1-10"/>
    <x v="2"/>
    <x v="5"/>
    <x v="1"/>
    <x v="1"/>
    <x v="2"/>
    <s v=""/>
    <x v="1"/>
    <x v="2"/>
    <x v="1"/>
    <x v="1"/>
    <x v="2"/>
    <x v="1"/>
    <x v="1"/>
    <x v="1"/>
    <x v="2"/>
    <x v="1"/>
    <x v="2"/>
    <x v="2"/>
    <x v="1"/>
    <x v="2"/>
    <x v="2"/>
    <x v="2"/>
    <x v="2"/>
    <x v="58"/>
  </r>
  <r>
    <d v="2021-12-07T00:24:48"/>
    <x v="0"/>
    <x v="1"/>
    <s v="1-10"/>
    <x v="0"/>
    <x v="3"/>
    <x v="1"/>
    <x v="1"/>
    <x v="2"/>
    <s v=""/>
    <x v="1"/>
    <x v="2"/>
    <x v="1"/>
    <x v="1"/>
    <x v="2"/>
    <x v="1"/>
    <x v="1"/>
    <x v="1"/>
    <x v="2"/>
    <x v="1"/>
    <x v="2"/>
    <x v="2"/>
    <x v="1"/>
    <x v="2"/>
    <x v="2"/>
    <x v="2"/>
    <x v="2"/>
    <x v="2"/>
  </r>
  <r>
    <d v="2021-12-07T00:25:17"/>
    <x v="3"/>
    <x v="2"/>
    <s v="1-10"/>
    <x v="2"/>
    <x v="10"/>
    <x v="1"/>
    <x v="1"/>
    <x v="2"/>
    <s v=""/>
    <x v="1"/>
    <x v="2"/>
    <x v="1"/>
    <x v="1"/>
    <x v="2"/>
    <x v="1"/>
    <x v="1"/>
    <x v="1"/>
    <x v="2"/>
    <x v="1"/>
    <x v="2"/>
    <x v="2"/>
    <x v="1"/>
    <x v="2"/>
    <x v="2"/>
    <x v="2"/>
    <x v="2"/>
    <x v="2"/>
  </r>
  <r>
    <d v="2021-12-07T00:29:42"/>
    <x v="1"/>
    <x v="0"/>
    <s v="1-10"/>
    <x v="0"/>
    <x v="4"/>
    <x v="0"/>
    <x v="0"/>
    <x v="1"/>
    <s v=""/>
    <x v="1"/>
    <x v="1"/>
    <x v="0"/>
    <x v="0"/>
    <x v="1"/>
    <x v="1"/>
    <x v="0"/>
    <x v="0"/>
    <x v="1"/>
    <x v="1"/>
    <x v="6"/>
    <x v="1"/>
    <x v="1"/>
    <x v="13"/>
    <x v="0"/>
    <x v="3"/>
    <x v="2"/>
    <x v="11"/>
  </r>
  <r>
    <d v="2021-12-07T00:34:40"/>
    <x v="0"/>
    <x v="0"/>
    <s v="1-10"/>
    <x v="0"/>
    <x v="4"/>
    <x v="0"/>
    <x v="0"/>
    <x v="1"/>
    <s v=""/>
    <x v="1"/>
    <x v="1"/>
    <x v="0"/>
    <x v="0"/>
    <x v="1"/>
    <x v="1"/>
    <x v="0"/>
    <x v="0"/>
    <x v="1"/>
    <x v="1"/>
    <x v="4"/>
    <x v="1"/>
    <x v="1"/>
    <x v="23"/>
    <x v="0"/>
    <x v="0"/>
    <x v="1"/>
    <x v="1"/>
  </r>
  <r>
    <d v="2021-12-07T00:37:32"/>
    <x v="0"/>
    <x v="1"/>
    <s v="1-10"/>
    <x v="2"/>
    <x v="0"/>
    <x v="1"/>
    <x v="1"/>
    <x v="2"/>
    <s v=""/>
    <x v="1"/>
    <x v="2"/>
    <x v="1"/>
    <x v="1"/>
    <x v="2"/>
    <x v="1"/>
    <x v="1"/>
    <x v="1"/>
    <x v="2"/>
    <x v="1"/>
    <x v="2"/>
    <x v="2"/>
    <x v="1"/>
    <x v="2"/>
    <x v="2"/>
    <x v="2"/>
    <x v="2"/>
    <x v="2"/>
  </r>
  <r>
    <d v="2021-12-07T00:38:12"/>
    <x v="0"/>
    <x v="3"/>
    <s v="1-10"/>
    <x v="2"/>
    <x v="12"/>
    <x v="1"/>
    <x v="1"/>
    <x v="2"/>
    <s v=""/>
    <x v="1"/>
    <x v="2"/>
    <x v="1"/>
    <x v="1"/>
    <x v="2"/>
    <x v="1"/>
    <x v="1"/>
    <x v="1"/>
    <x v="2"/>
    <x v="1"/>
    <x v="2"/>
    <x v="2"/>
    <x v="1"/>
    <x v="2"/>
    <x v="2"/>
    <x v="2"/>
    <x v="2"/>
    <x v="59"/>
  </r>
  <r>
    <d v="2021-12-07T00:38:43"/>
    <x v="0"/>
    <x v="0"/>
    <s v="1-10"/>
    <x v="2"/>
    <x v="12"/>
    <x v="1"/>
    <x v="1"/>
    <x v="2"/>
    <s v=""/>
    <x v="1"/>
    <x v="2"/>
    <x v="1"/>
    <x v="1"/>
    <x v="2"/>
    <x v="1"/>
    <x v="1"/>
    <x v="1"/>
    <x v="2"/>
    <x v="1"/>
    <x v="2"/>
    <x v="2"/>
    <x v="1"/>
    <x v="2"/>
    <x v="2"/>
    <x v="2"/>
    <x v="2"/>
    <x v="2"/>
  </r>
  <r>
    <d v="2021-12-07T00:39:25"/>
    <x v="0"/>
    <x v="0"/>
    <s v="1-10"/>
    <x v="2"/>
    <x v="1"/>
    <x v="1"/>
    <x v="1"/>
    <x v="2"/>
    <s v=""/>
    <x v="1"/>
    <x v="2"/>
    <x v="1"/>
    <x v="1"/>
    <x v="2"/>
    <x v="1"/>
    <x v="1"/>
    <x v="1"/>
    <x v="2"/>
    <x v="1"/>
    <x v="2"/>
    <x v="2"/>
    <x v="1"/>
    <x v="2"/>
    <x v="2"/>
    <x v="2"/>
    <x v="2"/>
    <x v="2"/>
  </r>
  <r>
    <d v="2021-12-07T00:40:05"/>
    <x v="0"/>
    <x v="3"/>
    <s v="1-10"/>
    <x v="2"/>
    <x v="8"/>
    <x v="1"/>
    <x v="1"/>
    <x v="2"/>
    <s v=""/>
    <x v="1"/>
    <x v="2"/>
    <x v="1"/>
    <x v="1"/>
    <x v="2"/>
    <x v="1"/>
    <x v="1"/>
    <x v="1"/>
    <x v="2"/>
    <x v="1"/>
    <x v="2"/>
    <x v="2"/>
    <x v="1"/>
    <x v="2"/>
    <x v="2"/>
    <x v="2"/>
    <x v="2"/>
    <x v="2"/>
  </r>
  <r>
    <d v="2021-12-07T00:41:19"/>
    <x v="0"/>
    <x v="3"/>
    <s v="1-10"/>
    <x v="2"/>
    <x v="7"/>
    <x v="1"/>
    <x v="1"/>
    <x v="2"/>
    <s v=""/>
    <x v="1"/>
    <x v="2"/>
    <x v="1"/>
    <x v="1"/>
    <x v="2"/>
    <x v="1"/>
    <x v="1"/>
    <x v="1"/>
    <x v="2"/>
    <x v="1"/>
    <x v="2"/>
    <x v="2"/>
    <x v="1"/>
    <x v="2"/>
    <x v="2"/>
    <x v="2"/>
    <x v="2"/>
    <x v="2"/>
  </r>
  <r>
    <d v="2021-12-07T00:41:43"/>
    <x v="0"/>
    <x v="1"/>
    <s v="1-10"/>
    <x v="2"/>
    <x v="6"/>
    <x v="1"/>
    <x v="1"/>
    <x v="2"/>
    <s v=""/>
    <x v="1"/>
    <x v="2"/>
    <x v="1"/>
    <x v="1"/>
    <x v="2"/>
    <x v="1"/>
    <x v="1"/>
    <x v="1"/>
    <x v="2"/>
    <x v="1"/>
    <x v="2"/>
    <x v="2"/>
    <x v="1"/>
    <x v="2"/>
    <x v="2"/>
    <x v="2"/>
    <x v="3"/>
    <x v="2"/>
  </r>
  <r>
    <d v="2021-12-07T00:43:05"/>
    <x v="0"/>
    <x v="0"/>
    <s v="1-10"/>
    <x v="0"/>
    <x v="4"/>
    <x v="1"/>
    <x v="1"/>
    <x v="2"/>
    <s v=""/>
    <x v="1"/>
    <x v="2"/>
    <x v="1"/>
    <x v="1"/>
    <x v="2"/>
    <x v="1"/>
    <x v="1"/>
    <x v="1"/>
    <x v="2"/>
    <x v="1"/>
    <x v="2"/>
    <x v="2"/>
    <x v="1"/>
    <x v="2"/>
    <x v="2"/>
    <x v="2"/>
    <x v="2"/>
    <x v="2"/>
  </r>
  <r>
    <d v="2021-12-07T00:43:28"/>
    <x v="0"/>
    <x v="0"/>
    <s v="1-10"/>
    <x v="0"/>
    <x v="7"/>
    <x v="1"/>
    <x v="1"/>
    <x v="2"/>
    <s v=""/>
    <x v="1"/>
    <x v="2"/>
    <x v="1"/>
    <x v="1"/>
    <x v="2"/>
    <x v="1"/>
    <x v="1"/>
    <x v="1"/>
    <x v="2"/>
    <x v="1"/>
    <x v="2"/>
    <x v="2"/>
    <x v="1"/>
    <x v="2"/>
    <x v="2"/>
    <x v="2"/>
    <x v="2"/>
    <x v="2"/>
  </r>
  <r>
    <d v="2021-12-07T00:45:04"/>
    <x v="0"/>
    <x v="3"/>
    <s v="1-10"/>
    <x v="0"/>
    <x v="4"/>
    <x v="1"/>
    <x v="1"/>
    <x v="2"/>
    <s v=""/>
    <x v="1"/>
    <x v="2"/>
    <x v="1"/>
    <x v="1"/>
    <x v="2"/>
    <x v="1"/>
    <x v="1"/>
    <x v="1"/>
    <x v="2"/>
    <x v="1"/>
    <x v="2"/>
    <x v="2"/>
    <x v="1"/>
    <x v="2"/>
    <x v="2"/>
    <x v="2"/>
    <x v="2"/>
    <x v="2"/>
  </r>
  <r>
    <d v="2021-12-07T00:46:19"/>
    <x v="0"/>
    <x v="3"/>
    <s v="1-10"/>
    <x v="0"/>
    <x v="4"/>
    <x v="1"/>
    <x v="1"/>
    <x v="2"/>
    <s v=""/>
    <x v="1"/>
    <x v="2"/>
    <x v="1"/>
    <x v="1"/>
    <x v="2"/>
    <x v="1"/>
    <x v="1"/>
    <x v="1"/>
    <x v="2"/>
    <x v="1"/>
    <x v="2"/>
    <x v="2"/>
    <x v="1"/>
    <x v="2"/>
    <x v="2"/>
    <x v="2"/>
    <x v="2"/>
    <x v="60"/>
  </r>
  <r>
    <d v="2021-12-07T00:47:32"/>
    <x v="0"/>
    <x v="0"/>
    <s v="1-10"/>
    <x v="0"/>
    <x v="4"/>
    <x v="1"/>
    <x v="1"/>
    <x v="2"/>
    <s v=""/>
    <x v="1"/>
    <x v="2"/>
    <x v="1"/>
    <x v="1"/>
    <x v="2"/>
    <x v="1"/>
    <x v="1"/>
    <x v="1"/>
    <x v="2"/>
    <x v="1"/>
    <x v="2"/>
    <x v="2"/>
    <x v="1"/>
    <x v="2"/>
    <x v="2"/>
    <x v="2"/>
    <x v="2"/>
    <x v="11"/>
  </r>
  <r>
    <d v="2021-12-07T00:50:46"/>
    <x v="0"/>
    <x v="0"/>
    <s v="1-10"/>
    <x v="0"/>
    <x v="4"/>
    <x v="1"/>
    <x v="1"/>
    <x v="2"/>
    <s v=""/>
    <x v="1"/>
    <x v="2"/>
    <x v="1"/>
    <x v="1"/>
    <x v="2"/>
    <x v="1"/>
    <x v="1"/>
    <x v="1"/>
    <x v="2"/>
    <x v="1"/>
    <x v="2"/>
    <x v="2"/>
    <x v="1"/>
    <x v="2"/>
    <x v="2"/>
    <x v="2"/>
    <x v="2"/>
    <x v="61"/>
  </r>
  <r>
    <d v="2021-12-07T03:44:17"/>
    <x v="2"/>
    <x v="1"/>
    <s v="1-10"/>
    <x v="0"/>
    <x v="4"/>
    <x v="0"/>
    <x v="0"/>
    <x v="1"/>
    <s v=""/>
    <x v="1"/>
    <x v="1"/>
    <x v="0"/>
    <x v="3"/>
    <x v="1"/>
    <x v="1"/>
    <x v="0"/>
    <x v="0"/>
    <x v="1"/>
    <x v="1"/>
    <x v="1"/>
    <x v="1"/>
    <x v="1"/>
    <x v="3"/>
    <x v="1"/>
    <x v="16"/>
    <x v="1"/>
    <x v="1"/>
  </r>
  <r>
    <d v="2021-12-07T14:50:41"/>
    <x v="2"/>
    <x v="0"/>
    <s v="1-10"/>
    <x v="0"/>
    <x v="4"/>
    <x v="1"/>
    <x v="1"/>
    <x v="2"/>
    <s v=""/>
    <x v="1"/>
    <x v="2"/>
    <x v="1"/>
    <x v="1"/>
    <x v="2"/>
    <x v="1"/>
    <x v="1"/>
    <x v="1"/>
    <x v="2"/>
    <x v="1"/>
    <x v="2"/>
    <x v="2"/>
    <x v="1"/>
    <x v="2"/>
    <x v="2"/>
    <x v="2"/>
    <x v="2"/>
    <x v="2"/>
  </r>
  <r>
    <d v="2021-12-07T16:12:08"/>
    <x v="2"/>
    <x v="1"/>
    <s v="1-10"/>
    <x v="2"/>
    <x v="4"/>
    <x v="0"/>
    <x v="0"/>
    <x v="0"/>
    <s v="Caja exclusiva para pagos en Bitcoin."/>
    <x v="0"/>
    <x v="1"/>
    <x v="0"/>
    <x v="0"/>
    <x v="1"/>
    <x v="1"/>
    <x v="0"/>
    <x v="0"/>
    <x v="1"/>
    <x v="1"/>
    <x v="1"/>
    <x v="1"/>
    <x v="1"/>
    <x v="7"/>
    <x v="1"/>
    <x v="10"/>
    <x v="4"/>
    <x v="1"/>
  </r>
  <r>
    <d v="2021-12-07T16:14:42"/>
    <x v="0"/>
    <x v="0"/>
    <s v="11-19"/>
    <x v="0"/>
    <x v="4"/>
    <x v="0"/>
    <x v="2"/>
    <x v="0"/>
    <s v="Caja exclusiva para pagos en Bitcoin."/>
    <x v="0"/>
    <x v="1"/>
    <x v="0"/>
    <x v="0"/>
    <x v="0"/>
    <x v="5"/>
    <x v="0"/>
    <x v="0"/>
    <x v="1"/>
    <x v="1"/>
    <x v="1"/>
    <x v="1"/>
    <x v="1"/>
    <x v="5"/>
    <x v="4"/>
    <x v="19"/>
    <x v="3"/>
    <x v="1"/>
  </r>
  <r>
    <d v="2021-12-07T16:28:25"/>
    <x v="2"/>
    <x v="0"/>
    <s v="1-10"/>
    <x v="2"/>
    <x v="4"/>
    <x v="0"/>
    <x v="2"/>
    <x v="1"/>
    <s v=""/>
    <x v="1"/>
    <x v="1"/>
    <x v="0"/>
    <x v="0"/>
    <x v="0"/>
    <x v="5"/>
    <x v="0"/>
    <x v="0"/>
    <x v="0"/>
    <x v="3"/>
    <x v="1"/>
    <x v="1"/>
    <x v="1"/>
    <x v="3"/>
    <x v="3"/>
    <x v="4"/>
    <x v="4"/>
    <x v="1"/>
  </r>
  <r>
    <d v="2021-12-07T16:29:08"/>
    <x v="0"/>
    <x v="0"/>
    <s v="1-10"/>
    <x v="2"/>
    <x v="2"/>
    <x v="1"/>
    <x v="1"/>
    <x v="2"/>
    <s v=""/>
    <x v="1"/>
    <x v="2"/>
    <x v="1"/>
    <x v="1"/>
    <x v="2"/>
    <x v="1"/>
    <x v="1"/>
    <x v="1"/>
    <x v="2"/>
    <x v="1"/>
    <x v="2"/>
    <x v="2"/>
    <x v="1"/>
    <x v="2"/>
    <x v="2"/>
    <x v="2"/>
    <x v="2"/>
    <x v="2"/>
  </r>
  <r>
    <d v="2021-12-07T16:33:09"/>
    <x v="0"/>
    <x v="0"/>
    <s v="1-10"/>
    <x v="0"/>
    <x v="1"/>
    <x v="1"/>
    <x v="1"/>
    <x v="2"/>
    <s v=""/>
    <x v="1"/>
    <x v="2"/>
    <x v="1"/>
    <x v="1"/>
    <x v="2"/>
    <x v="1"/>
    <x v="1"/>
    <x v="1"/>
    <x v="2"/>
    <x v="1"/>
    <x v="2"/>
    <x v="2"/>
    <x v="1"/>
    <x v="2"/>
    <x v="2"/>
    <x v="2"/>
    <x v="2"/>
    <x v="2"/>
  </r>
  <r>
    <d v="2021-12-07T16:34:00"/>
    <x v="0"/>
    <x v="3"/>
    <s v="1-10"/>
    <x v="2"/>
    <x v="2"/>
    <x v="1"/>
    <x v="1"/>
    <x v="2"/>
    <s v=""/>
    <x v="1"/>
    <x v="2"/>
    <x v="1"/>
    <x v="1"/>
    <x v="2"/>
    <x v="1"/>
    <x v="1"/>
    <x v="1"/>
    <x v="2"/>
    <x v="1"/>
    <x v="2"/>
    <x v="2"/>
    <x v="1"/>
    <x v="2"/>
    <x v="2"/>
    <x v="2"/>
    <x v="2"/>
    <x v="62"/>
  </r>
  <r>
    <d v="2021-12-07T16:36:26"/>
    <x v="0"/>
    <x v="0"/>
    <s v="1-10"/>
    <x v="2"/>
    <x v="13"/>
    <x v="1"/>
    <x v="1"/>
    <x v="2"/>
    <s v=""/>
    <x v="1"/>
    <x v="2"/>
    <x v="1"/>
    <x v="1"/>
    <x v="2"/>
    <x v="1"/>
    <x v="1"/>
    <x v="1"/>
    <x v="2"/>
    <x v="1"/>
    <x v="2"/>
    <x v="2"/>
    <x v="1"/>
    <x v="2"/>
    <x v="2"/>
    <x v="2"/>
    <x v="2"/>
    <x v="2"/>
  </r>
  <r>
    <d v="2021-12-07T16:43:48"/>
    <x v="0"/>
    <x v="0"/>
    <s v="1-10"/>
    <x v="0"/>
    <x v="4"/>
    <x v="1"/>
    <x v="1"/>
    <x v="2"/>
    <s v=""/>
    <x v="1"/>
    <x v="2"/>
    <x v="1"/>
    <x v="1"/>
    <x v="2"/>
    <x v="1"/>
    <x v="1"/>
    <x v="1"/>
    <x v="2"/>
    <x v="1"/>
    <x v="2"/>
    <x v="2"/>
    <x v="1"/>
    <x v="2"/>
    <x v="2"/>
    <x v="2"/>
    <x v="2"/>
    <x v="63"/>
  </r>
  <r>
    <d v="2021-12-07T16:45:28"/>
    <x v="3"/>
    <x v="1"/>
    <s v="1-10"/>
    <x v="2"/>
    <x v="9"/>
    <x v="1"/>
    <x v="1"/>
    <x v="2"/>
    <s v=""/>
    <x v="1"/>
    <x v="2"/>
    <x v="1"/>
    <x v="1"/>
    <x v="2"/>
    <x v="1"/>
    <x v="1"/>
    <x v="1"/>
    <x v="2"/>
    <x v="1"/>
    <x v="2"/>
    <x v="2"/>
    <x v="1"/>
    <x v="2"/>
    <x v="2"/>
    <x v="2"/>
    <x v="2"/>
    <x v="2"/>
  </r>
  <r>
    <d v="2021-12-07T16:47:29"/>
    <x v="1"/>
    <x v="0"/>
    <s v="20-99"/>
    <x v="1"/>
    <x v="1"/>
    <x v="1"/>
    <x v="1"/>
    <x v="2"/>
    <s v=""/>
    <x v="1"/>
    <x v="2"/>
    <x v="1"/>
    <x v="1"/>
    <x v="2"/>
    <x v="1"/>
    <x v="1"/>
    <x v="1"/>
    <x v="2"/>
    <x v="1"/>
    <x v="2"/>
    <x v="2"/>
    <x v="1"/>
    <x v="2"/>
    <x v="2"/>
    <x v="2"/>
    <x v="3"/>
    <x v="52"/>
  </r>
  <r>
    <d v="2021-12-07T16:50:45"/>
    <x v="0"/>
    <x v="3"/>
    <s v="1-10"/>
    <x v="0"/>
    <x v="4"/>
    <x v="1"/>
    <x v="1"/>
    <x v="2"/>
    <s v=""/>
    <x v="1"/>
    <x v="2"/>
    <x v="1"/>
    <x v="1"/>
    <x v="2"/>
    <x v="1"/>
    <x v="1"/>
    <x v="1"/>
    <x v="2"/>
    <x v="1"/>
    <x v="2"/>
    <x v="2"/>
    <x v="1"/>
    <x v="2"/>
    <x v="2"/>
    <x v="2"/>
    <x v="2"/>
    <x v="2"/>
  </r>
  <r>
    <d v="2021-12-07T16:52:12"/>
    <x v="1"/>
    <x v="3"/>
    <s v="11-19"/>
    <x v="1"/>
    <x v="4"/>
    <x v="1"/>
    <x v="1"/>
    <x v="2"/>
    <s v=""/>
    <x v="1"/>
    <x v="2"/>
    <x v="1"/>
    <x v="1"/>
    <x v="2"/>
    <x v="1"/>
    <x v="1"/>
    <x v="1"/>
    <x v="2"/>
    <x v="1"/>
    <x v="2"/>
    <x v="2"/>
    <x v="1"/>
    <x v="2"/>
    <x v="2"/>
    <x v="2"/>
    <x v="3"/>
    <x v="64"/>
  </r>
  <r>
    <d v="2021-12-07T16:52:55"/>
    <x v="0"/>
    <x v="0"/>
    <s v="1-10"/>
    <x v="2"/>
    <x v="4"/>
    <x v="1"/>
    <x v="1"/>
    <x v="2"/>
    <s v=""/>
    <x v="1"/>
    <x v="2"/>
    <x v="1"/>
    <x v="1"/>
    <x v="2"/>
    <x v="1"/>
    <x v="1"/>
    <x v="1"/>
    <x v="2"/>
    <x v="1"/>
    <x v="2"/>
    <x v="2"/>
    <x v="1"/>
    <x v="2"/>
    <x v="2"/>
    <x v="2"/>
    <x v="2"/>
    <x v="2"/>
  </r>
  <r>
    <d v="2021-12-07T16:53:20"/>
    <x v="2"/>
    <x v="0"/>
    <s v="1-10"/>
    <x v="2"/>
    <x v="2"/>
    <x v="1"/>
    <x v="1"/>
    <x v="2"/>
    <s v=""/>
    <x v="1"/>
    <x v="2"/>
    <x v="1"/>
    <x v="1"/>
    <x v="2"/>
    <x v="1"/>
    <x v="1"/>
    <x v="1"/>
    <x v="2"/>
    <x v="1"/>
    <x v="2"/>
    <x v="2"/>
    <x v="1"/>
    <x v="2"/>
    <x v="2"/>
    <x v="2"/>
    <x v="2"/>
    <x v="2"/>
  </r>
  <r>
    <d v="2021-12-07T16:53:40"/>
    <x v="3"/>
    <x v="1"/>
    <s v="11-19"/>
    <x v="1"/>
    <x v="1"/>
    <x v="1"/>
    <x v="1"/>
    <x v="2"/>
    <s v=""/>
    <x v="1"/>
    <x v="2"/>
    <x v="1"/>
    <x v="1"/>
    <x v="2"/>
    <x v="1"/>
    <x v="1"/>
    <x v="1"/>
    <x v="2"/>
    <x v="1"/>
    <x v="2"/>
    <x v="2"/>
    <x v="1"/>
    <x v="2"/>
    <x v="2"/>
    <x v="2"/>
    <x v="2"/>
    <x v="2"/>
  </r>
  <r>
    <d v="2021-12-07T16:56:10"/>
    <x v="0"/>
    <x v="1"/>
    <s v="1-10"/>
    <x v="2"/>
    <x v="0"/>
    <x v="1"/>
    <x v="1"/>
    <x v="2"/>
    <s v=""/>
    <x v="1"/>
    <x v="2"/>
    <x v="1"/>
    <x v="1"/>
    <x v="2"/>
    <x v="1"/>
    <x v="1"/>
    <x v="1"/>
    <x v="2"/>
    <x v="1"/>
    <x v="2"/>
    <x v="2"/>
    <x v="1"/>
    <x v="2"/>
    <x v="2"/>
    <x v="2"/>
    <x v="2"/>
    <x v="2"/>
  </r>
  <r>
    <d v="2021-12-07T16:57:51"/>
    <x v="0"/>
    <x v="0"/>
    <s v="1-10"/>
    <x v="0"/>
    <x v="8"/>
    <x v="1"/>
    <x v="1"/>
    <x v="2"/>
    <s v=""/>
    <x v="1"/>
    <x v="2"/>
    <x v="1"/>
    <x v="1"/>
    <x v="2"/>
    <x v="1"/>
    <x v="1"/>
    <x v="1"/>
    <x v="2"/>
    <x v="1"/>
    <x v="2"/>
    <x v="2"/>
    <x v="1"/>
    <x v="2"/>
    <x v="2"/>
    <x v="2"/>
    <x v="3"/>
    <x v="65"/>
  </r>
  <r>
    <d v="2021-12-07T17:14:24"/>
    <x v="3"/>
    <x v="2"/>
    <s v="1-10"/>
    <x v="2"/>
    <x v="1"/>
    <x v="1"/>
    <x v="1"/>
    <x v="2"/>
    <s v=""/>
    <x v="1"/>
    <x v="2"/>
    <x v="1"/>
    <x v="1"/>
    <x v="2"/>
    <x v="1"/>
    <x v="1"/>
    <x v="1"/>
    <x v="2"/>
    <x v="1"/>
    <x v="2"/>
    <x v="2"/>
    <x v="1"/>
    <x v="2"/>
    <x v="2"/>
    <x v="2"/>
    <x v="2"/>
    <x v="2"/>
  </r>
  <r>
    <d v="2021-12-07T17:25:41"/>
    <x v="3"/>
    <x v="0"/>
    <s v="1-10"/>
    <x v="0"/>
    <x v="7"/>
    <x v="1"/>
    <x v="1"/>
    <x v="2"/>
    <s v=""/>
    <x v="1"/>
    <x v="2"/>
    <x v="1"/>
    <x v="1"/>
    <x v="2"/>
    <x v="1"/>
    <x v="1"/>
    <x v="1"/>
    <x v="2"/>
    <x v="1"/>
    <x v="2"/>
    <x v="2"/>
    <x v="1"/>
    <x v="2"/>
    <x v="2"/>
    <x v="2"/>
    <x v="2"/>
    <x v="2"/>
  </r>
  <r>
    <d v="2021-12-07T17:26:27"/>
    <x v="1"/>
    <x v="1"/>
    <s v="1-10"/>
    <x v="0"/>
    <x v="4"/>
    <x v="1"/>
    <x v="1"/>
    <x v="2"/>
    <s v=""/>
    <x v="1"/>
    <x v="2"/>
    <x v="1"/>
    <x v="1"/>
    <x v="2"/>
    <x v="1"/>
    <x v="1"/>
    <x v="1"/>
    <x v="2"/>
    <x v="1"/>
    <x v="2"/>
    <x v="2"/>
    <x v="1"/>
    <x v="2"/>
    <x v="2"/>
    <x v="2"/>
    <x v="2"/>
    <x v="2"/>
  </r>
  <r>
    <d v="2021-12-07T17:29:50"/>
    <x v="2"/>
    <x v="3"/>
    <s v="1-10"/>
    <x v="2"/>
    <x v="4"/>
    <x v="1"/>
    <x v="1"/>
    <x v="2"/>
    <s v=""/>
    <x v="1"/>
    <x v="2"/>
    <x v="1"/>
    <x v="1"/>
    <x v="2"/>
    <x v="1"/>
    <x v="1"/>
    <x v="1"/>
    <x v="2"/>
    <x v="1"/>
    <x v="2"/>
    <x v="2"/>
    <x v="1"/>
    <x v="2"/>
    <x v="2"/>
    <x v="2"/>
    <x v="2"/>
    <x v="2"/>
  </r>
  <r>
    <d v="2021-12-07T17:31:51"/>
    <x v="2"/>
    <x v="2"/>
    <s v="1-10"/>
    <x v="2"/>
    <x v="4"/>
    <x v="1"/>
    <x v="1"/>
    <x v="2"/>
    <s v=""/>
    <x v="1"/>
    <x v="2"/>
    <x v="1"/>
    <x v="1"/>
    <x v="2"/>
    <x v="1"/>
    <x v="1"/>
    <x v="1"/>
    <x v="2"/>
    <x v="1"/>
    <x v="2"/>
    <x v="2"/>
    <x v="1"/>
    <x v="2"/>
    <x v="2"/>
    <x v="2"/>
    <x v="2"/>
    <x v="2"/>
  </r>
  <r>
    <d v="2021-12-07T17:32:39"/>
    <x v="0"/>
    <x v="1"/>
    <s v="1-10"/>
    <x v="2"/>
    <x v="4"/>
    <x v="1"/>
    <x v="1"/>
    <x v="2"/>
    <s v=""/>
    <x v="1"/>
    <x v="2"/>
    <x v="1"/>
    <x v="1"/>
    <x v="2"/>
    <x v="1"/>
    <x v="1"/>
    <x v="1"/>
    <x v="2"/>
    <x v="1"/>
    <x v="2"/>
    <x v="2"/>
    <x v="1"/>
    <x v="2"/>
    <x v="2"/>
    <x v="2"/>
    <x v="2"/>
    <x v="2"/>
  </r>
  <r>
    <d v="2021-12-07T17:33:45"/>
    <x v="0"/>
    <x v="2"/>
    <s v="1-10"/>
    <x v="2"/>
    <x v="4"/>
    <x v="1"/>
    <x v="1"/>
    <x v="2"/>
    <s v=""/>
    <x v="1"/>
    <x v="2"/>
    <x v="1"/>
    <x v="1"/>
    <x v="2"/>
    <x v="1"/>
    <x v="1"/>
    <x v="1"/>
    <x v="2"/>
    <x v="1"/>
    <x v="2"/>
    <x v="2"/>
    <x v="1"/>
    <x v="2"/>
    <x v="2"/>
    <x v="2"/>
    <x v="4"/>
    <x v="66"/>
  </r>
  <r>
    <d v="2021-12-07T17:35:07"/>
    <x v="1"/>
    <x v="1"/>
    <s v="1-10"/>
    <x v="0"/>
    <x v="1"/>
    <x v="1"/>
    <x v="1"/>
    <x v="2"/>
    <s v=""/>
    <x v="1"/>
    <x v="2"/>
    <x v="1"/>
    <x v="1"/>
    <x v="2"/>
    <x v="1"/>
    <x v="1"/>
    <x v="1"/>
    <x v="2"/>
    <x v="1"/>
    <x v="2"/>
    <x v="2"/>
    <x v="1"/>
    <x v="2"/>
    <x v="2"/>
    <x v="2"/>
    <x v="3"/>
    <x v="67"/>
  </r>
  <r>
    <d v="2021-12-07T17:49:06"/>
    <x v="1"/>
    <x v="0"/>
    <s v="1-10"/>
    <x v="1"/>
    <x v="2"/>
    <x v="1"/>
    <x v="1"/>
    <x v="2"/>
    <s v=""/>
    <x v="1"/>
    <x v="2"/>
    <x v="1"/>
    <x v="1"/>
    <x v="2"/>
    <x v="1"/>
    <x v="1"/>
    <x v="1"/>
    <x v="2"/>
    <x v="1"/>
    <x v="2"/>
    <x v="2"/>
    <x v="1"/>
    <x v="2"/>
    <x v="2"/>
    <x v="2"/>
    <x v="2"/>
    <x v="68"/>
  </r>
  <r>
    <d v="2021-12-07T17:49:27"/>
    <x v="0"/>
    <x v="0"/>
    <s v="1-10"/>
    <x v="0"/>
    <x v="4"/>
    <x v="1"/>
    <x v="1"/>
    <x v="2"/>
    <s v=""/>
    <x v="1"/>
    <x v="2"/>
    <x v="1"/>
    <x v="1"/>
    <x v="2"/>
    <x v="1"/>
    <x v="1"/>
    <x v="1"/>
    <x v="2"/>
    <x v="1"/>
    <x v="2"/>
    <x v="2"/>
    <x v="1"/>
    <x v="2"/>
    <x v="2"/>
    <x v="2"/>
    <x v="2"/>
    <x v="2"/>
  </r>
  <r>
    <d v="2021-12-07T17:50:17"/>
    <x v="2"/>
    <x v="3"/>
    <s v="1-10"/>
    <x v="2"/>
    <x v="4"/>
    <x v="1"/>
    <x v="1"/>
    <x v="2"/>
    <s v=""/>
    <x v="1"/>
    <x v="2"/>
    <x v="1"/>
    <x v="1"/>
    <x v="2"/>
    <x v="1"/>
    <x v="1"/>
    <x v="1"/>
    <x v="2"/>
    <x v="1"/>
    <x v="2"/>
    <x v="2"/>
    <x v="1"/>
    <x v="2"/>
    <x v="2"/>
    <x v="2"/>
    <x v="2"/>
    <x v="69"/>
  </r>
  <r>
    <d v="2021-12-07T17:51:00"/>
    <x v="0"/>
    <x v="3"/>
    <s v="1-10"/>
    <x v="2"/>
    <x v="5"/>
    <x v="1"/>
    <x v="1"/>
    <x v="2"/>
    <s v=""/>
    <x v="1"/>
    <x v="2"/>
    <x v="1"/>
    <x v="1"/>
    <x v="2"/>
    <x v="1"/>
    <x v="1"/>
    <x v="1"/>
    <x v="2"/>
    <x v="1"/>
    <x v="2"/>
    <x v="2"/>
    <x v="1"/>
    <x v="2"/>
    <x v="2"/>
    <x v="2"/>
    <x v="2"/>
    <x v="2"/>
  </r>
  <r>
    <d v="2021-12-07T17:51:42"/>
    <x v="2"/>
    <x v="3"/>
    <s v="1-10"/>
    <x v="2"/>
    <x v="4"/>
    <x v="1"/>
    <x v="1"/>
    <x v="2"/>
    <s v=""/>
    <x v="1"/>
    <x v="2"/>
    <x v="1"/>
    <x v="1"/>
    <x v="2"/>
    <x v="1"/>
    <x v="1"/>
    <x v="1"/>
    <x v="2"/>
    <x v="1"/>
    <x v="2"/>
    <x v="2"/>
    <x v="1"/>
    <x v="2"/>
    <x v="2"/>
    <x v="2"/>
    <x v="2"/>
    <x v="2"/>
  </r>
  <r>
    <d v="2021-12-07T17:59:31"/>
    <x v="1"/>
    <x v="3"/>
    <s v="1-10"/>
    <x v="0"/>
    <x v="4"/>
    <x v="1"/>
    <x v="1"/>
    <x v="2"/>
    <s v=""/>
    <x v="1"/>
    <x v="2"/>
    <x v="1"/>
    <x v="1"/>
    <x v="2"/>
    <x v="1"/>
    <x v="1"/>
    <x v="1"/>
    <x v="2"/>
    <x v="1"/>
    <x v="2"/>
    <x v="2"/>
    <x v="1"/>
    <x v="2"/>
    <x v="2"/>
    <x v="2"/>
    <x v="2"/>
    <x v="2"/>
  </r>
  <r>
    <d v="2021-12-07T18:01:35"/>
    <x v="0"/>
    <x v="0"/>
    <s v="1-10"/>
    <x v="2"/>
    <x v="2"/>
    <x v="1"/>
    <x v="1"/>
    <x v="2"/>
    <s v=""/>
    <x v="1"/>
    <x v="2"/>
    <x v="1"/>
    <x v="1"/>
    <x v="2"/>
    <x v="1"/>
    <x v="1"/>
    <x v="1"/>
    <x v="2"/>
    <x v="1"/>
    <x v="2"/>
    <x v="2"/>
    <x v="1"/>
    <x v="2"/>
    <x v="2"/>
    <x v="2"/>
    <x v="3"/>
    <x v="70"/>
  </r>
  <r>
    <d v="2021-12-07T18:21:43"/>
    <x v="0"/>
    <x v="0"/>
    <s v="1-10"/>
    <x v="2"/>
    <x v="4"/>
    <x v="1"/>
    <x v="1"/>
    <x v="2"/>
    <s v=""/>
    <x v="1"/>
    <x v="2"/>
    <x v="1"/>
    <x v="1"/>
    <x v="2"/>
    <x v="1"/>
    <x v="1"/>
    <x v="1"/>
    <x v="2"/>
    <x v="1"/>
    <x v="2"/>
    <x v="2"/>
    <x v="1"/>
    <x v="2"/>
    <x v="2"/>
    <x v="2"/>
    <x v="1"/>
    <x v="71"/>
  </r>
  <r>
    <d v="2021-12-07T18:28:50"/>
    <x v="3"/>
    <x v="3"/>
    <s v="1-10"/>
    <x v="0"/>
    <x v="2"/>
    <x v="1"/>
    <x v="1"/>
    <x v="2"/>
    <s v=""/>
    <x v="1"/>
    <x v="2"/>
    <x v="1"/>
    <x v="1"/>
    <x v="2"/>
    <x v="1"/>
    <x v="1"/>
    <x v="1"/>
    <x v="2"/>
    <x v="1"/>
    <x v="2"/>
    <x v="2"/>
    <x v="1"/>
    <x v="2"/>
    <x v="2"/>
    <x v="2"/>
    <x v="2"/>
    <x v="2"/>
  </r>
  <r>
    <d v="2021-12-07T18:43:24"/>
    <x v="2"/>
    <x v="0"/>
    <s v="1-10"/>
    <x v="2"/>
    <x v="4"/>
    <x v="0"/>
    <x v="2"/>
    <x v="0"/>
    <s v="Caja exclusiva para pagos en Bitcoin."/>
    <x v="0"/>
    <x v="1"/>
    <x v="0"/>
    <x v="0"/>
    <x v="1"/>
    <x v="1"/>
    <x v="0"/>
    <x v="0"/>
    <x v="1"/>
    <x v="1"/>
    <x v="1"/>
    <x v="1"/>
    <x v="1"/>
    <x v="5"/>
    <x v="1"/>
    <x v="4"/>
    <x v="1"/>
    <x v="1"/>
  </r>
  <r>
    <d v="2021-12-07T18:43:56"/>
    <x v="2"/>
    <x v="1"/>
    <s v="1-10"/>
    <x v="2"/>
    <x v="4"/>
    <x v="1"/>
    <x v="1"/>
    <x v="2"/>
    <s v=""/>
    <x v="1"/>
    <x v="2"/>
    <x v="1"/>
    <x v="1"/>
    <x v="2"/>
    <x v="1"/>
    <x v="1"/>
    <x v="1"/>
    <x v="2"/>
    <x v="1"/>
    <x v="2"/>
    <x v="2"/>
    <x v="1"/>
    <x v="2"/>
    <x v="2"/>
    <x v="2"/>
    <x v="3"/>
    <x v="4"/>
  </r>
  <r>
    <d v="2021-12-07T18:44:49"/>
    <x v="3"/>
    <x v="0"/>
    <s v="1-10"/>
    <x v="0"/>
    <x v="4"/>
    <x v="0"/>
    <x v="2"/>
    <x v="0"/>
    <s v="Caja exclusiva para pagos en Bitcoin."/>
    <x v="0"/>
    <x v="1"/>
    <x v="0"/>
    <x v="0"/>
    <x v="1"/>
    <x v="1"/>
    <x v="7"/>
    <x v="3"/>
    <x v="1"/>
    <x v="1"/>
    <x v="1"/>
    <x v="1"/>
    <x v="1"/>
    <x v="0"/>
    <x v="0"/>
    <x v="11"/>
    <x v="0"/>
    <x v="36"/>
  </r>
  <r>
    <d v="2021-12-07T18:48:31"/>
    <x v="0"/>
    <x v="1"/>
    <s v="11-19"/>
    <x v="0"/>
    <x v="4"/>
    <x v="0"/>
    <x v="0"/>
    <x v="0"/>
    <s v="Caja exclusiva para pagos en Bitcoin."/>
    <x v="0"/>
    <x v="1"/>
    <x v="0"/>
    <x v="0"/>
    <x v="1"/>
    <x v="1"/>
    <x v="0"/>
    <x v="3"/>
    <x v="1"/>
    <x v="1"/>
    <x v="2"/>
    <x v="1"/>
    <x v="1"/>
    <x v="3"/>
    <x v="0"/>
    <x v="0"/>
    <x v="0"/>
    <x v="72"/>
  </r>
  <r>
    <d v="2021-12-07T18:51:34"/>
    <x v="2"/>
    <x v="0"/>
    <s v="1-10"/>
    <x v="2"/>
    <x v="4"/>
    <x v="0"/>
    <x v="2"/>
    <x v="0"/>
    <s v="Caja exclusiva para pagos en Bitcoin."/>
    <x v="0"/>
    <x v="1"/>
    <x v="0"/>
    <x v="0"/>
    <x v="1"/>
    <x v="1"/>
    <x v="0"/>
    <x v="0"/>
    <x v="0"/>
    <x v="3"/>
    <x v="1"/>
    <x v="1"/>
    <x v="1"/>
    <x v="3"/>
    <x v="3"/>
    <x v="11"/>
    <x v="3"/>
    <x v="1"/>
  </r>
  <r>
    <d v="2021-12-07T18:51:44"/>
    <x v="1"/>
    <x v="3"/>
    <s v="11-19"/>
    <x v="1"/>
    <x v="4"/>
    <x v="1"/>
    <x v="1"/>
    <x v="2"/>
    <s v=""/>
    <x v="1"/>
    <x v="2"/>
    <x v="1"/>
    <x v="1"/>
    <x v="2"/>
    <x v="1"/>
    <x v="1"/>
    <x v="1"/>
    <x v="2"/>
    <x v="1"/>
    <x v="2"/>
    <x v="2"/>
    <x v="1"/>
    <x v="2"/>
    <x v="2"/>
    <x v="2"/>
    <x v="2"/>
    <x v="2"/>
  </r>
  <r>
    <d v="2021-12-07T18:52:12"/>
    <x v="1"/>
    <x v="1"/>
    <s v="1-10"/>
    <x v="2"/>
    <x v="4"/>
    <x v="1"/>
    <x v="1"/>
    <x v="2"/>
    <s v=""/>
    <x v="1"/>
    <x v="2"/>
    <x v="1"/>
    <x v="1"/>
    <x v="2"/>
    <x v="1"/>
    <x v="1"/>
    <x v="1"/>
    <x v="2"/>
    <x v="1"/>
    <x v="2"/>
    <x v="2"/>
    <x v="1"/>
    <x v="2"/>
    <x v="2"/>
    <x v="2"/>
    <x v="2"/>
    <x v="2"/>
  </r>
  <r>
    <d v="2021-12-07T18:53:09"/>
    <x v="0"/>
    <x v="0"/>
    <s v="1-10"/>
    <x v="0"/>
    <x v="4"/>
    <x v="0"/>
    <x v="2"/>
    <x v="0"/>
    <s v="Caja exclusiva para pagos en Bitcoin."/>
    <x v="0"/>
    <x v="1"/>
    <x v="0"/>
    <x v="0"/>
    <x v="1"/>
    <x v="1"/>
    <x v="0"/>
    <x v="3"/>
    <x v="1"/>
    <x v="1"/>
    <x v="2"/>
    <x v="1"/>
    <x v="1"/>
    <x v="3"/>
    <x v="0"/>
    <x v="3"/>
    <x v="0"/>
    <x v="4"/>
  </r>
  <r>
    <d v="2021-12-07T18:55:53"/>
    <x v="2"/>
    <x v="1"/>
    <s v="1-10"/>
    <x v="2"/>
    <x v="4"/>
    <x v="1"/>
    <x v="1"/>
    <x v="2"/>
    <s v=""/>
    <x v="1"/>
    <x v="2"/>
    <x v="1"/>
    <x v="1"/>
    <x v="2"/>
    <x v="1"/>
    <x v="1"/>
    <x v="1"/>
    <x v="2"/>
    <x v="1"/>
    <x v="2"/>
    <x v="2"/>
    <x v="1"/>
    <x v="2"/>
    <x v="2"/>
    <x v="2"/>
    <x v="4"/>
    <x v="73"/>
  </r>
  <r>
    <d v="2021-12-07T18:57:36"/>
    <x v="2"/>
    <x v="0"/>
    <s v="1-10"/>
    <x v="2"/>
    <x v="4"/>
    <x v="0"/>
    <x v="2"/>
    <x v="0"/>
    <s v="Caja exclusiva para pagos en Bitcoin."/>
    <x v="0"/>
    <x v="1"/>
    <x v="0"/>
    <x v="0"/>
    <x v="0"/>
    <x v="4"/>
    <x v="0"/>
    <x v="0"/>
    <x v="0"/>
    <x v="3"/>
    <x v="1"/>
    <x v="1"/>
    <x v="1"/>
    <x v="3"/>
    <x v="5"/>
    <x v="4"/>
    <x v="3"/>
    <x v="1"/>
  </r>
  <r>
    <d v="2021-12-07T18:59:10"/>
    <x v="0"/>
    <x v="1"/>
    <s v="1-10"/>
    <x v="2"/>
    <x v="4"/>
    <x v="1"/>
    <x v="1"/>
    <x v="2"/>
    <s v=""/>
    <x v="1"/>
    <x v="2"/>
    <x v="1"/>
    <x v="1"/>
    <x v="2"/>
    <x v="1"/>
    <x v="1"/>
    <x v="1"/>
    <x v="2"/>
    <x v="1"/>
    <x v="2"/>
    <x v="2"/>
    <x v="1"/>
    <x v="2"/>
    <x v="2"/>
    <x v="2"/>
    <x v="2"/>
    <x v="2"/>
  </r>
  <r>
    <d v="2021-12-07T18:59:53"/>
    <x v="2"/>
    <x v="3"/>
    <s v="1-10"/>
    <x v="2"/>
    <x v="4"/>
    <x v="1"/>
    <x v="1"/>
    <x v="2"/>
    <s v=""/>
    <x v="1"/>
    <x v="2"/>
    <x v="1"/>
    <x v="1"/>
    <x v="2"/>
    <x v="1"/>
    <x v="1"/>
    <x v="1"/>
    <x v="2"/>
    <x v="1"/>
    <x v="2"/>
    <x v="2"/>
    <x v="1"/>
    <x v="2"/>
    <x v="2"/>
    <x v="2"/>
    <x v="2"/>
    <x v="2"/>
  </r>
  <r>
    <d v="2021-12-07T19:00:54"/>
    <x v="3"/>
    <x v="0"/>
    <s v="20-99"/>
    <x v="2"/>
    <x v="4"/>
    <x v="0"/>
    <x v="0"/>
    <x v="0"/>
    <s v="Caja exclusiva para pagos en Bitcoin."/>
    <x v="0"/>
    <x v="1"/>
    <x v="0"/>
    <x v="0"/>
    <x v="1"/>
    <x v="1"/>
    <x v="7"/>
    <x v="3"/>
    <x v="1"/>
    <x v="1"/>
    <x v="2"/>
    <x v="1"/>
    <x v="1"/>
    <x v="3"/>
    <x v="0"/>
    <x v="46"/>
    <x v="0"/>
    <x v="74"/>
  </r>
  <r>
    <d v="2021-12-07T19:00:57"/>
    <x v="2"/>
    <x v="0"/>
    <s v="1-10"/>
    <x v="2"/>
    <x v="4"/>
    <x v="1"/>
    <x v="1"/>
    <x v="2"/>
    <s v=""/>
    <x v="1"/>
    <x v="2"/>
    <x v="1"/>
    <x v="1"/>
    <x v="2"/>
    <x v="1"/>
    <x v="1"/>
    <x v="1"/>
    <x v="2"/>
    <x v="1"/>
    <x v="2"/>
    <x v="2"/>
    <x v="1"/>
    <x v="2"/>
    <x v="2"/>
    <x v="2"/>
    <x v="2"/>
    <x v="75"/>
  </r>
  <r>
    <d v="2021-12-07T19:01:20"/>
    <x v="2"/>
    <x v="0"/>
    <s v="1-10"/>
    <x v="2"/>
    <x v="4"/>
    <x v="1"/>
    <x v="1"/>
    <x v="2"/>
    <s v=""/>
    <x v="1"/>
    <x v="2"/>
    <x v="1"/>
    <x v="1"/>
    <x v="2"/>
    <x v="1"/>
    <x v="1"/>
    <x v="1"/>
    <x v="2"/>
    <x v="1"/>
    <x v="2"/>
    <x v="2"/>
    <x v="1"/>
    <x v="2"/>
    <x v="2"/>
    <x v="2"/>
    <x v="2"/>
    <x v="2"/>
  </r>
  <r>
    <d v="2021-12-07T19:02:18"/>
    <x v="0"/>
    <x v="3"/>
    <s v=""/>
    <x v="2"/>
    <x v="4"/>
    <x v="1"/>
    <x v="1"/>
    <x v="2"/>
    <s v=""/>
    <x v="1"/>
    <x v="2"/>
    <x v="1"/>
    <x v="1"/>
    <x v="2"/>
    <x v="1"/>
    <x v="1"/>
    <x v="1"/>
    <x v="2"/>
    <x v="1"/>
    <x v="2"/>
    <x v="2"/>
    <x v="1"/>
    <x v="2"/>
    <x v="2"/>
    <x v="2"/>
    <x v="2"/>
    <x v="76"/>
  </r>
  <r>
    <d v="2021-12-07T19:03:21"/>
    <x v="3"/>
    <x v="0"/>
    <s v=""/>
    <x v="2"/>
    <x v="1"/>
    <x v="1"/>
    <x v="1"/>
    <x v="2"/>
    <s v=""/>
    <x v="1"/>
    <x v="2"/>
    <x v="1"/>
    <x v="1"/>
    <x v="2"/>
    <x v="1"/>
    <x v="1"/>
    <x v="1"/>
    <x v="2"/>
    <x v="1"/>
    <x v="2"/>
    <x v="2"/>
    <x v="1"/>
    <x v="2"/>
    <x v="2"/>
    <x v="2"/>
    <x v="2"/>
    <x v="2"/>
  </r>
  <r>
    <d v="2021-12-07T19:06:13"/>
    <x v="1"/>
    <x v="3"/>
    <s v="1-10"/>
    <x v="2"/>
    <x v="4"/>
    <x v="1"/>
    <x v="1"/>
    <x v="2"/>
    <s v=""/>
    <x v="1"/>
    <x v="2"/>
    <x v="1"/>
    <x v="1"/>
    <x v="2"/>
    <x v="1"/>
    <x v="1"/>
    <x v="1"/>
    <x v="2"/>
    <x v="1"/>
    <x v="2"/>
    <x v="2"/>
    <x v="1"/>
    <x v="2"/>
    <x v="2"/>
    <x v="2"/>
    <x v="2"/>
    <x v="77"/>
  </r>
  <r>
    <d v="2021-12-07T19:06:53"/>
    <x v="2"/>
    <x v="0"/>
    <s v="1-10"/>
    <x v="2"/>
    <x v="4"/>
    <x v="0"/>
    <x v="2"/>
    <x v="0"/>
    <s v="Brindarle un dispositivo móvil al repartidor para que acepte pagos en Bitcoin."/>
    <x v="0"/>
    <x v="1"/>
    <x v="0"/>
    <x v="0"/>
    <x v="0"/>
    <x v="3"/>
    <x v="0"/>
    <x v="0"/>
    <x v="1"/>
    <x v="1"/>
    <x v="1"/>
    <x v="1"/>
    <x v="1"/>
    <x v="5"/>
    <x v="3"/>
    <x v="4"/>
    <x v="4"/>
    <x v="1"/>
  </r>
  <r>
    <d v="2021-12-07T19:07:42"/>
    <x v="2"/>
    <x v="3"/>
    <s v="1-10"/>
    <x v="2"/>
    <x v="6"/>
    <x v="1"/>
    <x v="1"/>
    <x v="2"/>
    <s v=""/>
    <x v="1"/>
    <x v="2"/>
    <x v="1"/>
    <x v="1"/>
    <x v="2"/>
    <x v="1"/>
    <x v="1"/>
    <x v="1"/>
    <x v="2"/>
    <x v="1"/>
    <x v="2"/>
    <x v="2"/>
    <x v="1"/>
    <x v="2"/>
    <x v="2"/>
    <x v="2"/>
    <x v="3"/>
    <x v="78"/>
  </r>
  <r>
    <d v="2021-12-07T19:11:03"/>
    <x v="1"/>
    <x v="0"/>
    <s v="11-19"/>
    <x v="1"/>
    <x v="4"/>
    <x v="1"/>
    <x v="1"/>
    <x v="2"/>
    <s v=""/>
    <x v="1"/>
    <x v="2"/>
    <x v="1"/>
    <x v="1"/>
    <x v="2"/>
    <x v="1"/>
    <x v="1"/>
    <x v="1"/>
    <x v="2"/>
    <x v="1"/>
    <x v="2"/>
    <x v="2"/>
    <x v="1"/>
    <x v="2"/>
    <x v="2"/>
    <x v="2"/>
    <x v="3"/>
    <x v="79"/>
  </r>
  <r>
    <d v="2021-12-07T19:12:08"/>
    <x v="2"/>
    <x v="0"/>
    <s v="1-10"/>
    <x v="2"/>
    <x v="4"/>
    <x v="0"/>
    <x v="2"/>
    <x v="0"/>
    <s v="Caja exclusiva para pagos en Bitcoin."/>
    <x v="0"/>
    <x v="1"/>
    <x v="0"/>
    <x v="0"/>
    <x v="1"/>
    <x v="1"/>
    <x v="0"/>
    <x v="3"/>
    <x v="1"/>
    <x v="1"/>
    <x v="1"/>
    <x v="1"/>
    <x v="1"/>
    <x v="3"/>
    <x v="5"/>
    <x v="26"/>
    <x v="3"/>
    <x v="1"/>
  </r>
  <r>
    <d v="2021-12-07T19:13:27"/>
    <x v="0"/>
    <x v="1"/>
    <s v="1-10"/>
    <x v="0"/>
    <x v="4"/>
    <x v="1"/>
    <x v="1"/>
    <x v="2"/>
    <s v=""/>
    <x v="1"/>
    <x v="2"/>
    <x v="1"/>
    <x v="1"/>
    <x v="2"/>
    <x v="1"/>
    <x v="1"/>
    <x v="1"/>
    <x v="2"/>
    <x v="1"/>
    <x v="2"/>
    <x v="2"/>
    <x v="1"/>
    <x v="2"/>
    <x v="2"/>
    <x v="2"/>
    <x v="2"/>
    <x v="11"/>
  </r>
  <r>
    <d v="2021-12-07T19:14:54"/>
    <x v="1"/>
    <x v="3"/>
    <s v="1-10"/>
    <x v="2"/>
    <x v="5"/>
    <x v="1"/>
    <x v="1"/>
    <x v="2"/>
    <s v=""/>
    <x v="1"/>
    <x v="2"/>
    <x v="1"/>
    <x v="1"/>
    <x v="2"/>
    <x v="1"/>
    <x v="1"/>
    <x v="1"/>
    <x v="2"/>
    <x v="1"/>
    <x v="2"/>
    <x v="2"/>
    <x v="1"/>
    <x v="2"/>
    <x v="2"/>
    <x v="2"/>
    <x v="2"/>
    <x v="80"/>
  </r>
  <r>
    <d v="2021-12-07T19:16:48"/>
    <x v="2"/>
    <x v="0"/>
    <s v="1-10"/>
    <x v="2"/>
    <x v="4"/>
    <x v="0"/>
    <x v="2"/>
    <x v="0"/>
    <s v="Caja exclusiva para pagos en Bitcoin."/>
    <x v="0"/>
    <x v="1"/>
    <x v="0"/>
    <x v="2"/>
    <x v="0"/>
    <x v="2"/>
    <x v="0"/>
    <x v="0"/>
    <x v="1"/>
    <x v="1"/>
    <x v="1"/>
    <x v="1"/>
    <x v="1"/>
    <x v="5"/>
    <x v="5"/>
    <x v="4"/>
    <x v="3"/>
    <x v="1"/>
  </r>
  <r>
    <d v="2021-12-07T19:25:42"/>
    <x v="2"/>
    <x v="0"/>
    <s v="1-10"/>
    <x v="2"/>
    <x v="4"/>
    <x v="0"/>
    <x v="2"/>
    <x v="0"/>
    <s v="Caja exclusiva para pagos en Bitcoin."/>
    <x v="0"/>
    <x v="1"/>
    <x v="0"/>
    <x v="0"/>
    <x v="1"/>
    <x v="1"/>
    <x v="0"/>
    <x v="0"/>
    <x v="1"/>
    <x v="1"/>
    <x v="1"/>
    <x v="1"/>
    <x v="1"/>
    <x v="10"/>
    <x v="5"/>
    <x v="4"/>
    <x v="3"/>
    <x v="1"/>
  </r>
  <r>
    <d v="2021-12-07T19:31:05"/>
    <x v="2"/>
    <x v="1"/>
    <s v="1-10"/>
    <x v="0"/>
    <x v="4"/>
    <x v="0"/>
    <x v="2"/>
    <x v="1"/>
    <s v=""/>
    <x v="1"/>
    <x v="1"/>
    <x v="0"/>
    <x v="0"/>
    <x v="0"/>
    <x v="3"/>
    <x v="0"/>
    <x v="0"/>
    <x v="1"/>
    <x v="1"/>
    <x v="1"/>
    <x v="1"/>
    <x v="1"/>
    <x v="5"/>
    <x v="5"/>
    <x v="4"/>
    <x v="2"/>
    <x v="1"/>
  </r>
  <r>
    <d v="2021-12-07T19:31:46"/>
    <x v="1"/>
    <x v="0"/>
    <s v="1-10"/>
    <x v="2"/>
    <x v="4"/>
    <x v="0"/>
    <x v="0"/>
    <x v="1"/>
    <s v=""/>
    <x v="1"/>
    <x v="1"/>
    <x v="0"/>
    <x v="0"/>
    <x v="1"/>
    <x v="1"/>
    <x v="2"/>
    <x v="3"/>
    <x v="1"/>
    <x v="1"/>
    <x v="1"/>
    <x v="1"/>
    <x v="1"/>
    <x v="7"/>
    <x v="0"/>
    <x v="3"/>
    <x v="4"/>
    <x v="1"/>
  </r>
  <r>
    <d v="2021-12-07T19:32:34"/>
    <x v="0"/>
    <x v="1"/>
    <s v="1-10"/>
    <x v="0"/>
    <x v="4"/>
    <x v="1"/>
    <x v="1"/>
    <x v="2"/>
    <s v=""/>
    <x v="1"/>
    <x v="2"/>
    <x v="1"/>
    <x v="1"/>
    <x v="2"/>
    <x v="1"/>
    <x v="1"/>
    <x v="1"/>
    <x v="2"/>
    <x v="1"/>
    <x v="2"/>
    <x v="2"/>
    <x v="1"/>
    <x v="2"/>
    <x v="2"/>
    <x v="2"/>
    <x v="4"/>
    <x v="81"/>
  </r>
  <r>
    <d v="2021-12-07T19:39:45"/>
    <x v="2"/>
    <x v="0"/>
    <s v="1-10"/>
    <x v="2"/>
    <x v="4"/>
    <x v="0"/>
    <x v="2"/>
    <x v="0"/>
    <s v="Caja exclusiva para pagos en Bitcoin."/>
    <x v="0"/>
    <x v="1"/>
    <x v="0"/>
    <x v="0"/>
    <x v="0"/>
    <x v="5"/>
    <x v="0"/>
    <x v="0"/>
    <x v="1"/>
    <x v="1"/>
    <x v="1"/>
    <x v="1"/>
    <x v="1"/>
    <x v="5"/>
    <x v="3"/>
    <x v="4"/>
    <x v="3"/>
    <x v="1"/>
  </r>
  <r>
    <d v="2021-12-07T19:56:09"/>
    <x v="2"/>
    <x v="0"/>
    <s v="1-10"/>
    <x v="0"/>
    <x v="4"/>
    <x v="0"/>
    <x v="2"/>
    <x v="0"/>
    <s v="Caja exclusiva para pagos en Bitcoin."/>
    <x v="2"/>
    <x v="1"/>
    <x v="0"/>
    <x v="0"/>
    <x v="0"/>
    <x v="2"/>
    <x v="0"/>
    <x v="0"/>
    <x v="0"/>
    <x v="2"/>
    <x v="1"/>
    <x v="1"/>
    <x v="1"/>
    <x v="5"/>
    <x v="4"/>
    <x v="4"/>
    <x v="2"/>
    <x v="1"/>
  </r>
  <r>
    <d v="2021-12-07T19:59:26"/>
    <x v="1"/>
    <x v="1"/>
    <s v="1-10"/>
    <x v="1"/>
    <x v="2"/>
    <x v="1"/>
    <x v="1"/>
    <x v="2"/>
    <s v=""/>
    <x v="1"/>
    <x v="2"/>
    <x v="1"/>
    <x v="1"/>
    <x v="2"/>
    <x v="1"/>
    <x v="1"/>
    <x v="1"/>
    <x v="2"/>
    <x v="1"/>
    <x v="2"/>
    <x v="2"/>
    <x v="1"/>
    <x v="2"/>
    <x v="2"/>
    <x v="2"/>
    <x v="4"/>
    <x v="82"/>
  </r>
  <r>
    <d v="2021-12-07T20:02:46"/>
    <x v="1"/>
    <x v="3"/>
    <s v="20-99"/>
    <x v="1"/>
    <x v="6"/>
    <x v="1"/>
    <x v="1"/>
    <x v="2"/>
    <s v=""/>
    <x v="1"/>
    <x v="2"/>
    <x v="1"/>
    <x v="1"/>
    <x v="2"/>
    <x v="1"/>
    <x v="1"/>
    <x v="1"/>
    <x v="2"/>
    <x v="1"/>
    <x v="2"/>
    <x v="2"/>
    <x v="1"/>
    <x v="2"/>
    <x v="2"/>
    <x v="2"/>
    <x v="1"/>
    <x v="83"/>
  </r>
  <r>
    <d v="2021-12-07T20:04:14"/>
    <x v="1"/>
    <x v="2"/>
    <s v="1-10"/>
    <x v="1"/>
    <x v="1"/>
    <x v="1"/>
    <x v="1"/>
    <x v="2"/>
    <s v=""/>
    <x v="1"/>
    <x v="2"/>
    <x v="1"/>
    <x v="1"/>
    <x v="2"/>
    <x v="1"/>
    <x v="1"/>
    <x v="1"/>
    <x v="2"/>
    <x v="1"/>
    <x v="2"/>
    <x v="2"/>
    <x v="1"/>
    <x v="2"/>
    <x v="2"/>
    <x v="2"/>
    <x v="2"/>
    <x v="2"/>
  </r>
  <r>
    <d v="2021-12-07T20:05:10"/>
    <x v="1"/>
    <x v="1"/>
    <s v="20-99"/>
    <x v="1"/>
    <x v="4"/>
    <x v="0"/>
    <x v="2"/>
    <x v="1"/>
    <s v=""/>
    <x v="1"/>
    <x v="1"/>
    <x v="2"/>
    <x v="1"/>
    <x v="1"/>
    <x v="1"/>
    <x v="0"/>
    <x v="0"/>
    <x v="1"/>
    <x v="1"/>
    <x v="1"/>
    <x v="1"/>
    <x v="1"/>
    <x v="3"/>
    <x v="3"/>
    <x v="31"/>
    <x v="1"/>
    <x v="1"/>
  </r>
  <r>
    <d v="2021-12-07T20:08:17"/>
    <x v="3"/>
    <x v="0"/>
    <s v="1-10"/>
    <x v="0"/>
    <x v="4"/>
    <x v="0"/>
    <x v="0"/>
    <x v="1"/>
    <s v=""/>
    <x v="1"/>
    <x v="1"/>
    <x v="0"/>
    <x v="2"/>
    <x v="0"/>
    <x v="5"/>
    <x v="0"/>
    <x v="0"/>
    <x v="1"/>
    <x v="1"/>
    <x v="2"/>
    <x v="1"/>
    <x v="1"/>
    <x v="7"/>
    <x v="5"/>
    <x v="47"/>
    <x v="2"/>
    <x v="1"/>
  </r>
  <r>
    <d v="2021-12-07T20:09:11"/>
    <x v="2"/>
    <x v="1"/>
    <s v="1-10"/>
    <x v="2"/>
    <x v="12"/>
    <x v="1"/>
    <x v="1"/>
    <x v="2"/>
    <s v=""/>
    <x v="1"/>
    <x v="2"/>
    <x v="1"/>
    <x v="1"/>
    <x v="2"/>
    <x v="1"/>
    <x v="1"/>
    <x v="1"/>
    <x v="2"/>
    <x v="1"/>
    <x v="2"/>
    <x v="2"/>
    <x v="1"/>
    <x v="2"/>
    <x v="2"/>
    <x v="2"/>
    <x v="0"/>
    <x v="2"/>
  </r>
  <r>
    <d v="2021-12-07T20:11:42"/>
    <x v="1"/>
    <x v="3"/>
    <s v="1-10"/>
    <x v="1"/>
    <x v="4"/>
    <x v="0"/>
    <x v="2"/>
    <x v="1"/>
    <s v=""/>
    <x v="1"/>
    <x v="1"/>
    <x v="0"/>
    <x v="2"/>
    <x v="0"/>
    <x v="5"/>
    <x v="0"/>
    <x v="2"/>
    <x v="1"/>
    <x v="1"/>
    <x v="5"/>
    <x v="0"/>
    <x v="6"/>
    <x v="11"/>
    <x v="3"/>
    <x v="48"/>
    <x v="2"/>
    <x v="84"/>
  </r>
  <r>
    <d v="2021-12-07T20:13:14"/>
    <x v="0"/>
    <x v="0"/>
    <s v="1-10"/>
    <x v="0"/>
    <x v="4"/>
    <x v="1"/>
    <x v="1"/>
    <x v="2"/>
    <s v=""/>
    <x v="1"/>
    <x v="2"/>
    <x v="1"/>
    <x v="1"/>
    <x v="2"/>
    <x v="1"/>
    <x v="1"/>
    <x v="1"/>
    <x v="2"/>
    <x v="1"/>
    <x v="2"/>
    <x v="2"/>
    <x v="1"/>
    <x v="2"/>
    <x v="2"/>
    <x v="2"/>
    <x v="4"/>
    <x v="4"/>
  </r>
  <r>
    <d v="2021-12-07T20:17:30"/>
    <x v="2"/>
    <x v="0"/>
    <s v="1-10"/>
    <x v="1"/>
    <x v="1"/>
    <x v="1"/>
    <x v="1"/>
    <x v="2"/>
    <s v=""/>
    <x v="1"/>
    <x v="2"/>
    <x v="1"/>
    <x v="1"/>
    <x v="2"/>
    <x v="1"/>
    <x v="1"/>
    <x v="1"/>
    <x v="2"/>
    <x v="1"/>
    <x v="2"/>
    <x v="2"/>
    <x v="1"/>
    <x v="2"/>
    <x v="2"/>
    <x v="2"/>
    <x v="2"/>
    <x v="2"/>
  </r>
  <r>
    <d v="2021-12-07T20:22:23"/>
    <x v="2"/>
    <x v="1"/>
    <s v="1-10"/>
    <x v="2"/>
    <x v="4"/>
    <x v="0"/>
    <x v="2"/>
    <x v="0"/>
    <s v="Brindarle un dispositivo móvil al repartidor para que acepte pagos en Bitcoin."/>
    <x v="0"/>
    <x v="1"/>
    <x v="0"/>
    <x v="0"/>
    <x v="0"/>
    <x v="5"/>
    <x v="0"/>
    <x v="0"/>
    <x v="1"/>
    <x v="1"/>
    <x v="1"/>
    <x v="1"/>
    <x v="1"/>
    <x v="5"/>
    <x v="5"/>
    <x v="4"/>
    <x v="4"/>
    <x v="1"/>
  </r>
  <r>
    <d v="2021-12-07T20:27:19"/>
    <x v="1"/>
    <x v="0"/>
    <s v="1-10"/>
    <x v="0"/>
    <x v="4"/>
    <x v="0"/>
    <x v="2"/>
    <x v="0"/>
    <s v="Otros."/>
    <x v="2"/>
    <x v="1"/>
    <x v="0"/>
    <x v="0"/>
    <x v="1"/>
    <x v="1"/>
    <x v="0"/>
    <x v="0"/>
    <x v="0"/>
    <x v="2"/>
    <x v="11"/>
    <x v="1"/>
    <x v="1"/>
    <x v="13"/>
    <x v="1"/>
    <x v="49"/>
    <x v="4"/>
    <x v="1"/>
  </r>
  <r>
    <d v="2021-12-07T20:32:36"/>
    <x v="2"/>
    <x v="0"/>
    <s v="1-10"/>
    <x v="0"/>
    <x v="4"/>
    <x v="0"/>
    <x v="2"/>
    <x v="0"/>
    <s v="Caja exclusiva para pagos en Bitcoin."/>
    <x v="0"/>
    <x v="1"/>
    <x v="0"/>
    <x v="0"/>
    <x v="0"/>
    <x v="5"/>
    <x v="0"/>
    <x v="0"/>
    <x v="0"/>
    <x v="2"/>
    <x v="1"/>
    <x v="1"/>
    <x v="1"/>
    <x v="5"/>
    <x v="5"/>
    <x v="4"/>
    <x v="3"/>
    <x v="1"/>
  </r>
  <r>
    <d v="2021-12-07T20:47:55"/>
    <x v="3"/>
    <x v="3"/>
    <s v="1-10"/>
    <x v="2"/>
    <x v="2"/>
    <x v="1"/>
    <x v="1"/>
    <x v="2"/>
    <s v=""/>
    <x v="1"/>
    <x v="2"/>
    <x v="1"/>
    <x v="1"/>
    <x v="2"/>
    <x v="1"/>
    <x v="1"/>
    <x v="1"/>
    <x v="2"/>
    <x v="1"/>
    <x v="2"/>
    <x v="2"/>
    <x v="1"/>
    <x v="2"/>
    <x v="2"/>
    <x v="2"/>
    <x v="2"/>
    <x v="85"/>
  </r>
  <r>
    <d v="2021-12-07T20:50:47"/>
    <x v="1"/>
    <x v="3"/>
    <s v="1-10"/>
    <x v="1"/>
    <x v="4"/>
    <x v="1"/>
    <x v="1"/>
    <x v="2"/>
    <s v=""/>
    <x v="1"/>
    <x v="2"/>
    <x v="1"/>
    <x v="1"/>
    <x v="2"/>
    <x v="1"/>
    <x v="1"/>
    <x v="1"/>
    <x v="2"/>
    <x v="1"/>
    <x v="2"/>
    <x v="2"/>
    <x v="1"/>
    <x v="2"/>
    <x v="2"/>
    <x v="2"/>
    <x v="4"/>
    <x v="86"/>
  </r>
  <r>
    <d v="2021-12-07T20:52:41"/>
    <x v="2"/>
    <x v="1"/>
    <s v="1-10"/>
    <x v="0"/>
    <x v="4"/>
    <x v="0"/>
    <x v="2"/>
    <x v="0"/>
    <s v="Brindarle un dispositivo móvil al repartidor para que acepte pagos en Bitcoin."/>
    <x v="2"/>
    <x v="1"/>
    <x v="2"/>
    <x v="1"/>
    <x v="0"/>
    <x v="2"/>
    <x v="0"/>
    <x v="0"/>
    <x v="0"/>
    <x v="2"/>
    <x v="1"/>
    <x v="1"/>
    <x v="1"/>
    <x v="0"/>
    <x v="5"/>
    <x v="0"/>
    <x v="3"/>
    <x v="1"/>
  </r>
  <r>
    <d v="2021-12-07T20:55:46"/>
    <x v="3"/>
    <x v="0"/>
    <s v="1-10"/>
    <x v="0"/>
    <x v="4"/>
    <x v="0"/>
    <x v="2"/>
    <x v="0"/>
    <s v="Brindarle un dispositivo móvil al repartidor para que acepte pagos en Bitcoin."/>
    <x v="2"/>
    <x v="1"/>
    <x v="0"/>
    <x v="0"/>
    <x v="1"/>
    <x v="1"/>
    <x v="0"/>
    <x v="2"/>
    <x v="0"/>
    <x v="2"/>
    <x v="12"/>
    <x v="1"/>
    <x v="1"/>
    <x v="24"/>
    <x v="1"/>
    <x v="50"/>
    <x v="4"/>
    <x v="1"/>
  </r>
  <r>
    <d v="2021-12-07T22:34:01"/>
    <x v="3"/>
    <x v="3"/>
    <s v="11-19"/>
    <x v="1"/>
    <x v="1"/>
    <x v="0"/>
    <x v="2"/>
    <x v="0"/>
    <s v="Brindarle un dispositivo móvil al repartidor para que acepte pagos en Bitcoin."/>
    <x v="2"/>
    <x v="1"/>
    <x v="0"/>
    <x v="2"/>
    <x v="0"/>
    <x v="2"/>
    <x v="0"/>
    <x v="4"/>
    <x v="0"/>
    <x v="0"/>
    <x v="1"/>
    <x v="1"/>
    <x v="1"/>
    <x v="5"/>
    <x v="0"/>
    <x v="22"/>
    <x v="1"/>
    <x v="1"/>
  </r>
  <r>
    <d v="2021-12-07T22:39:19"/>
    <x v="0"/>
    <x v="2"/>
    <s v="1-10"/>
    <x v="1"/>
    <x v="4"/>
    <x v="0"/>
    <x v="2"/>
    <x v="0"/>
    <s v="Ambos."/>
    <x v="2"/>
    <x v="1"/>
    <x v="0"/>
    <x v="0"/>
    <x v="1"/>
    <x v="1"/>
    <x v="0"/>
    <x v="3"/>
    <x v="0"/>
    <x v="0"/>
    <x v="13"/>
    <x v="1"/>
    <x v="1"/>
    <x v="5"/>
    <x v="0"/>
    <x v="3"/>
    <x v="0"/>
    <x v="1"/>
  </r>
  <r>
    <d v="2021-12-07T22:45:17"/>
    <x v="1"/>
    <x v="0"/>
    <s v="20-99"/>
    <x v="1"/>
    <x v="2"/>
    <x v="0"/>
    <x v="2"/>
    <x v="0"/>
    <s v="Ambos."/>
    <x v="0"/>
    <x v="1"/>
    <x v="0"/>
    <x v="2"/>
    <x v="0"/>
    <x v="6"/>
    <x v="6"/>
    <x v="0"/>
    <x v="0"/>
    <x v="0"/>
    <x v="1"/>
    <x v="1"/>
    <x v="1"/>
    <x v="5"/>
    <x v="3"/>
    <x v="13"/>
    <x v="0"/>
    <x v="1"/>
  </r>
  <r>
    <d v="2021-12-07T23:26:43"/>
    <x v="0"/>
    <x v="0"/>
    <s v="11-19"/>
    <x v="1"/>
    <x v="7"/>
    <x v="0"/>
    <x v="2"/>
    <x v="0"/>
    <s v="Ambos."/>
    <x v="2"/>
    <x v="1"/>
    <x v="0"/>
    <x v="2"/>
    <x v="0"/>
    <x v="5"/>
    <x v="0"/>
    <x v="0"/>
    <x v="0"/>
    <x v="2"/>
    <x v="13"/>
    <x v="1"/>
    <x v="1"/>
    <x v="7"/>
    <x v="5"/>
    <x v="8"/>
    <x v="3"/>
    <x v="1"/>
  </r>
  <r>
    <d v="2021-12-08T11:34:13"/>
    <x v="2"/>
    <x v="1"/>
    <s v="1-10"/>
    <x v="0"/>
    <x v="4"/>
    <x v="0"/>
    <x v="2"/>
    <x v="1"/>
    <s v=""/>
    <x v="1"/>
    <x v="1"/>
    <x v="0"/>
    <x v="0"/>
    <x v="1"/>
    <x v="1"/>
    <x v="7"/>
    <x v="3"/>
    <x v="1"/>
    <x v="1"/>
    <x v="1"/>
    <x v="1"/>
    <x v="1"/>
    <x v="3"/>
    <x v="1"/>
    <x v="11"/>
    <x v="0"/>
    <x v="1"/>
  </r>
  <r>
    <d v="2021-12-08T11:34:17"/>
    <x v="2"/>
    <x v="0"/>
    <s v="1-10"/>
    <x v="0"/>
    <x v="4"/>
    <x v="1"/>
    <x v="1"/>
    <x v="2"/>
    <s v=""/>
    <x v="1"/>
    <x v="2"/>
    <x v="1"/>
    <x v="1"/>
    <x v="2"/>
    <x v="1"/>
    <x v="1"/>
    <x v="1"/>
    <x v="2"/>
    <x v="1"/>
    <x v="2"/>
    <x v="2"/>
    <x v="1"/>
    <x v="2"/>
    <x v="2"/>
    <x v="2"/>
    <x v="0"/>
    <x v="4"/>
  </r>
  <r>
    <d v="2021-12-08T11:34:47"/>
    <x v="2"/>
    <x v="0"/>
    <s v="1-10"/>
    <x v="0"/>
    <x v="4"/>
    <x v="0"/>
    <x v="0"/>
    <x v="0"/>
    <s v="Brindarle un dispositivo móvil al repartidor para que acepte pagos en Bitcoin."/>
    <x v="0"/>
    <x v="1"/>
    <x v="0"/>
    <x v="0"/>
    <x v="1"/>
    <x v="1"/>
    <x v="0"/>
    <x v="3"/>
    <x v="1"/>
    <x v="1"/>
    <x v="1"/>
    <x v="1"/>
    <x v="1"/>
    <x v="3"/>
    <x v="0"/>
    <x v="10"/>
    <x v="0"/>
    <x v="1"/>
  </r>
  <r>
    <d v="2021-12-08T11:44:11"/>
    <x v="1"/>
    <x v="1"/>
    <s v="20-99"/>
    <x v="1"/>
    <x v="4"/>
    <x v="1"/>
    <x v="1"/>
    <x v="2"/>
    <s v=""/>
    <x v="1"/>
    <x v="2"/>
    <x v="1"/>
    <x v="1"/>
    <x v="2"/>
    <x v="1"/>
    <x v="1"/>
    <x v="1"/>
    <x v="2"/>
    <x v="1"/>
    <x v="2"/>
    <x v="2"/>
    <x v="1"/>
    <x v="2"/>
    <x v="2"/>
    <x v="2"/>
    <x v="2"/>
    <x v="87"/>
  </r>
  <r>
    <d v="2021-12-08T11:45:04"/>
    <x v="3"/>
    <x v="0"/>
    <s v="1-10"/>
    <x v="0"/>
    <x v="1"/>
    <x v="0"/>
    <x v="0"/>
    <x v="1"/>
    <s v=""/>
    <x v="1"/>
    <x v="0"/>
    <x v="0"/>
    <x v="2"/>
    <x v="0"/>
    <x v="2"/>
    <x v="2"/>
    <x v="0"/>
    <x v="0"/>
    <x v="3"/>
    <x v="5"/>
    <x v="1"/>
    <x v="1"/>
    <x v="11"/>
    <x v="4"/>
    <x v="8"/>
    <x v="3"/>
    <x v="4"/>
  </r>
  <r>
    <d v="2021-12-08T11:47:22"/>
    <x v="2"/>
    <x v="0"/>
    <s v="1-10"/>
    <x v="2"/>
    <x v="4"/>
    <x v="0"/>
    <x v="0"/>
    <x v="1"/>
    <s v=""/>
    <x v="1"/>
    <x v="1"/>
    <x v="0"/>
    <x v="2"/>
    <x v="0"/>
    <x v="2"/>
    <x v="0"/>
    <x v="3"/>
    <x v="0"/>
    <x v="2"/>
    <x v="5"/>
    <x v="1"/>
    <x v="1"/>
    <x v="9"/>
    <x v="1"/>
    <x v="5"/>
    <x v="4"/>
    <x v="1"/>
  </r>
  <r>
    <d v="2021-12-08T11:55:34"/>
    <x v="2"/>
    <x v="0"/>
    <s v="1-10"/>
    <x v="2"/>
    <x v="1"/>
    <x v="0"/>
    <x v="0"/>
    <x v="1"/>
    <s v=""/>
    <x v="1"/>
    <x v="1"/>
    <x v="0"/>
    <x v="0"/>
    <x v="1"/>
    <x v="1"/>
    <x v="0"/>
    <x v="4"/>
    <x v="0"/>
    <x v="2"/>
    <x v="1"/>
    <x v="1"/>
    <x v="1"/>
    <x v="3"/>
    <x v="5"/>
    <x v="3"/>
    <x v="4"/>
    <x v="4"/>
  </r>
  <r>
    <d v="2021-12-08T11:56:55"/>
    <x v="0"/>
    <x v="0"/>
    <s v="1-10"/>
    <x v="2"/>
    <x v="4"/>
    <x v="1"/>
    <x v="1"/>
    <x v="2"/>
    <s v=""/>
    <x v="1"/>
    <x v="2"/>
    <x v="1"/>
    <x v="1"/>
    <x v="2"/>
    <x v="1"/>
    <x v="1"/>
    <x v="1"/>
    <x v="2"/>
    <x v="1"/>
    <x v="2"/>
    <x v="2"/>
    <x v="1"/>
    <x v="2"/>
    <x v="2"/>
    <x v="2"/>
    <x v="1"/>
    <x v="88"/>
  </r>
  <r>
    <d v="2021-12-08T11:57:41"/>
    <x v="0"/>
    <x v="1"/>
    <s v="1-10"/>
    <x v="2"/>
    <x v="4"/>
    <x v="0"/>
    <x v="0"/>
    <x v="1"/>
    <s v=""/>
    <x v="1"/>
    <x v="1"/>
    <x v="0"/>
    <x v="0"/>
    <x v="1"/>
    <x v="1"/>
    <x v="0"/>
    <x v="0"/>
    <x v="1"/>
    <x v="1"/>
    <x v="1"/>
    <x v="1"/>
    <x v="1"/>
    <x v="3"/>
    <x v="1"/>
    <x v="8"/>
    <x v="1"/>
    <x v="1"/>
  </r>
  <r>
    <d v="2021-12-08T11:57:45"/>
    <x v="0"/>
    <x v="0"/>
    <s v="1-10"/>
    <x v="2"/>
    <x v="4"/>
    <x v="0"/>
    <x v="2"/>
    <x v="1"/>
    <s v=""/>
    <x v="1"/>
    <x v="1"/>
    <x v="0"/>
    <x v="0"/>
    <x v="0"/>
    <x v="2"/>
    <x v="0"/>
    <x v="0"/>
    <x v="1"/>
    <x v="1"/>
    <x v="1"/>
    <x v="1"/>
    <x v="1"/>
    <x v="3"/>
    <x v="1"/>
    <x v="3"/>
    <x v="4"/>
    <x v="1"/>
  </r>
  <r>
    <d v="2021-12-08T12:00:31"/>
    <x v="2"/>
    <x v="1"/>
    <s v="1-10"/>
    <x v="2"/>
    <x v="2"/>
    <x v="1"/>
    <x v="1"/>
    <x v="2"/>
    <s v=""/>
    <x v="1"/>
    <x v="2"/>
    <x v="1"/>
    <x v="1"/>
    <x v="2"/>
    <x v="1"/>
    <x v="1"/>
    <x v="1"/>
    <x v="2"/>
    <x v="1"/>
    <x v="2"/>
    <x v="2"/>
    <x v="1"/>
    <x v="2"/>
    <x v="2"/>
    <x v="2"/>
    <x v="3"/>
    <x v="11"/>
  </r>
  <r>
    <d v="2021-12-08T12:06:17"/>
    <x v="1"/>
    <x v="1"/>
    <s v="99 o más"/>
    <x v="1"/>
    <x v="2"/>
    <x v="0"/>
    <x v="0"/>
    <x v="1"/>
    <s v=""/>
    <x v="1"/>
    <x v="1"/>
    <x v="0"/>
    <x v="2"/>
    <x v="0"/>
    <x v="5"/>
    <x v="0"/>
    <x v="0"/>
    <x v="0"/>
    <x v="0"/>
    <x v="1"/>
    <x v="1"/>
    <x v="1"/>
    <x v="7"/>
    <x v="1"/>
    <x v="22"/>
    <x v="1"/>
    <x v="1"/>
  </r>
  <r>
    <d v="2021-12-08T14:38:17"/>
    <x v="0"/>
    <x v="0"/>
    <s v="1-10"/>
    <x v="2"/>
    <x v="4"/>
    <x v="0"/>
    <x v="2"/>
    <x v="0"/>
    <s v="Caja exclusiva para pagos en Bitcoin."/>
    <x v="2"/>
    <x v="1"/>
    <x v="0"/>
    <x v="2"/>
    <x v="0"/>
    <x v="2"/>
    <x v="0"/>
    <x v="4"/>
    <x v="0"/>
    <x v="2"/>
    <x v="1"/>
    <x v="1"/>
    <x v="1"/>
    <x v="7"/>
    <x v="1"/>
    <x v="51"/>
    <x v="0"/>
    <x v="1"/>
  </r>
  <r>
    <d v="2021-12-08T14:45:11"/>
    <x v="0"/>
    <x v="1"/>
    <s v="1-10"/>
    <x v="0"/>
    <x v="4"/>
    <x v="0"/>
    <x v="2"/>
    <x v="1"/>
    <s v=""/>
    <x v="1"/>
    <x v="1"/>
    <x v="0"/>
    <x v="0"/>
    <x v="1"/>
    <x v="1"/>
    <x v="0"/>
    <x v="3"/>
    <x v="1"/>
    <x v="1"/>
    <x v="2"/>
    <x v="1"/>
    <x v="1"/>
    <x v="3"/>
    <x v="4"/>
    <x v="3"/>
    <x v="2"/>
    <x v="36"/>
  </r>
  <r>
    <d v="2021-12-08T16:43:26"/>
    <x v="2"/>
    <x v="0"/>
    <s v="1-10"/>
    <x v="2"/>
    <x v="4"/>
    <x v="0"/>
    <x v="2"/>
    <x v="0"/>
    <s v="Brindarle un dispositivo móvil al repartidor para que acepte pagos en Bitcoin."/>
    <x v="0"/>
    <x v="1"/>
    <x v="0"/>
    <x v="0"/>
    <x v="1"/>
    <x v="1"/>
    <x v="0"/>
    <x v="0"/>
    <x v="1"/>
    <x v="1"/>
    <x v="1"/>
    <x v="1"/>
    <x v="1"/>
    <x v="25"/>
    <x v="3"/>
    <x v="4"/>
    <x v="4"/>
    <x v="1"/>
  </r>
  <r>
    <d v="2021-12-08T18:42:59"/>
    <x v="0"/>
    <x v="1"/>
    <s v="1-10"/>
    <x v="2"/>
    <x v="4"/>
    <x v="0"/>
    <x v="2"/>
    <x v="0"/>
    <s v="Brindarle un dispositivo móvil al repartidor para que acepte pagos en Bitcoin."/>
    <x v="0"/>
    <x v="1"/>
    <x v="0"/>
    <x v="0"/>
    <x v="0"/>
    <x v="4"/>
    <x v="0"/>
    <x v="0"/>
    <x v="1"/>
    <x v="1"/>
    <x v="1"/>
    <x v="1"/>
    <x v="1"/>
    <x v="3"/>
    <x v="5"/>
    <x v="4"/>
    <x v="4"/>
    <x v="1"/>
  </r>
  <r>
    <d v="2021-12-08T18:44:37"/>
    <x v="2"/>
    <x v="0"/>
    <s v="1-10"/>
    <x v="2"/>
    <x v="4"/>
    <x v="0"/>
    <x v="2"/>
    <x v="1"/>
    <s v=""/>
    <x v="1"/>
    <x v="1"/>
    <x v="0"/>
    <x v="0"/>
    <x v="1"/>
    <x v="1"/>
    <x v="0"/>
    <x v="0"/>
    <x v="1"/>
    <x v="1"/>
    <x v="1"/>
    <x v="1"/>
    <x v="1"/>
    <x v="3"/>
    <x v="3"/>
    <x v="4"/>
    <x v="4"/>
    <x v="1"/>
  </r>
  <r>
    <d v="2021-12-08T18:55:55"/>
    <x v="0"/>
    <x v="0"/>
    <s v="1-10"/>
    <x v="0"/>
    <x v="4"/>
    <x v="1"/>
    <x v="1"/>
    <x v="2"/>
    <s v=""/>
    <x v="1"/>
    <x v="2"/>
    <x v="1"/>
    <x v="1"/>
    <x v="2"/>
    <x v="1"/>
    <x v="1"/>
    <x v="1"/>
    <x v="2"/>
    <x v="1"/>
    <x v="2"/>
    <x v="2"/>
    <x v="1"/>
    <x v="2"/>
    <x v="2"/>
    <x v="2"/>
    <x v="3"/>
    <x v="36"/>
  </r>
  <r>
    <d v="2021-12-08T19:24:54"/>
    <x v="2"/>
    <x v="0"/>
    <s v="1-10"/>
    <x v="2"/>
    <x v="4"/>
    <x v="0"/>
    <x v="2"/>
    <x v="0"/>
    <s v="Brindarle un dispositivo móvil al repartidor para que acepte pagos en Bitcoin."/>
    <x v="0"/>
    <x v="1"/>
    <x v="0"/>
    <x v="0"/>
    <x v="0"/>
    <x v="7"/>
    <x v="0"/>
    <x v="0"/>
    <x v="1"/>
    <x v="1"/>
    <x v="1"/>
    <x v="1"/>
    <x v="1"/>
    <x v="5"/>
    <x v="5"/>
    <x v="4"/>
    <x v="3"/>
    <x v="1"/>
  </r>
  <r>
    <d v="2021-12-08T19:24:56"/>
    <x v="2"/>
    <x v="1"/>
    <s v="1-10"/>
    <x v="0"/>
    <x v="4"/>
    <x v="1"/>
    <x v="1"/>
    <x v="2"/>
    <s v=""/>
    <x v="1"/>
    <x v="2"/>
    <x v="1"/>
    <x v="1"/>
    <x v="2"/>
    <x v="1"/>
    <x v="1"/>
    <x v="1"/>
    <x v="2"/>
    <x v="1"/>
    <x v="2"/>
    <x v="2"/>
    <x v="1"/>
    <x v="2"/>
    <x v="2"/>
    <x v="2"/>
    <x v="3"/>
    <x v="2"/>
  </r>
  <r>
    <d v="2021-12-08T19:26:23"/>
    <x v="0"/>
    <x v="0"/>
    <s v="1-10"/>
    <x v="0"/>
    <x v="11"/>
    <x v="0"/>
    <x v="0"/>
    <x v="0"/>
    <s v="Otros."/>
    <x v="0"/>
    <x v="1"/>
    <x v="0"/>
    <x v="0"/>
    <x v="1"/>
    <x v="1"/>
    <x v="2"/>
    <x v="0"/>
    <x v="1"/>
    <x v="1"/>
    <x v="3"/>
    <x v="1"/>
    <x v="1"/>
    <x v="3"/>
    <x v="3"/>
    <x v="52"/>
    <x v="4"/>
    <x v="1"/>
  </r>
  <r>
    <d v="2021-12-08T20:33:07"/>
    <x v="2"/>
    <x v="0"/>
    <s v="1-10"/>
    <x v="2"/>
    <x v="4"/>
    <x v="0"/>
    <x v="2"/>
    <x v="0"/>
    <s v="Brindarle un dispositivo móvil al repartidor para que acepte pagos en Bitcoin."/>
    <x v="0"/>
    <x v="1"/>
    <x v="0"/>
    <x v="0"/>
    <x v="0"/>
    <x v="7"/>
    <x v="0"/>
    <x v="0"/>
    <x v="0"/>
    <x v="3"/>
    <x v="1"/>
    <x v="1"/>
    <x v="1"/>
    <x v="3"/>
    <x v="5"/>
    <x v="4"/>
    <x v="4"/>
    <x v="1"/>
  </r>
  <r>
    <d v="2021-12-08T21:37:27"/>
    <x v="3"/>
    <x v="0"/>
    <s v="20-99"/>
    <x v="1"/>
    <x v="2"/>
    <x v="0"/>
    <x v="0"/>
    <x v="0"/>
    <s v="Caja exclusiva para pagos en Bitcoin."/>
    <x v="0"/>
    <x v="0"/>
    <x v="0"/>
    <x v="2"/>
    <x v="0"/>
    <x v="5"/>
    <x v="2"/>
    <x v="4"/>
    <x v="1"/>
    <x v="1"/>
    <x v="3"/>
    <x v="1"/>
    <x v="1"/>
    <x v="26"/>
    <x v="1"/>
    <x v="22"/>
    <x v="0"/>
    <x v="89"/>
  </r>
  <r>
    <d v="2021-12-08T21:38:24"/>
    <x v="2"/>
    <x v="0"/>
    <s v="1-10"/>
    <x v="2"/>
    <x v="4"/>
    <x v="0"/>
    <x v="2"/>
    <x v="0"/>
    <s v="Caja exclusiva para pagos en Bitcoin."/>
    <x v="0"/>
    <x v="1"/>
    <x v="0"/>
    <x v="0"/>
    <x v="0"/>
    <x v="2"/>
    <x v="0"/>
    <x v="0"/>
    <x v="0"/>
    <x v="3"/>
    <x v="1"/>
    <x v="1"/>
    <x v="1"/>
    <x v="3"/>
    <x v="5"/>
    <x v="4"/>
    <x v="3"/>
    <x v="1"/>
  </r>
  <r>
    <d v="2021-12-08T22:00:55"/>
    <x v="2"/>
    <x v="0"/>
    <s v="1-10"/>
    <x v="2"/>
    <x v="4"/>
    <x v="0"/>
    <x v="2"/>
    <x v="0"/>
    <s v="Brindarle un dispositivo móvil al repartidor para que acepte pagos en Bitcoin."/>
    <x v="0"/>
    <x v="1"/>
    <x v="0"/>
    <x v="0"/>
    <x v="1"/>
    <x v="1"/>
    <x v="0"/>
    <x v="0"/>
    <x v="1"/>
    <x v="1"/>
    <x v="1"/>
    <x v="1"/>
    <x v="1"/>
    <x v="5"/>
    <x v="1"/>
    <x v="4"/>
    <x v="4"/>
    <x v="1"/>
  </r>
  <r>
    <d v="2021-12-08T22:01:08"/>
    <x v="0"/>
    <x v="0"/>
    <s v="1-10"/>
    <x v="2"/>
    <x v="4"/>
    <x v="0"/>
    <x v="0"/>
    <x v="1"/>
    <s v=""/>
    <x v="1"/>
    <x v="1"/>
    <x v="0"/>
    <x v="0"/>
    <x v="1"/>
    <x v="1"/>
    <x v="7"/>
    <x v="3"/>
    <x v="1"/>
    <x v="1"/>
    <x v="3"/>
    <x v="1"/>
    <x v="1"/>
    <x v="3"/>
    <x v="0"/>
    <x v="0"/>
    <x v="0"/>
    <x v="1"/>
  </r>
  <r>
    <d v="2021-12-09T10:22:40"/>
    <x v="2"/>
    <x v="3"/>
    <s v="1-10"/>
    <x v="2"/>
    <x v="4"/>
    <x v="0"/>
    <x v="2"/>
    <x v="1"/>
    <s v=""/>
    <x v="1"/>
    <x v="1"/>
    <x v="0"/>
    <x v="0"/>
    <x v="0"/>
    <x v="4"/>
    <x v="0"/>
    <x v="3"/>
    <x v="0"/>
    <x v="2"/>
    <x v="1"/>
    <x v="1"/>
    <x v="1"/>
    <x v="3"/>
    <x v="5"/>
    <x v="4"/>
    <x v="4"/>
    <x v="1"/>
  </r>
  <r>
    <d v="2021-12-09T18:10:47"/>
    <x v="0"/>
    <x v="0"/>
    <s v="1-10"/>
    <x v="1"/>
    <x v="4"/>
    <x v="0"/>
    <x v="2"/>
    <x v="0"/>
    <s v="Caja exclusiva para pagos en Bitcoin."/>
    <x v="0"/>
    <x v="1"/>
    <x v="0"/>
    <x v="0"/>
    <x v="0"/>
    <x v="2"/>
    <x v="0"/>
    <x v="0"/>
    <x v="0"/>
    <x v="3"/>
    <x v="1"/>
    <x v="1"/>
    <x v="1"/>
    <x v="5"/>
    <x v="5"/>
    <x v="26"/>
    <x v="2"/>
    <x v="1"/>
  </r>
  <r>
    <d v="2021-12-09T18:13:16"/>
    <x v="2"/>
    <x v="0"/>
    <s v="1-10"/>
    <x v="2"/>
    <x v="4"/>
    <x v="0"/>
    <x v="2"/>
    <x v="0"/>
    <s v="Brindarle un dispositivo móvil al repartidor para que acepte pagos en Bitcoin."/>
    <x v="0"/>
    <x v="1"/>
    <x v="0"/>
    <x v="0"/>
    <x v="0"/>
    <x v="5"/>
    <x v="0"/>
    <x v="0"/>
    <x v="1"/>
    <x v="1"/>
    <x v="1"/>
    <x v="1"/>
    <x v="1"/>
    <x v="3"/>
    <x v="3"/>
    <x v="4"/>
    <x v="3"/>
    <x v="1"/>
  </r>
  <r>
    <d v="2021-12-09T18:16:41"/>
    <x v="2"/>
    <x v="0"/>
    <s v="1-10"/>
    <x v="2"/>
    <x v="4"/>
    <x v="0"/>
    <x v="2"/>
    <x v="0"/>
    <s v="Otros."/>
    <x v="0"/>
    <x v="1"/>
    <x v="0"/>
    <x v="0"/>
    <x v="1"/>
    <x v="1"/>
    <x v="0"/>
    <x v="0"/>
    <x v="1"/>
    <x v="1"/>
    <x v="1"/>
    <x v="1"/>
    <x v="1"/>
    <x v="3"/>
    <x v="4"/>
    <x v="4"/>
    <x v="2"/>
    <x v="1"/>
  </r>
  <r>
    <d v="2021-12-09T18:19:24"/>
    <x v="2"/>
    <x v="0"/>
    <s v="1-10"/>
    <x v="2"/>
    <x v="4"/>
    <x v="0"/>
    <x v="2"/>
    <x v="1"/>
    <s v=""/>
    <x v="1"/>
    <x v="1"/>
    <x v="0"/>
    <x v="2"/>
    <x v="0"/>
    <x v="5"/>
    <x v="0"/>
    <x v="0"/>
    <x v="0"/>
    <x v="2"/>
    <x v="1"/>
    <x v="1"/>
    <x v="1"/>
    <x v="5"/>
    <x v="4"/>
    <x v="4"/>
    <x v="3"/>
    <x v="1"/>
  </r>
  <r>
    <d v="2021-12-09T21:17:54"/>
    <x v="0"/>
    <x v="1"/>
    <s v="1-10"/>
    <x v="2"/>
    <x v="4"/>
    <x v="0"/>
    <x v="2"/>
    <x v="0"/>
    <s v="Brindarle un dispositivo móvil al repartidor para que acepte pagos en Bitcoin."/>
    <x v="0"/>
    <x v="1"/>
    <x v="0"/>
    <x v="0"/>
    <x v="0"/>
    <x v="5"/>
    <x v="0"/>
    <x v="0"/>
    <x v="0"/>
    <x v="3"/>
    <x v="1"/>
    <x v="1"/>
    <x v="1"/>
    <x v="3"/>
    <x v="3"/>
    <x v="4"/>
    <x v="2"/>
    <x v="1"/>
  </r>
  <r>
    <d v="2021-12-09T21:27:23"/>
    <x v="0"/>
    <x v="0"/>
    <s v="1-10"/>
    <x v="2"/>
    <x v="4"/>
    <x v="0"/>
    <x v="0"/>
    <x v="0"/>
    <s v="Caja exclusiva para pagos en Bitcoin."/>
    <x v="0"/>
    <x v="1"/>
    <x v="0"/>
    <x v="0"/>
    <x v="0"/>
    <x v="4"/>
    <x v="0"/>
    <x v="0"/>
    <x v="0"/>
    <x v="2"/>
    <x v="1"/>
    <x v="1"/>
    <x v="1"/>
    <x v="5"/>
    <x v="5"/>
    <x v="4"/>
    <x v="4"/>
    <x v="1"/>
  </r>
  <r>
    <d v="2021-12-09T21:31:21"/>
    <x v="2"/>
    <x v="0"/>
    <s v="1-10"/>
    <x v="2"/>
    <x v="4"/>
    <x v="0"/>
    <x v="2"/>
    <x v="0"/>
    <s v="Caja exclusiva para pagos en Bitcoin."/>
    <x v="2"/>
    <x v="1"/>
    <x v="0"/>
    <x v="0"/>
    <x v="1"/>
    <x v="1"/>
    <x v="0"/>
    <x v="0"/>
    <x v="0"/>
    <x v="2"/>
    <x v="1"/>
    <x v="1"/>
    <x v="1"/>
    <x v="25"/>
    <x v="5"/>
    <x v="4"/>
    <x v="3"/>
    <x v="1"/>
  </r>
  <r>
    <d v="2021-12-09T21:38:56"/>
    <x v="2"/>
    <x v="3"/>
    <s v="1-10"/>
    <x v="2"/>
    <x v="1"/>
    <x v="0"/>
    <x v="2"/>
    <x v="0"/>
    <s v="Caja exclusiva para pagos en Bitcoin."/>
    <x v="0"/>
    <x v="1"/>
    <x v="0"/>
    <x v="0"/>
    <x v="0"/>
    <x v="3"/>
    <x v="0"/>
    <x v="3"/>
    <x v="0"/>
    <x v="3"/>
    <x v="1"/>
    <x v="1"/>
    <x v="1"/>
    <x v="10"/>
    <x v="1"/>
    <x v="4"/>
    <x v="2"/>
    <x v="1"/>
  </r>
  <r>
    <d v="2021-12-09T21:43:57"/>
    <x v="2"/>
    <x v="0"/>
    <s v="1-10"/>
    <x v="1"/>
    <x v="4"/>
    <x v="0"/>
    <x v="0"/>
    <x v="1"/>
    <s v=""/>
    <x v="1"/>
    <x v="1"/>
    <x v="0"/>
    <x v="0"/>
    <x v="0"/>
    <x v="3"/>
    <x v="0"/>
    <x v="3"/>
    <x v="1"/>
    <x v="1"/>
    <x v="1"/>
    <x v="1"/>
    <x v="1"/>
    <x v="3"/>
    <x v="1"/>
    <x v="22"/>
    <x v="1"/>
    <x v="1"/>
  </r>
  <r>
    <d v="2021-12-09T21:45:07"/>
    <x v="2"/>
    <x v="3"/>
    <s v="1-10"/>
    <x v="2"/>
    <x v="4"/>
    <x v="0"/>
    <x v="2"/>
    <x v="0"/>
    <s v="Caja exclusiva para pagos en Bitcoin."/>
    <x v="2"/>
    <x v="1"/>
    <x v="0"/>
    <x v="0"/>
    <x v="0"/>
    <x v="7"/>
    <x v="0"/>
    <x v="3"/>
    <x v="0"/>
    <x v="2"/>
    <x v="1"/>
    <x v="1"/>
    <x v="1"/>
    <x v="5"/>
    <x v="5"/>
    <x v="4"/>
    <x v="1"/>
    <x v="1"/>
  </r>
  <r>
    <d v="2021-12-09T21:52:42"/>
    <x v="2"/>
    <x v="0"/>
    <s v="1-10"/>
    <x v="2"/>
    <x v="4"/>
    <x v="0"/>
    <x v="2"/>
    <x v="0"/>
    <s v="Brindarle un dispositivo móvil al repartidor para que acepte pagos en Bitcoin."/>
    <x v="0"/>
    <x v="1"/>
    <x v="0"/>
    <x v="2"/>
    <x v="0"/>
    <x v="2"/>
    <x v="0"/>
    <x v="0"/>
    <x v="0"/>
    <x v="2"/>
    <x v="1"/>
    <x v="1"/>
    <x v="1"/>
    <x v="13"/>
    <x v="5"/>
    <x v="4"/>
    <x v="2"/>
    <x v="1"/>
  </r>
  <r>
    <d v="2021-12-09T21:55:47"/>
    <x v="0"/>
    <x v="0"/>
    <s v="1-10"/>
    <x v="1"/>
    <x v="4"/>
    <x v="0"/>
    <x v="2"/>
    <x v="0"/>
    <s v="Caja exclusiva para pagos en Bitcoin."/>
    <x v="0"/>
    <x v="0"/>
    <x v="0"/>
    <x v="2"/>
    <x v="0"/>
    <x v="3"/>
    <x v="0"/>
    <x v="3"/>
    <x v="0"/>
    <x v="2"/>
    <x v="1"/>
    <x v="1"/>
    <x v="1"/>
    <x v="25"/>
    <x v="5"/>
    <x v="26"/>
    <x v="2"/>
    <x v="1"/>
  </r>
  <r>
    <d v="2021-12-09T21:59:42"/>
    <x v="2"/>
    <x v="3"/>
    <s v="1-10"/>
    <x v="2"/>
    <x v="1"/>
    <x v="0"/>
    <x v="2"/>
    <x v="0"/>
    <s v="Brindarle un dispositivo móvil al repartidor para que acepte pagos en Bitcoin."/>
    <x v="0"/>
    <x v="1"/>
    <x v="0"/>
    <x v="2"/>
    <x v="0"/>
    <x v="2"/>
    <x v="0"/>
    <x v="3"/>
    <x v="0"/>
    <x v="3"/>
    <x v="1"/>
    <x v="1"/>
    <x v="1"/>
    <x v="10"/>
    <x v="4"/>
    <x v="4"/>
    <x v="0"/>
    <x v="1"/>
  </r>
  <r>
    <d v="2021-12-09T22:01:57"/>
    <x v="2"/>
    <x v="0"/>
    <s v="1-10"/>
    <x v="1"/>
    <x v="4"/>
    <x v="0"/>
    <x v="2"/>
    <x v="0"/>
    <s v="Brindarle un dispositivo móvil al repartidor para que acepte pagos en Bitcoin."/>
    <x v="0"/>
    <x v="1"/>
    <x v="0"/>
    <x v="0"/>
    <x v="0"/>
    <x v="4"/>
    <x v="0"/>
    <x v="3"/>
    <x v="0"/>
    <x v="2"/>
    <x v="1"/>
    <x v="1"/>
    <x v="1"/>
    <x v="3"/>
    <x v="4"/>
    <x v="4"/>
    <x v="4"/>
    <x v="1"/>
  </r>
  <r>
    <d v="2021-12-09T22:06:04"/>
    <x v="0"/>
    <x v="1"/>
    <s v="11-19"/>
    <x v="0"/>
    <x v="4"/>
    <x v="0"/>
    <x v="2"/>
    <x v="0"/>
    <s v="Brindarle un dispositivo móvil al repartidor para que acepte pagos en Bitcoin."/>
    <x v="0"/>
    <x v="0"/>
    <x v="0"/>
    <x v="2"/>
    <x v="0"/>
    <x v="2"/>
    <x v="0"/>
    <x v="0"/>
    <x v="0"/>
    <x v="2"/>
    <x v="1"/>
    <x v="1"/>
    <x v="1"/>
    <x v="23"/>
    <x v="4"/>
    <x v="4"/>
    <x v="2"/>
    <x v="1"/>
  </r>
  <r>
    <d v="2021-12-09T22:09:36"/>
    <x v="2"/>
    <x v="0"/>
    <s v="1-10"/>
    <x v="2"/>
    <x v="4"/>
    <x v="0"/>
    <x v="2"/>
    <x v="0"/>
    <s v="Brindarle un dispositivo móvil al repartidor para que acepte pagos en Bitcoin."/>
    <x v="0"/>
    <x v="1"/>
    <x v="0"/>
    <x v="2"/>
    <x v="0"/>
    <x v="4"/>
    <x v="0"/>
    <x v="3"/>
    <x v="0"/>
    <x v="2"/>
    <x v="1"/>
    <x v="1"/>
    <x v="1"/>
    <x v="5"/>
    <x v="4"/>
    <x v="4"/>
    <x v="3"/>
    <x v="1"/>
  </r>
  <r>
    <d v="2021-12-09T22:13:30"/>
    <x v="2"/>
    <x v="0"/>
    <s v="1-10"/>
    <x v="2"/>
    <x v="4"/>
    <x v="0"/>
    <x v="2"/>
    <x v="0"/>
    <s v="Brindarle un dispositivo móvil al repartidor para que acepte pagos en Bitcoin."/>
    <x v="0"/>
    <x v="1"/>
    <x v="0"/>
    <x v="2"/>
    <x v="0"/>
    <x v="3"/>
    <x v="0"/>
    <x v="4"/>
    <x v="0"/>
    <x v="2"/>
    <x v="1"/>
    <x v="1"/>
    <x v="1"/>
    <x v="25"/>
    <x v="5"/>
    <x v="4"/>
    <x v="3"/>
    <x v="1"/>
  </r>
  <r>
    <d v="2021-12-09T22:20:00"/>
    <x v="2"/>
    <x v="0"/>
    <s v="11-19"/>
    <x v="0"/>
    <x v="4"/>
    <x v="0"/>
    <x v="2"/>
    <x v="0"/>
    <s v="Caja exclusiva para pagos en Bitcoin."/>
    <x v="0"/>
    <x v="1"/>
    <x v="0"/>
    <x v="2"/>
    <x v="0"/>
    <x v="3"/>
    <x v="0"/>
    <x v="3"/>
    <x v="0"/>
    <x v="2"/>
    <x v="1"/>
    <x v="1"/>
    <x v="1"/>
    <x v="25"/>
    <x v="5"/>
    <x v="4"/>
    <x v="2"/>
    <x v="1"/>
  </r>
  <r>
    <d v="2021-12-09T22:24:19"/>
    <x v="2"/>
    <x v="0"/>
    <s v="1-10"/>
    <x v="2"/>
    <x v="4"/>
    <x v="0"/>
    <x v="2"/>
    <x v="0"/>
    <s v="Caja exclusiva para pagos en Bitcoin."/>
    <x v="2"/>
    <x v="1"/>
    <x v="0"/>
    <x v="0"/>
    <x v="0"/>
    <x v="2"/>
    <x v="0"/>
    <x v="0"/>
    <x v="0"/>
    <x v="2"/>
    <x v="1"/>
    <x v="1"/>
    <x v="1"/>
    <x v="11"/>
    <x v="5"/>
    <x v="4"/>
    <x v="3"/>
    <x v="1"/>
  </r>
  <r>
    <d v="2021-12-09T22:36:49"/>
    <x v="2"/>
    <x v="0"/>
    <s v="1-10"/>
    <x v="2"/>
    <x v="4"/>
    <x v="0"/>
    <x v="2"/>
    <x v="0"/>
    <s v="Caja exclusiva para pagos en Bitcoin."/>
    <x v="3"/>
    <x v="1"/>
    <x v="0"/>
    <x v="2"/>
    <x v="0"/>
    <x v="2"/>
    <x v="0"/>
    <x v="3"/>
    <x v="0"/>
    <x v="2"/>
    <x v="1"/>
    <x v="1"/>
    <x v="1"/>
    <x v="25"/>
    <x v="5"/>
    <x v="4"/>
    <x v="2"/>
    <x v="1"/>
  </r>
  <r>
    <d v="2021-12-09T22:43:37"/>
    <x v="2"/>
    <x v="0"/>
    <s v="1-10"/>
    <x v="2"/>
    <x v="4"/>
    <x v="0"/>
    <x v="2"/>
    <x v="0"/>
    <s v="Caja exclusiva para pagos en Bitcoin."/>
    <x v="0"/>
    <x v="1"/>
    <x v="0"/>
    <x v="0"/>
    <x v="0"/>
    <x v="5"/>
    <x v="0"/>
    <x v="3"/>
    <x v="0"/>
    <x v="2"/>
    <x v="1"/>
    <x v="1"/>
    <x v="1"/>
    <x v="5"/>
    <x v="5"/>
    <x v="26"/>
    <x v="3"/>
    <x v="1"/>
  </r>
  <r>
    <d v="2021-12-09T22:47:56"/>
    <x v="2"/>
    <x v="0"/>
    <s v="1-10"/>
    <x v="2"/>
    <x v="4"/>
    <x v="0"/>
    <x v="2"/>
    <x v="0"/>
    <s v="Caja exclusiva para pagos en Bitcoin."/>
    <x v="0"/>
    <x v="1"/>
    <x v="0"/>
    <x v="0"/>
    <x v="1"/>
    <x v="1"/>
    <x v="0"/>
    <x v="3"/>
    <x v="0"/>
    <x v="3"/>
    <x v="1"/>
    <x v="1"/>
    <x v="1"/>
    <x v="10"/>
    <x v="5"/>
    <x v="4"/>
    <x v="3"/>
    <x v="1"/>
  </r>
  <r>
    <d v="2021-12-10T00:45:07"/>
    <x v="3"/>
    <x v="0"/>
    <s v="1-10"/>
    <x v="0"/>
    <x v="4"/>
    <x v="1"/>
    <x v="1"/>
    <x v="2"/>
    <s v=""/>
    <x v="1"/>
    <x v="2"/>
    <x v="1"/>
    <x v="1"/>
    <x v="2"/>
    <x v="1"/>
    <x v="1"/>
    <x v="1"/>
    <x v="2"/>
    <x v="1"/>
    <x v="2"/>
    <x v="2"/>
    <x v="1"/>
    <x v="2"/>
    <x v="2"/>
    <x v="2"/>
    <x v="2"/>
    <x v="2"/>
  </r>
  <r>
    <d v="2021-12-10T00:45:48"/>
    <x v="2"/>
    <x v="3"/>
    <s v="1-10"/>
    <x v="2"/>
    <x v="8"/>
    <x v="1"/>
    <x v="1"/>
    <x v="2"/>
    <s v=""/>
    <x v="1"/>
    <x v="2"/>
    <x v="1"/>
    <x v="1"/>
    <x v="2"/>
    <x v="1"/>
    <x v="1"/>
    <x v="1"/>
    <x v="2"/>
    <x v="1"/>
    <x v="2"/>
    <x v="2"/>
    <x v="1"/>
    <x v="2"/>
    <x v="2"/>
    <x v="2"/>
    <x v="4"/>
    <x v="2"/>
  </r>
  <r>
    <d v="2021-12-10T00:46:14"/>
    <x v="2"/>
    <x v="0"/>
    <s v="1-10"/>
    <x v="2"/>
    <x v="4"/>
    <x v="1"/>
    <x v="1"/>
    <x v="2"/>
    <s v=""/>
    <x v="1"/>
    <x v="2"/>
    <x v="1"/>
    <x v="1"/>
    <x v="2"/>
    <x v="1"/>
    <x v="1"/>
    <x v="1"/>
    <x v="2"/>
    <x v="1"/>
    <x v="2"/>
    <x v="2"/>
    <x v="1"/>
    <x v="2"/>
    <x v="2"/>
    <x v="2"/>
    <x v="4"/>
    <x v="2"/>
  </r>
  <r>
    <d v="2021-12-10T00:47:03"/>
    <x v="3"/>
    <x v="3"/>
    <s v="1-10"/>
    <x v="2"/>
    <x v="10"/>
    <x v="1"/>
    <x v="1"/>
    <x v="2"/>
    <s v=""/>
    <x v="1"/>
    <x v="2"/>
    <x v="1"/>
    <x v="1"/>
    <x v="2"/>
    <x v="1"/>
    <x v="1"/>
    <x v="1"/>
    <x v="2"/>
    <x v="1"/>
    <x v="2"/>
    <x v="2"/>
    <x v="1"/>
    <x v="2"/>
    <x v="2"/>
    <x v="2"/>
    <x v="4"/>
    <x v="90"/>
  </r>
  <r>
    <d v="2021-12-10T00:47:49"/>
    <x v="2"/>
    <x v="3"/>
    <s v="1-10"/>
    <x v="2"/>
    <x v="4"/>
    <x v="1"/>
    <x v="1"/>
    <x v="2"/>
    <s v=""/>
    <x v="1"/>
    <x v="2"/>
    <x v="1"/>
    <x v="1"/>
    <x v="2"/>
    <x v="1"/>
    <x v="1"/>
    <x v="1"/>
    <x v="2"/>
    <x v="1"/>
    <x v="2"/>
    <x v="2"/>
    <x v="1"/>
    <x v="2"/>
    <x v="2"/>
    <x v="2"/>
    <x v="3"/>
    <x v="91"/>
  </r>
  <r>
    <d v="2021-12-10T00:48:17"/>
    <x v="0"/>
    <x v="0"/>
    <s v="1-10"/>
    <x v="2"/>
    <x v="4"/>
    <x v="1"/>
    <x v="1"/>
    <x v="2"/>
    <s v=""/>
    <x v="1"/>
    <x v="2"/>
    <x v="1"/>
    <x v="1"/>
    <x v="2"/>
    <x v="1"/>
    <x v="1"/>
    <x v="1"/>
    <x v="2"/>
    <x v="1"/>
    <x v="2"/>
    <x v="2"/>
    <x v="1"/>
    <x v="2"/>
    <x v="2"/>
    <x v="2"/>
    <x v="2"/>
    <x v="7"/>
  </r>
  <r>
    <d v="2021-12-10T00:49:13"/>
    <x v="1"/>
    <x v="0"/>
    <s v="1-10"/>
    <x v="0"/>
    <x v="4"/>
    <x v="1"/>
    <x v="1"/>
    <x v="2"/>
    <s v=""/>
    <x v="1"/>
    <x v="2"/>
    <x v="1"/>
    <x v="1"/>
    <x v="2"/>
    <x v="1"/>
    <x v="1"/>
    <x v="1"/>
    <x v="2"/>
    <x v="1"/>
    <x v="2"/>
    <x v="2"/>
    <x v="1"/>
    <x v="2"/>
    <x v="2"/>
    <x v="2"/>
    <x v="2"/>
    <x v="92"/>
  </r>
  <r>
    <d v="2021-12-10T00:49:53"/>
    <x v="3"/>
    <x v="0"/>
    <s v="1-10"/>
    <x v="0"/>
    <x v="4"/>
    <x v="1"/>
    <x v="1"/>
    <x v="2"/>
    <s v=""/>
    <x v="1"/>
    <x v="2"/>
    <x v="1"/>
    <x v="1"/>
    <x v="2"/>
    <x v="1"/>
    <x v="1"/>
    <x v="1"/>
    <x v="2"/>
    <x v="1"/>
    <x v="2"/>
    <x v="2"/>
    <x v="1"/>
    <x v="2"/>
    <x v="2"/>
    <x v="2"/>
    <x v="4"/>
    <x v="93"/>
  </r>
  <r>
    <d v="2021-12-10T00:50:16"/>
    <x v="0"/>
    <x v="0"/>
    <s v="1-10"/>
    <x v="2"/>
    <x v="1"/>
    <x v="1"/>
    <x v="1"/>
    <x v="2"/>
    <s v=""/>
    <x v="1"/>
    <x v="2"/>
    <x v="1"/>
    <x v="1"/>
    <x v="2"/>
    <x v="1"/>
    <x v="1"/>
    <x v="1"/>
    <x v="2"/>
    <x v="1"/>
    <x v="2"/>
    <x v="2"/>
    <x v="1"/>
    <x v="2"/>
    <x v="2"/>
    <x v="2"/>
    <x v="2"/>
    <x v="2"/>
  </r>
  <r>
    <d v="2021-12-10T00:53:04"/>
    <x v="3"/>
    <x v="1"/>
    <s v="1-10"/>
    <x v="0"/>
    <x v="12"/>
    <x v="1"/>
    <x v="1"/>
    <x v="2"/>
    <s v=""/>
    <x v="1"/>
    <x v="2"/>
    <x v="1"/>
    <x v="1"/>
    <x v="2"/>
    <x v="1"/>
    <x v="1"/>
    <x v="1"/>
    <x v="2"/>
    <x v="1"/>
    <x v="2"/>
    <x v="2"/>
    <x v="1"/>
    <x v="2"/>
    <x v="2"/>
    <x v="2"/>
    <x v="3"/>
    <x v="43"/>
  </r>
  <r>
    <d v="2021-12-10T00:53:29"/>
    <x v="2"/>
    <x v="0"/>
    <s v="1-10"/>
    <x v="2"/>
    <x v="10"/>
    <x v="1"/>
    <x v="1"/>
    <x v="2"/>
    <s v=""/>
    <x v="1"/>
    <x v="2"/>
    <x v="1"/>
    <x v="1"/>
    <x v="2"/>
    <x v="1"/>
    <x v="1"/>
    <x v="1"/>
    <x v="2"/>
    <x v="1"/>
    <x v="2"/>
    <x v="2"/>
    <x v="1"/>
    <x v="2"/>
    <x v="2"/>
    <x v="2"/>
    <x v="4"/>
    <x v="94"/>
  </r>
  <r>
    <d v="2021-12-10T00:54:13"/>
    <x v="0"/>
    <x v="0"/>
    <s v="1-10"/>
    <x v="2"/>
    <x v="5"/>
    <x v="1"/>
    <x v="1"/>
    <x v="2"/>
    <s v=""/>
    <x v="1"/>
    <x v="2"/>
    <x v="1"/>
    <x v="1"/>
    <x v="2"/>
    <x v="1"/>
    <x v="1"/>
    <x v="1"/>
    <x v="2"/>
    <x v="1"/>
    <x v="2"/>
    <x v="2"/>
    <x v="1"/>
    <x v="2"/>
    <x v="2"/>
    <x v="2"/>
    <x v="3"/>
    <x v="95"/>
  </r>
  <r>
    <d v="2021-12-10T00:54:48"/>
    <x v="0"/>
    <x v="0"/>
    <s v="1-10"/>
    <x v="2"/>
    <x v="10"/>
    <x v="1"/>
    <x v="1"/>
    <x v="2"/>
    <s v=""/>
    <x v="1"/>
    <x v="2"/>
    <x v="1"/>
    <x v="1"/>
    <x v="2"/>
    <x v="1"/>
    <x v="1"/>
    <x v="1"/>
    <x v="2"/>
    <x v="1"/>
    <x v="2"/>
    <x v="2"/>
    <x v="1"/>
    <x v="2"/>
    <x v="2"/>
    <x v="2"/>
    <x v="4"/>
    <x v="23"/>
  </r>
  <r>
    <d v="2021-12-10T00:55:57"/>
    <x v="0"/>
    <x v="3"/>
    <s v="1-10"/>
    <x v="2"/>
    <x v="2"/>
    <x v="1"/>
    <x v="1"/>
    <x v="2"/>
    <s v=""/>
    <x v="1"/>
    <x v="2"/>
    <x v="1"/>
    <x v="1"/>
    <x v="2"/>
    <x v="1"/>
    <x v="1"/>
    <x v="1"/>
    <x v="2"/>
    <x v="1"/>
    <x v="2"/>
    <x v="2"/>
    <x v="1"/>
    <x v="2"/>
    <x v="2"/>
    <x v="2"/>
    <x v="3"/>
    <x v="96"/>
  </r>
  <r>
    <d v="2021-12-10T00:56:29"/>
    <x v="0"/>
    <x v="0"/>
    <s v="1-10"/>
    <x v="2"/>
    <x v="1"/>
    <x v="1"/>
    <x v="1"/>
    <x v="2"/>
    <s v=""/>
    <x v="1"/>
    <x v="2"/>
    <x v="1"/>
    <x v="1"/>
    <x v="2"/>
    <x v="1"/>
    <x v="1"/>
    <x v="1"/>
    <x v="2"/>
    <x v="1"/>
    <x v="2"/>
    <x v="2"/>
    <x v="1"/>
    <x v="2"/>
    <x v="2"/>
    <x v="2"/>
    <x v="2"/>
    <x v="2"/>
  </r>
  <r>
    <d v="2021-12-10T00:57:02"/>
    <x v="3"/>
    <x v="0"/>
    <s v="1-10"/>
    <x v="2"/>
    <x v="1"/>
    <x v="1"/>
    <x v="1"/>
    <x v="2"/>
    <s v=""/>
    <x v="1"/>
    <x v="2"/>
    <x v="1"/>
    <x v="1"/>
    <x v="2"/>
    <x v="1"/>
    <x v="1"/>
    <x v="1"/>
    <x v="2"/>
    <x v="1"/>
    <x v="2"/>
    <x v="2"/>
    <x v="1"/>
    <x v="2"/>
    <x v="2"/>
    <x v="2"/>
    <x v="2"/>
    <x v="97"/>
  </r>
  <r>
    <d v="2021-12-10T00:57:24"/>
    <x v="0"/>
    <x v="0"/>
    <s v="1-10"/>
    <x v="2"/>
    <x v="1"/>
    <x v="1"/>
    <x v="1"/>
    <x v="2"/>
    <s v=""/>
    <x v="1"/>
    <x v="2"/>
    <x v="1"/>
    <x v="1"/>
    <x v="2"/>
    <x v="1"/>
    <x v="1"/>
    <x v="1"/>
    <x v="2"/>
    <x v="1"/>
    <x v="2"/>
    <x v="2"/>
    <x v="1"/>
    <x v="2"/>
    <x v="2"/>
    <x v="2"/>
    <x v="2"/>
    <x v="2"/>
  </r>
  <r>
    <d v="2021-12-10T01:02:13"/>
    <x v="3"/>
    <x v="0"/>
    <s v="1-10"/>
    <x v="0"/>
    <x v="4"/>
    <x v="0"/>
    <x v="0"/>
    <x v="0"/>
    <s v="Brindarle un dispositivo móvil al repartidor para que acepte pagos en Bitcoin."/>
    <x v="2"/>
    <x v="1"/>
    <x v="0"/>
    <x v="0"/>
    <x v="0"/>
    <x v="3"/>
    <x v="0"/>
    <x v="2"/>
    <x v="1"/>
    <x v="1"/>
    <x v="6"/>
    <x v="1"/>
    <x v="1"/>
    <x v="27"/>
    <x v="5"/>
    <x v="18"/>
    <x v="4"/>
    <x v="1"/>
  </r>
  <r>
    <d v="2021-12-10T05:58:50"/>
    <x v="0"/>
    <x v="0"/>
    <s v="11-19"/>
    <x v="1"/>
    <x v="4"/>
    <x v="0"/>
    <x v="2"/>
    <x v="1"/>
    <s v=""/>
    <x v="1"/>
    <x v="1"/>
    <x v="0"/>
    <x v="0"/>
    <x v="1"/>
    <x v="1"/>
    <x v="7"/>
    <x v="3"/>
    <x v="1"/>
    <x v="1"/>
    <x v="3"/>
    <x v="1"/>
    <x v="1"/>
    <x v="3"/>
    <x v="1"/>
    <x v="29"/>
    <x v="0"/>
    <x v="1"/>
  </r>
  <r>
    <d v="2021-12-10T07:35:46"/>
    <x v="3"/>
    <x v="1"/>
    <s v="1-10"/>
    <x v="0"/>
    <x v="1"/>
    <x v="0"/>
    <x v="0"/>
    <x v="1"/>
    <s v=""/>
    <x v="1"/>
    <x v="1"/>
    <x v="0"/>
    <x v="0"/>
    <x v="1"/>
    <x v="1"/>
    <x v="0"/>
    <x v="3"/>
    <x v="1"/>
    <x v="1"/>
    <x v="1"/>
    <x v="1"/>
    <x v="1"/>
    <x v="3"/>
    <x v="0"/>
    <x v="5"/>
    <x v="0"/>
    <x v="1"/>
  </r>
  <r>
    <d v="2021-12-10T10:06:40"/>
    <x v="2"/>
    <x v="0"/>
    <s v="1-10"/>
    <x v="2"/>
    <x v="4"/>
    <x v="0"/>
    <x v="0"/>
    <x v="1"/>
    <s v=""/>
    <x v="1"/>
    <x v="1"/>
    <x v="2"/>
    <x v="1"/>
    <x v="1"/>
    <x v="1"/>
    <x v="0"/>
    <x v="0"/>
    <x v="1"/>
    <x v="1"/>
    <x v="1"/>
    <x v="1"/>
    <x v="1"/>
    <x v="4"/>
    <x v="3"/>
    <x v="11"/>
    <x v="4"/>
    <x v="1"/>
  </r>
  <r>
    <d v="2021-12-10T12:25:38"/>
    <x v="2"/>
    <x v="0"/>
    <s v="1-10"/>
    <x v="0"/>
    <x v="4"/>
    <x v="1"/>
    <x v="1"/>
    <x v="2"/>
    <s v=""/>
    <x v="1"/>
    <x v="2"/>
    <x v="1"/>
    <x v="1"/>
    <x v="2"/>
    <x v="1"/>
    <x v="1"/>
    <x v="1"/>
    <x v="2"/>
    <x v="1"/>
    <x v="2"/>
    <x v="2"/>
    <x v="1"/>
    <x v="2"/>
    <x v="2"/>
    <x v="2"/>
    <x v="2"/>
    <x v="2"/>
  </r>
  <r>
    <d v="2021-12-10T12:47:49"/>
    <x v="1"/>
    <x v="0"/>
    <s v="1-10"/>
    <x v="0"/>
    <x v="4"/>
    <x v="0"/>
    <x v="0"/>
    <x v="1"/>
    <s v=""/>
    <x v="1"/>
    <x v="1"/>
    <x v="0"/>
    <x v="0"/>
    <x v="1"/>
    <x v="1"/>
    <x v="0"/>
    <x v="0"/>
    <x v="0"/>
    <x v="2"/>
    <x v="1"/>
    <x v="1"/>
    <x v="1"/>
    <x v="3"/>
    <x v="0"/>
    <x v="39"/>
    <x v="4"/>
    <x v="1"/>
  </r>
  <r>
    <d v="2021-12-10T13:02:38"/>
    <x v="2"/>
    <x v="0"/>
    <s v="1-10"/>
    <x v="0"/>
    <x v="4"/>
    <x v="1"/>
    <x v="1"/>
    <x v="2"/>
    <s v=""/>
    <x v="1"/>
    <x v="2"/>
    <x v="1"/>
    <x v="1"/>
    <x v="2"/>
    <x v="1"/>
    <x v="1"/>
    <x v="1"/>
    <x v="2"/>
    <x v="1"/>
    <x v="2"/>
    <x v="2"/>
    <x v="1"/>
    <x v="2"/>
    <x v="2"/>
    <x v="2"/>
    <x v="0"/>
    <x v="2"/>
  </r>
  <r>
    <d v="2021-12-10T13:03:01"/>
    <x v="2"/>
    <x v="0"/>
    <s v="1-10"/>
    <x v="2"/>
    <x v="4"/>
    <x v="1"/>
    <x v="1"/>
    <x v="2"/>
    <s v=""/>
    <x v="1"/>
    <x v="2"/>
    <x v="1"/>
    <x v="1"/>
    <x v="2"/>
    <x v="1"/>
    <x v="1"/>
    <x v="1"/>
    <x v="2"/>
    <x v="1"/>
    <x v="2"/>
    <x v="2"/>
    <x v="1"/>
    <x v="2"/>
    <x v="2"/>
    <x v="2"/>
    <x v="1"/>
    <x v="1"/>
  </r>
  <r>
    <d v="2021-12-10T14:22:30"/>
    <x v="3"/>
    <x v="0"/>
    <s v="1-10"/>
    <x v="2"/>
    <x v="1"/>
    <x v="1"/>
    <x v="1"/>
    <x v="2"/>
    <s v=""/>
    <x v="1"/>
    <x v="2"/>
    <x v="1"/>
    <x v="1"/>
    <x v="2"/>
    <x v="1"/>
    <x v="1"/>
    <x v="1"/>
    <x v="2"/>
    <x v="1"/>
    <x v="2"/>
    <x v="2"/>
    <x v="1"/>
    <x v="2"/>
    <x v="2"/>
    <x v="2"/>
    <x v="4"/>
    <x v="4"/>
  </r>
  <r>
    <d v="2021-12-10T16:17:24"/>
    <x v="0"/>
    <x v="1"/>
    <s v="1-10"/>
    <x v="0"/>
    <x v="4"/>
    <x v="0"/>
    <x v="2"/>
    <x v="0"/>
    <s v="Brindarle un dispositivo móvil al repartidor para que acepte pagos en Bitcoin."/>
    <x v="0"/>
    <x v="1"/>
    <x v="0"/>
    <x v="2"/>
    <x v="0"/>
    <x v="2"/>
    <x v="2"/>
    <x v="4"/>
    <x v="0"/>
    <x v="2"/>
    <x v="0"/>
    <x v="1"/>
    <x v="1"/>
    <x v="3"/>
    <x v="1"/>
    <x v="1"/>
    <x v="4"/>
    <x v="1"/>
  </r>
  <r>
    <d v="2021-12-10T16:17:54"/>
    <x v="3"/>
    <x v="0"/>
    <s v="1-10"/>
    <x v="2"/>
    <x v="1"/>
    <x v="1"/>
    <x v="1"/>
    <x v="2"/>
    <s v=""/>
    <x v="1"/>
    <x v="2"/>
    <x v="1"/>
    <x v="1"/>
    <x v="2"/>
    <x v="1"/>
    <x v="1"/>
    <x v="1"/>
    <x v="2"/>
    <x v="1"/>
    <x v="2"/>
    <x v="2"/>
    <x v="1"/>
    <x v="2"/>
    <x v="2"/>
    <x v="2"/>
    <x v="2"/>
    <x v="2"/>
  </r>
  <r>
    <d v="2021-12-10T16:18:22"/>
    <x v="2"/>
    <x v="3"/>
    <s v="1-10"/>
    <x v="2"/>
    <x v="4"/>
    <x v="1"/>
    <x v="1"/>
    <x v="2"/>
    <s v=""/>
    <x v="1"/>
    <x v="2"/>
    <x v="1"/>
    <x v="1"/>
    <x v="2"/>
    <x v="1"/>
    <x v="1"/>
    <x v="1"/>
    <x v="2"/>
    <x v="1"/>
    <x v="2"/>
    <x v="2"/>
    <x v="1"/>
    <x v="2"/>
    <x v="2"/>
    <x v="2"/>
    <x v="2"/>
    <x v="2"/>
  </r>
  <r>
    <d v="2021-12-10T16:19:35"/>
    <x v="0"/>
    <x v="1"/>
    <s v="1-10"/>
    <x v="2"/>
    <x v="1"/>
    <x v="1"/>
    <x v="1"/>
    <x v="2"/>
    <s v=""/>
    <x v="1"/>
    <x v="2"/>
    <x v="1"/>
    <x v="1"/>
    <x v="2"/>
    <x v="1"/>
    <x v="1"/>
    <x v="1"/>
    <x v="2"/>
    <x v="1"/>
    <x v="2"/>
    <x v="2"/>
    <x v="1"/>
    <x v="2"/>
    <x v="2"/>
    <x v="2"/>
    <x v="3"/>
    <x v="2"/>
  </r>
  <r>
    <d v="2021-12-10T16:35:04"/>
    <x v="3"/>
    <x v="0"/>
    <s v="1-10"/>
    <x v="0"/>
    <x v="4"/>
    <x v="1"/>
    <x v="1"/>
    <x v="2"/>
    <s v=""/>
    <x v="1"/>
    <x v="2"/>
    <x v="1"/>
    <x v="1"/>
    <x v="2"/>
    <x v="1"/>
    <x v="1"/>
    <x v="1"/>
    <x v="2"/>
    <x v="1"/>
    <x v="2"/>
    <x v="2"/>
    <x v="1"/>
    <x v="2"/>
    <x v="2"/>
    <x v="2"/>
    <x v="3"/>
    <x v="98"/>
  </r>
  <r>
    <d v="2021-12-10T16:35:32"/>
    <x v="2"/>
    <x v="0"/>
    <s v="1-10"/>
    <x v="2"/>
    <x v="4"/>
    <x v="1"/>
    <x v="1"/>
    <x v="2"/>
    <s v=""/>
    <x v="1"/>
    <x v="2"/>
    <x v="1"/>
    <x v="1"/>
    <x v="2"/>
    <x v="1"/>
    <x v="1"/>
    <x v="1"/>
    <x v="2"/>
    <x v="1"/>
    <x v="2"/>
    <x v="2"/>
    <x v="1"/>
    <x v="2"/>
    <x v="2"/>
    <x v="2"/>
    <x v="2"/>
    <x v="2"/>
  </r>
  <r>
    <d v="2021-12-10T16:36:07"/>
    <x v="3"/>
    <x v="0"/>
    <s v="1-10"/>
    <x v="2"/>
    <x v="4"/>
    <x v="1"/>
    <x v="1"/>
    <x v="2"/>
    <s v=""/>
    <x v="1"/>
    <x v="2"/>
    <x v="1"/>
    <x v="1"/>
    <x v="2"/>
    <x v="1"/>
    <x v="1"/>
    <x v="1"/>
    <x v="2"/>
    <x v="1"/>
    <x v="2"/>
    <x v="2"/>
    <x v="1"/>
    <x v="2"/>
    <x v="2"/>
    <x v="2"/>
    <x v="2"/>
    <x v="99"/>
  </r>
  <r>
    <d v="2021-12-10T16:36:26"/>
    <x v="0"/>
    <x v="0"/>
    <s v="1-10"/>
    <x v="2"/>
    <x v="4"/>
    <x v="1"/>
    <x v="1"/>
    <x v="2"/>
    <s v=""/>
    <x v="1"/>
    <x v="2"/>
    <x v="1"/>
    <x v="1"/>
    <x v="2"/>
    <x v="1"/>
    <x v="1"/>
    <x v="1"/>
    <x v="2"/>
    <x v="1"/>
    <x v="2"/>
    <x v="2"/>
    <x v="1"/>
    <x v="2"/>
    <x v="2"/>
    <x v="2"/>
    <x v="4"/>
    <x v="2"/>
  </r>
  <r>
    <d v="2021-12-10T16:40:26"/>
    <x v="3"/>
    <x v="0"/>
    <s v="1-10"/>
    <x v="2"/>
    <x v="4"/>
    <x v="0"/>
    <x v="2"/>
    <x v="1"/>
    <s v=""/>
    <x v="1"/>
    <x v="1"/>
    <x v="0"/>
    <x v="0"/>
    <x v="0"/>
    <x v="3"/>
    <x v="13"/>
    <x v="2"/>
    <x v="1"/>
    <x v="1"/>
    <x v="8"/>
    <x v="1"/>
    <x v="1"/>
    <x v="4"/>
    <x v="1"/>
    <x v="45"/>
    <x v="4"/>
    <x v="1"/>
  </r>
  <r>
    <d v="2021-12-10T16:41:39"/>
    <x v="1"/>
    <x v="0"/>
    <s v="1-10"/>
    <x v="0"/>
    <x v="2"/>
    <x v="1"/>
    <x v="1"/>
    <x v="2"/>
    <s v=""/>
    <x v="1"/>
    <x v="2"/>
    <x v="1"/>
    <x v="1"/>
    <x v="2"/>
    <x v="1"/>
    <x v="1"/>
    <x v="1"/>
    <x v="2"/>
    <x v="1"/>
    <x v="2"/>
    <x v="2"/>
    <x v="1"/>
    <x v="2"/>
    <x v="2"/>
    <x v="2"/>
    <x v="3"/>
    <x v="2"/>
  </r>
  <r>
    <d v="2021-12-10T16:57:08"/>
    <x v="2"/>
    <x v="0"/>
    <s v="1-10"/>
    <x v="2"/>
    <x v="4"/>
    <x v="0"/>
    <x v="2"/>
    <x v="0"/>
    <s v="Caja exclusiva para pagos en Bitcoin."/>
    <x v="0"/>
    <x v="1"/>
    <x v="0"/>
    <x v="0"/>
    <x v="1"/>
    <x v="1"/>
    <x v="6"/>
    <x v="0"/>
    <x v="0"/>
    <x v="2"/>
    <x v="1"/>
    <x v="1"/>
    <x v="1"/>
    <x v="5"/>
    <x v="5"/>
    <x v="4"/>
    <x v="2"/>
    <x v="1"/>
  </r>
  <r>
    <d v="2021-12-10T16:59:29"/>
    <x v="2"/>
    <x v="0"/>
    <s v="1-10"/>
    <x v="2"/>
    <x v="4"/>
    <x v="0"/>
    <x v="2"/>
    <x v="0"/>
    <s v="Brindarle un dispositivo móvil al repartidor para que acepte pagos en Bitcoin."/>
    <x v="0"/>
    <x v="1"/>
    <x v="0"/>
    <x v="2"/>
    <x v="1"/>
    <x v="1"/>
    <x v="0"/>
    <x v="0"/>
    <x v="0"/>
    <x v="3"/>
    <x v="1"/>
    <x v="1"/>
    <x v="1"/>
    <x v="25"/>
    <x v="5"/>
    <x v="4"/>
    <x v="3"/>
    <x v="1"/>
  </r>
  <r>
    <d v="2021-12-10T17:00:04"/>
    <x v="1"/>
    <x v="0"/>
    <s v="1-10"/>
    <x v="0"/>
    <x v="4"/>
    <x v="0"/>
    <x v="0"/>
    <x v="1"/>
    <s v=""/>
    <x v="1"/>
    <x v="1"/>
    <x v="0"/>
    <x v="0"/>
    <x v="0"/>
    <x v="3"/>
    <x v="0"/>
    <x v="2"/>
    <x v="1"/>
    <x v="1"/>
    <x v="3"/>
    <x v="1"/>
    <x v="1"/>
    <x v="13"/>
    <x v="1"/>
    <x v="0"/>
    <x v="4"/>
    <x v="1"/>
  </r>
  <r>
    <d v="2021-12-10T17:02:06"/>
    <x v="2"/>
    <x v="0"/>
    <s v="11-19"/>
    <x v="0"/>
    <x v="4"/>
    <x v="0"/>
    <x v="2"/>
    <x v="0"/>
    <s v="Caja exclusiva para pagos en Bitcoin."/>
    <x v="0"/>
    <x v="0"/>
    <x v="0"/>
    <x v="2"/>
    <x v="0"/>
    <x v="2"/>
    <x v="0"/>
    <x v="0"/>
    <x v="0"/>
    <x v="2"/>
    <x v="1"/>
    <x v="1"/>
    <x v="1"/>
    <x v="25"/>
    <x v="5"/>
    <x v="4"/>
    <x v="4"/>
    <x v="1"/>
  </r>
  <r>
    <d v="2021-12-10T17:04:36"/>
    <x v="2"/>
    <x v="0"/>
    <s v="1-10"/>
    <x v="2"/>
    <x v="4"/>
    <x v="0"/>
    <x v="2"/>
    <x v="0"/>
    <s v="Caja exclusiva para pagos en Bitcoin."/>
    <x v="0"/>
    <x v="0"/>
    <x v="0"/>
    <x v="0"/>
    <x v="0"/>
    <x v="4"/>
    <x v="0"/>
    <x v="0"/>
    <x v="0"/>
    <x v="2"/>
    <x v="1"/>
    <x v="1"/>
    <x v="1"/>
    <x v="25"/>
    <x v="5"/>
    <x v="53"/>
    <x v="3"/>
    <x v="1"/>
  </r>
  <r>
    <d v="2021-12-10T17:06:00"/>
    <x v="3"/>
    <x v="0"/>
    <s v="1-10"/>
    <x v="2"/>
    <x v="4"/>
    <x v="0"/>
    <x v="0"/>
    <x v="1"/>
    <s v=""/>
    <x v="1"/>
    <x v="1"/>
    <x v="0"/>
    <x v="0"/>
    <x v="0"/>
    <x v="3"/>
    <x v="2"/>
    <x v="4"/>
    <x v="1"/>
    <x v="1"/>
    <x v="1"/>
    <x v="1"/>
    <x v="1"/>
    <x v="5"/>
    <x v="1"/>
    <x v="11"/>
    <x v="3"/>
    <x v="1"/>
  </r>
  <r>
    <d v="2021-12-10T17:07:03"/>
    <x v="0"/>
    <x v="0"/>
    <s v="1-10"/>
    <x v="2"/>
    <x v="1"/>
    <x v="1"/>
    <x v="1"/>
    <x v="2"/>
    <s v=""/>
    <x v="1"/>
    <x v="2"/>
    <x v="1"/>
    <x v="1"/>
    <x v="2"/>
    <x v="1"/>
    <x v="1"/>
    <x v="1"/>
    <x v="2"/>
    <x v="1"/>
    <x v="2"/>
    <x v="2"/>
    <x v="1"/>
    <x v="2"/>
    <x v="2"/>
    <x v="2"/>
    <x v="3"/>
    <x v="2"/>
  </r>
  <r>
    <d v="2021-12-10T17:07:26"/>
    <x v="1"/>
    <x v="0"/>
    <s v="1-10"/>
    <x v="2"/>
    <x v="4"/>
    <x v="1"/>
    <x v="1"/>
    <x v="2"/>
    <s v=""/>
    <x v="1"/>
    <x v="2"/>
    <x v="1"/>
    <x v="1"/>
    <x v="2"/>
    <x v="1"/>
    <x v="1"/>
    <x v="1"/>
    <x v="2"/>
    <x v="1"/>
    <x v="2"/>
    <x v="2"/>
    <x v="1"/>
    <x v="2"/>
    <x v="2"/>
    <x v="2"/>
    <x v="2"/>
    <x v="2"/>
  </r>
  <r>
    <d v="2021-12-10T17:07:50"/>
    <x v="0"/>
    <x v="0"/>
    <s v="1-10"/>
    <x v="0"/>
    <x v="2"/>
    <x v="1"/>
    <x v="1"/>
    <x v="2"/>
    <s v=""/>
    <x v="1"/>
    <x v="2"/>
    <x v="1"/>
    <x v="1"/>
    <x v="2"/>
    <x v="1"/>
    <x v="1"/>
    <x v="1"/>
    <x v="2"/>
    <x v="1"/>
    <x v="2"/>
    <x v="2"/>
    <x v="1"/>
    <x v="2"/>
    <x v="2"/>
    <x v="2"/>
    <x v="2"/>
    <x v="2"/>
  </r>
  <r>
    <d v="2021-12-10T17:08:28"/>
    <x v="2"/>
    <x v="3"/>
    <s v="1-10"/>
    <x v="2"/>
    <x v="4"/>
    <x v="1"/>
    <x v="1"/>
    <x v="2"/>
    <s v=""/>
    <x v="1"/>
    <x v="2"/>
    <x v="1"/>
    <x v="1"/>
    <x v="2"/>
    <x v="1"/>
    <x v="1"/>
    <x v="1"/>
    <x v="2"/>
    <x v="1"/>
    <x v="2"/>
    <x v="2"/>
    <x v="1"/>
    <x v="2"/>
    <x v="2"/>
    <x v="2"/>
    <x v="2"/>
    <x v="100"/>
  </r>
  <r>
    <d v="2021-12-10T17:08:47"/>
    <x v="0"/>
    <x v="0"/>
    <s v="1-10"/>
    <x v="2"/>
    <x v="4"/>
    <x v="1"/>
    <x v="1"/>
    <x v="2"/>
    <s v=""/>
    <x v="1"/>
    <x v="2"/>
    <x v="1"/>
    <x v="1"/>
    <x v="2"/>
    <x v="1"/>
    <x v="1"/>
    <x v="1"/>
    <x v="2"/>
    <x v="1"/>
    <x v="2"/>
    <x v="2"/>
    <x v="1"/>
    <x v="2"/>
    <x v="2"/>
    <x v="2"/>
    <x v="2"/>
    <x v="2"/>
  </r>
  <r>
    <d v="2021-12-10T17:09:07"/>
    <x v="2"/>
    <x v="0"/>
    <s v="1-10"/>
    <x v="2"/>
    <x v="4"/>
    <x v="1"/>
    <x v="1"/>
    <x v="2"/>
    <s v=""/>
    <x v="1"/>
    <x v="2"/>
    <x v="1"/>
    <x v="1"/>
    <x v="2"/>
    <x v="1"/>
    <x v="1"/>
    <x v="1"/>
    <x v="2"/>
    <x v="1"/>
    <x v="2"/>
    <x v="2"/>
    <x v="1"/>
    <x v="2"/>
    <x v="2"/>
    <x v="2"/>
    <x v="2"/>
    <x v="2"/>
  </r>
  <r>
    <d v="2021-12-10T17:09:46"/>
    <x v="2"/>
    <x v="0"/>
    <s v="1-10"/>
    <x v="2"/>
    <x v="6"/>
    <x v="1"/>
    <x v="1"/>
    <x v="2"/>
    <s v=""/>
    <x v="1"/>
    <x v="2"/>
    <x v="1"/>
    <x v="1"/>
    <x v="2"/>
    <x v="1"/>
    <x v="1"/>
    <x v="1"/>
    <x v="2"/>
    <x v="1"/>
    <x v="2"/>
    <x v="2"/>
    <x v="1"/>
    <x v="2"/>
    <x v="2"/>
    <x v="2"/>
    <x v="2"/>
    <x v="101"/>
  </r>
  <r>
    <d v="2021-12-10T17:10:09"/>
    <x v="2"/>
    <x v="0"/>
    <s v="1-10"/>
    <x v="2"/>
    <x v="1"/>
    <x v="1"/>
    <x v="1"/>
    <x v="2"/>
    <s v=""/>
    <x v="1"/>
    <x v="2"/>
    <x v="1"/>
    <x v="1"/>
    <x v="2"/>
    <x v="1"/>
    <x v="1"/>
    <x v="1"/>
    <x v="2"/>
    <x v="1"/>
    <x v="2"/>
    <x v="2"/>
    <x v="1"/>
    <x v="2"/>
    <x v="2"/>
    <x v="2"/>
    <x v="2"/>
    <x v="2"/>
  </r>
  <r>
    <d v="2021-12-10T17:11:35"/>
    <x v="1"/>
    <x v="0"/>
    <s v="1-10"/>
    <x v="0"/>
    <x v="1"/>
    <x v="1"/>
    <x v="1"/>
    <x v="2"/>
    <s v=""/>
    <x v="1"/>
    <x v="2"/>
    <x v="1"/>
    <x v="1"/>
    <x v="2"/>
    <x v="1"/>
    <x v="1"/>
    <x v="1"/>
    <x v="2"/>
    <x v="1"/>
    <x v="2"/>
    <x v="2"/>
    <x v="1"/>
    <x v="2"/>
    <x v="2"/>
    <x v="2"/>
    <x v="2"/>
    <x v="2"/>
  </r>
  <r>
    <d v="2021-12-10T17:12:11"/>
    <x v="1"/>
    <x v="0"/>
    <s v="1-10"/>
    <x v="2"/>
    <x v="7"/>
    <x v="1"/>
    <x v="1"/>
    <x v="2"/>
    <s v=""/>
    <x v="1"/>
    <x v="2"/>
    <x v="1"/>
    <x v="1"/>
    <x v="2"/>
    <x v="1"/>
    <x v="1"/>
    <x v="1"/>
    <x v="2"/>
    <x v="1"/>
    <x v="2"/>
    <x v="2"/>
    <x v="1"/>
    <x v="2"/>
    <x v="2"/>
    <x v="2"/>
    <x v="3"/>
    <x v="34"/>
  </r>
  <r>
    <d v="2021-12-10T17:12:49"/>
    <x v="1"/>
    <x v="0"/>
    <s v="11-19"/>
    <x v="1"/>
    <x v="0"/>
    <x v="1"/>
    <x v="1"/>
    <x v="2"/>
    <s v=""/>
    <x v="1"/>
    <x v="2"/>
    <x v="1"/>
    <x v="1"/>
    <x v="2"/>
    <x v="1"/>
    <x v="1"/>
    <x v="1"/>
    <x v="2"/>
    <x v="1"/>
    <x v="2"/>
    <x v="2"/>
    <x v="1"/>
    <x v="2"/>
    <x v="2"/>
    <x v="2"/>
    <x v="3"/>
    <x v="102"/>
  </r>
  <r>
    <d v="2021-12-10T17:13:10"/>
    <x v="0"/>
    <x v="1"/>
    <s v="1-10"/>
    <x v="0"/>
    <x v="1"/>
    <x v="1"/>
    <x v="1"/>
    <x v="2"/>
    <s v=""/>
    <x v="1"/>
    <x v="2"/>
    <x v="1"/>
    <x v="1"/>
    <x v="2"/>
    <x v="1"/>
    <x v="1"/>
    <x v="1"/>
    <x v="2"/>
    <x v="1"/>
    <x v="2"/>
    <x v="2"/>
    <x v="1"/>
    <x v="2"/>
    <x v="2"/>
    <x v="2"/>
    <x v="2"/>
    <x v="2"/>
  </r>
  <r>
    <d v="2021-12-10T17:13:40"/>
    <x v="2"/>
    <x v="0"/>
    <s v="1-10"/>
    <x v="2"/>
    <x v="4"/>
    <x v="1"/>
    <x v="1"/>
    <x v="2"/>
    <s v=""/>
    <x v="1"/>
    <x v="2"/>
    <x v="1"/>
    <x v="1"/>
    <x v="2"/>
    <x v="1"/>
    <x v="1"/>
    <x v="1"/>
    <x v="2"/>
    <x v="1"/>
    <x v="2"/>
    <x v="2"/>
    <x v="1"/>
    <x v="2"/>
    <x v="2"/>
    <x v="2"/>
    <x v="2"/>
    <x v="2"/>
  </r>
  <r>
    <d v="2021-12-10T17:14:01"/>
    <x v="0"/>
    <x v="0"/>
    <s v="1-10"/>
    <x v="2"/>
    <x v="4"/>
    <x v="1"/>
    <x v="1"/>
    <x v="2"/>
    <s v=""/>
    <x v="1"/>
    <x v="2"/>
    <x v="1"/>
    <x v="1"/>
    <x v="2"/>
    <x v="1"/>
    <x v="1"/>
    <x v="1"/>
    <x v="2"/>
    <x v="1"/>
    <x v="2"/>
    <x v="2"/>
    <x v="1"/>
    <x v="2"/>
    <x v="2"/>
    <x v="2"/>
    <x v="2"/>
    <x v="2"/>
  </r>
  <r>
    <d v="2021-12-10T17:14:39"/>
    <x v="3"/>
    <x v="0"/>
    <s v="1-10"/>
    <x v="0"/>
    <x v="4"/>
    <x v="1"/>
    <x v="1"/>
    <x v="2"/>
    <s v=""/>
    <x v="1"/>
    <x v="2"/>
    <x v="1"/>
    <x v="1"/>
    <x v="2"/>
    <x v="1"/>
    <x v="1"/>
    <x v="1"/>
    <x v="2"/>
    <x v="1"/>
    <x v="2"/>
    <x v="2"/>
    <x v="1"/>
    <x v="2"/>
    <x v="2"/>
    <x v="2"/>
    <x v="4"/>
    <x v="11"/>
  </r>
  <r>
    <d v="2021-12-10T17:15:09"/>
    <x v="0"/>
    <x v="0"/>
    <s v="1-10"/>
    <x v="0"/>
    <x v="1"/>
    <x v="1"/>
    <x v="1"/>
    <x v="2"/>
    <s v=""/>
    <x v="1"/>
    <x v="2"/>
    <x v="1"/>
    <x v="1"/>
    <x v="2"/>
    <x v="1"/>
    <x v="1"/>
    <x v="1"/>
    <x v="2"/>
    <x v="1"/>
    <x v="2"/>
    <x v="2"/>
    <x v="1"/>
    <x v="2"/>
    <x v="2"/>
    <x v="2"/>
    <x v="3"/>
    <x v="2"/>
  </r>
  <r>
    <d v="2021-12-10T17:16:38"/>
    <x v="3"/>
    <x v="3"/>
    <s v="1-10"/>
    <x v="0"/>
    <x v="4"/>
    <x v="1"/>
    <x v="1"/>
    <x v="2"/>
    <s v=""/>
    <x v="1"/>
    <x v="2"/>
    <x v="1"/>
    <x v="1"/>
    <x v="2"/>
    <x v="1"/>
    <x v="1"/>
    <x v="1"/>
    <x v="2"/>
    <x v="1"/>
    <x v="2"/>
    <x v="2"/>
    <x v="1"/>
    <x v="2"/>
    <x v="2"/>
    <x v="2"/>
    <x v="3"/>
    <x v="103"/>
  </r>
  <r>
    <d v="2021-12-10T17:17:08"/>
    <x v="0"/>
    <x v="1"/>
    <s v="1-10"/>
    <x v="2"/>
    <x v="8"/>
    <x v="1"/>
    <x v="1"/>
    <x v="2"/>
    <s v=""/>
    <x v="1"/>
    <x v="2"/>
    <x v="1"/>
    <x v="1"/>
    <x v="2"/>
    <x v="1"/>
    <x v="1"/>
    <x v="1"/>
    <x v="2"/>
    <x v="1"/>
    <x v="2"/>
    <x v="2"/>
    <x v="1"/>
    <x v="2"/>
    <x v="2"/>
    <x v="2"/>
    <x v="2"/>
    <x v="2"/>
  </r>
  <r>
    <d v="2021-12-10T17:17:31"/>
    <x v="1"/>
    <x v="0"/>
    <s v="1-10"/>
    <x v="2"/>
    <x v="4"/>
    <x v="1"/>
    <x v="1"/>
    <x v="2"/>
    <s v=""/>
    <x v="1"/>
    <x v="2"/>
    <x v="1"/>
    <x v="1"/>
    <x v="2"/>
    <x v="1"/>
    <x v="1"/>
    <x v="1"/>
    <x v="2"/>
    <x v="1"/>
    <x v="2"/>
    <x v="2"/>
    <x v="1"/>
    <x v="2"/>
    <x v="2"/>
    <x v="2"/>
    <x v="2"/>
    <x v="7"/>
  </r>
  <r>
    <d v="2021-12-10T17:17:56"/>
    <x v="0"/>
    <x v="0"/>
    <s v="1-10"/>
    <x v="2"/>
    <x v="5"/>
    <x v="1"/>
    <x v="1"/>
    <x v="2"/>
    <s v=""/>
    <x v="1"/>
    <x v="2"/>
    <x v="1"/>
    <x v="1"/>
    <x v="2"/>
    <x v="1"/>
    <x v="1"/>
    <x v="1"/>
    <x v="2"/>
    <x v="1"/>
    <x v="2"/>
    <x v="2"/>
    <x v="1"/>
    <x v="2"/>
    <x v="2"/>
    <x v="2"/>
    <x v="2"/>
    <x v="2"/>
  </r>
  <r>
    <d v="2021-12-10T17:24:11"/>
    <x v="2"/>
    <x v="0"/>
    <s v="1-10"/>
    <x v="2"/>
    <x v="4"/>
    <x v="1"/>
    <x v="1"/>
    <x v="2"/>
    <s v=""/>
    <x v="1"/>
    <x v="2"/>
    <x v="1"/>
    <x v="1"/>
    <x v="2"/>
    <x v="1"/>
    <x v="1"/>
    <x v="1"/>
    <x v="2"/>
    <x v="1"/>
    <x v="2"/>
    <x v="2"/>
    <x v="1"/>
    <x v="2"/>
    <x v="2"/>
    <x v="2"/>
    <x v="2"/>
    <x v="2"/>
  </r>
  <r>
    <d v="2021-12-10T17:27:01"/>
    <x v="1"/>
    <x v="0"/>
    <s v="11-19"/>
    <x v="1"/>
    <x v="8"/>
    <x v="0"/>
    <x v="2"/>
    <x v="1"/>
    <s v=""/>
    <x v="1"/>
    <x v="1"/>
    <x v="0"/>
    <x v="2"/>
    <x v="0"/>
    <x v="4"/>
    <x v="0"/>
    <x v="0"/>
    <x v="0"/>
    <x v="2"/>
    <x v="1"/>
    <x v="1"/>
    <x v="1"/>
    <x v="3"/>
    <x v="3"/>
    <x v="22"/>
    <x v="3"/>
    <x v="1"/>
  </r>
  <r>
    <d v="2021-12-10T17:48:06"/>
    <x v="2"/>
    <x v="2"/>
    <s v="1-10"/>
    <x v="2"/>
    <x v="4"/>
    <x v="0"/>
    <x v="2"/>
    <x v="0"/>
    <s v="Brindarle un dispositivo móvil al repartidor para que acepte pagos en Bitcoin."/>
    <x v="0"/>
    <x v="1"/>
    <x v="0"/>
    <x v="2"/>
    <x v="0"/>
    <x v="0"/>
    <x v="7"/>
    <x v="3"/>
    <x v="1"/>
    <x v="1"/>
    <x v="13"/>
    <x v="1"/>
    <x v="1"/>
    <x v="9"/>
    <x v="1"/>
    <x v="54"/>
    <x v="1"/>
    <x v="1"/>
  </r>
  <r>
    <d v="2021-12-10T17:58:36"/>
    <x v="2"/>
    <x v="0"/>
    <s v="1-10"/>
    <x v="2"/>
    <x v="4"/>
    <x v="0"/>
    <x v="2"/>
    <x v="0"/>
    <s v="Brindarle un dispositivo móvil al repartidor para que acepte pagos en Bitcoin."/>
    <x v="0"/>
    <x v="1"/>
    <x v="0"/>
    <x v="2"/>
    <x v="0"/>
    <x v="4"/>
    <x v="0"/>
    <x v="0"/>
    <x v="0"/>
    <x v="2"/>
    <x v="1"/>
    <x v="1"/>
    <x v="1"/>
    <x v="28"/>
    <x v="4"/>
    <x v="4"/>
    <x v="2"/>
    <x v="89"/>
  </r>
  <r>
    <d v="2021-12-10T18:02:03"/>
    <x v="2"/>
    <x v="0"/>
    <s v="1-10"/>
    <x v="2"/>
    <x v="4"/>
    <x v="0"/>
    <x v="2"/>
    <x v="0"/>
    <s v="Caja exclusiva para pagos en Bitcoin."/>
    <x v="0"/>
    <x v="1"/>
    <x v="0"/>
    <x v="0"/>
    <x v="0"/>
    <x v="2"/>
    <x v="0"/>
    <x v="3"/>
    <x v="0"/>
    <x v="2"/>
    <x v="1"/>
    <x v="1"/>
    <x v="1"/>
    <x v="15"/>
    <x v="5"/>
    <x v="4"/>
    <x v="3"/>
    <x v="1"/>
  </r>
  <r>
    <d v="2021-12-10T18:05:07"/>
    <x v="2"/>
    <x v="0"/>
    <s v="1-10"/>
    <x v="1"/>
    <x v="2"/>
    <x v="0"/>
    <x v="2"/>
    <x v="0"/>
    <s v="Brindarle un dispositivo móvil al repartidor para que acepte pagos en Bitcoin."/>
    <x v="0"/>
    <x v="1"/>
    <x v="0"/>
    <x v="0"/>
    <x v="0"/>
    <x v="0"/>
    <x v="0"/>
    <x v="3"/>
    <x v="0"/>
    <x v="3"/>
    <x v="1"/>
    <x v="1"/>
    <x v="1"/>
    <x v="25"/>
    <x v="0"/>
    <x v="4"/>
    <x v="3"/>
    <x v="1"/>
  </r>
  <r>
    <d v="2021-12-10T18:06:05"/>
    <x v="1"/>
    <x v="2"/>
    <s v="20-99"/>
    <x v="1"/>
    <x v="7"/>
    <x v="0"/>
    <x v="2"/>
    <x v="1"/>
    <s v=""/>
    <x v="1"/>
    <x v="1"/>
    <x v="2"/>
    <x v="1"/>
    <x v="1"/>
    <x v="1"/>
    <x v="0"/>
    <x v="0"/>
    <x v="0"/>
    <x v="0"/>
    <x v="1"/>
    <x v="1"/>
    <x v="1"/>
    <x v="26"/>
    <x v="3"/>
    <x v="6"/>
    <x v="4"/>
    <x v="1"/>
  </r>
  <r>
    <d v="2021-12-10T18:07:06"/>
    <x v="2"/>
    <x v="1"/>
    <s v="1-10"/>
    <x v="0"/>
    <x v="4"/>
    <x v="0"/>
    <x v="2"/>
    <x v="0"/>
    <s v="Caja exclusiva para pagos en Bitcoin."/>
    <x v="0"/>
    <x v="1"/>
    <x v="0"/>
    <x v="2"/>
    <x v="1"/>
    <x v="1"/>
    <x v="0"/>
    <x v="0"/>
    <x v="0"/>
    <x v="2"/>
    <x v="1"/>
    <x v="1"/>
    <x v="1"/>
    <x v="15"/>
    <x v="5"/>
    <x v="4"/>
    <x v="0"/>
    <x v="1"/>
  </r>
  <r>
    <d v="2021-12-10T18:12:04"/>
    <x v="2"/>
    <x v="1"/>
    <s v="1-10"/>
    <x v="2"/>
    <x v="4"/>
    <x v="1"/>
    <x v="1"/>
    <x v="2"/>
    <s v=""/>
    <x v="1"/>
    <x v="2"/>
    <x v="1"/>
    <x v="1"/>
    <x v="2"/>
    <x v="1"/>
    <x v="1"/>
    <x v="1"/>
    <x v="2"/>
    <x v="1"/>
    <x v="2"/>
    <x v="2"/>
    <x v="1"/>
    <x v="2"/>
    <x v="2"/>
    <x v="2"/>
    <x v="3"/>
    <x v="2"/>
  </r>
  <r>
    <d v="2021-12-10T18:16:42"/>
    <x v="2"/>
    <x v="0"/>
    <s v="1-10"/>
    <x v="1"/>
    <x v="4"/>
    <x v="0"/>
    <x v="2"/>
    <x v="0"/>
    <s v="Caja exclusiva para pagos en Bitcoin."/>
    <x v="0"/>
    <x v="0"/>
    <x v="0"/>
    <x v="2"/>
    <x v="0"/>
    <x v="3"/>
    <x v="0"/>
    <x v="0"/>
    <x v="0"/>
    <x v="3"/>
    <x v="1"/>
    <x v="1"/>
    <x v="1"/>
    <x v="3"/>
    <x v="5"/>
    <x v="4"/>
    <x v="2"/>
    <x v="1"/>
  </r>
  <r>
    <d v="2021-12-10T18:42:07"/>
    <x v="2"/>
    <x v="0"/>
    <s v="1-10"/>
    <x v="2"/>
    <x v="4"/>
    <x v="0"/>
    <x v="2"/>
    <x v="0"/>
    <s v="Brindarle un dispositivo móvil al repartidor para que acepte pagos en Bitcoin."/>
    <x v="0"/>
    <x v="1"/>
    <x v="0"/>
    <x v="0"/>
    <x v="0"/>
    <x v="5"/>
    <x v="0"/>
    <x v="3"/>
    <x v="0"/>
    <x v="2"/>
    <x v="1"/>
    <x v="1"/>
    <x v="1"/>
    <x v="10"/>
    <x v="1"/>
    <x v="4"/>
    <x v="1"/>
    <x v="1"/>
  </r>
  <r>
    <d v="2021-12-10T18:48:03"/>
    <x v="2"/>
    <x v="0"/>
    <s v="1-10"/>
    <x v="2"/>
    <x v="1"/>
    <x v="0"/>
    <x v="2"/>
    <x v="0"/>
    <s v="Otros."/>
    <x v="0"/>
    <x v="1"/>
    <x v="0"/>
    <x v="0"/>
    <x v="0"/>
    <x v="5"/>
    <x v="0"/>
    <x v="3"/>
    <x v="0"/>
    <x v="3"/>
    <x v="1"/>
    <x v="1"/>
    <x v="1"/>
    <x v="10"/>
    <x v="1"/>
    <x v="4"/>
    <x v="4"/>
    <x v="1"/>
  </r>
  <r>
    <d v="2021-12-10T19:26:56"/>
    <x v="2"/>
    <x v="0"/>
    <s v="1-10"/>
    <x v="2"/>
    <x v="4"/>
    <x v="1"/>
    <x v="1"/>
    <x v="2"/>
    <s v=""/>
    <x v="1"/>
    <x v="2"/>
    <x v="1"/>
    <x v="1"/>
    <x v="2"/>
    <x v="1"/>
    <x v="1"/>
    <x v="1"/>
    <x v="2"/>
    <x v="1"/>
    <x v="2"/>
    <x v="2"/>
    <x v="1"/>
    <x v="2"/>
    <x v="2"/>
    <x v="2"/>
    <x v="4"/>
    <x v="4"/>
  </r>
  <r>
    <d v="2021-12-10T19:29:23"/>
    <x v="2"/>
    <x v="0"/>
    <s v="1-10"/>
    <x v="2"/>
    <x v="4"/>
    <x v="0"/>
    <x v="2"/>
    <x v="0"/>
    <s v="Caja exclusiva para pagos en Bitcoin."/>
    <x v="0"/>
    <x v="1"/>
    <x v="0"/>
    <x v="0"/>
    <x v="0"/>
    <x v="2"/>
    <x v="0"/>
    <x v="0"/>
    <x v="0"/>
    <x v="2"/>
    <x v="1"/>
    <x v="1"/>
    <x v="1"/>
    <x v="3"/>
    <x v="3"/>
    <x v="55"/>
    <x v="4"/>
    <x v="1"/>
  </r>
  <r>
    <d v="2021-12-10T22:50:01"/>
    <x v="2"/>
    <x v="0"/>
    <s v="1-10"/>
    <x v="1"/>
    <x v="4"/>
    <x v="1"/>
    <x v="1"/>
    <x v="2"/>
    <s v=""/>
    <x v="1"/>
    <x v="2"/>
    <x v="1"/>
    <x v="1"/>
    <x v="2"/>
    <x v="1"/>
    <x v="1"/>
    <x v="1"/>
    <x v="2"/>
    <x v="1"/>
    <x v="2"/>
    <x v="2"/>
    <x v="1"/>
    <x v="2"/>
    <x v="2"/>
    <x v="2"/>
    <x v="4"/>
    <x v="104"/>
  </r>
  <r>
    <d v="2021-12-10T23:27:35"/>
    <x v="1"/>
    <x v="0"/>
    <s v="1-10"/>
    <x v="0"/>
    <x v="1"/>
    <x v="1"/>
    <x v="1"/>
    <x v="2"/>
    <s v=""/>
    <x v="1"/>
    <x v="2"/>
    <x v="1"/>
    <x v="1"/>
    <x v="2"/>
    <x v="1"/>
    <x v="1"/>
    <x v="1"/>
    <x v="2"/>
    <x v="1"/>
    <x v="2"/>
    <x v="2"/>
    <x v="1"/>
    <x v="2"/>
    <x v="2"/>
    <x v="2"/>
    <x v="0"/>
    <x v="105"/>
  </r>
  <r>
    <d v="2021-12-11T06:43:44"/>
    <x v="0"/>
    <x v="0"/>
    <s v="1-10"/>
    <x v="2"/>
    <x v="1"/>
    <x v="0"/>
    <x v="0"/>
    <x v="0"/>
    <s v="Brindarle un dispositivo móvil al repartidor para que acepte pagos en Bitcoin."/>
    <x v="0"/>
    <x v="1"/>
    <x v="2"/>
    <x v="1"/>
    <x v="0"/>
    <x v="4"/>
    <x v="0"/>
    <x v="0"/>
    <x v="0"/>
    <x v="2"/>
    <x v="1"/>
    <x v="1"/>
    <x v="1"/>
    <x v="5"/>
    <x v="5"/>
    <x v="16"/>
    <x v="3"/>
    <x v="1"/>
  </r>
  <r>
    <d v="2021-12-11T06:45:52"/>
    <x v="2"/>
    <x v="1"/>
    <s v="1-10"/>
    <x v="0"/>
    <x v="1"/>
    <x v="0"/>
    <x v="2"/>
    <x v="1"/>
    <s v=""/>
    <x v="1"/>
    <x v="1"/>
    <x v="2"/>
    <x v="1"/>
    <x v="0"/>
    <x v="5"/>
    <x v="0"/>
    <x v="0"/>
    <x v="0"/>
    <x v="0"/>
    <x v="1"/>
    <x v="1"/>
    <x v="1"/>
    <x v="3"/>
    <x v="3"/>
    <x v="16"/>
    <x v="4"/>
    <x v="1"/>
  </r>
  <r>
    <d v="2021-12-11T09:05:03"/>
    <x v="2"/>
    <x v="0"/>
    <s v="1-10"/>
    <x v="2"/>
    <x v="4"/>
    <x v="0"/>
    <x v="2"/>
    <x v="0"/>
    <s v="Brindarle un dispositivo móvil al repartidor para que acepte pagos en Bitcoin."/>
    <x v="0"/>
    <x v="1"/>
    <x v="0"/>
    <x v="0"/>
    <x v="0"/>
    <x v="4"/>
    <x v="0"/>
    <x v="0"/>
    <x v="0"/>
    <x v="3"/>
    <x v="1"/>
    <x v="1"/>
    <x v="1"/>
    <x v="5"/>
    <x v="5"/>
    <x v="4"/>
    <x v="2"/>
    <x v="1"/>
  </r>
  <r>
    <d v="2021-12-11T09:13:40"/>
    <x v="2"/>
    <x v="1"/>
    <s v="1-10"/>
    <x v="2"/>
    <x v="5"/>
    <x v="0"/>
    <x v="0"/>
    <x v="1"/>
    <s v=""/>
    <x v="1"/>
    <x v="1"/>
    <x v="2"/>
    <x v="1"/>
    <x v="0"/>
    <x v="5"/>
    <x v="0"/>
    <x v="3"/>
    <x v="0"/>
    <x v="0"/>
    <x v="1"/>
    <x v="1"/>
    <x v="1"/>
    <x v="5"/>
    <x v="0"/>
    <x v="16"/>
    <x v="4"/>
    <x v="1"/>
  </r>
  <r>
    <d v="2021-12-11T09:18:09"/>
    <x v="0"/>
    <x v="1"/>
    <s v="1-10"/>
    <x v="2"/>
    <x v="4"/>
    <x v="0"/>
    <x v="2"/>
    <x v="1"/>
    <s v=""/>
    <x v="1"/>
    <x v="1"/>
    <x v="0"/>
    <x v="2"/>
    <x v="0"/>
    <x v="5"/>
    <x v="0"/>
    <x v="2"/>
    <x v="0"/>
    <x v="0"/>
    <x v="1"/>
    <x v="1"/>
    <x v="1"/>
    <x v="5"/>
    <x v="0"/>
    <x v="16"/>
    <x v="3"/>
    <x v="1"/>
  </r>
  <r>
    <d v="2021-12-11T10:13:40"/>
    <x v="1"/>
    <x v="0"/>
    <s v="1-10"/>
    <x v="2"/>
    <x v="1"/>
    <x v="0"/>
    <x v="2"/>
    <x v="0"/>
    <s v="Otros."/>
    <x v="3"/>
    <x v="0"/>
    <x v="0"/>
    <x v="0"/>
    <x v="1"/>
    <x v="1"/>
    <x v="0"/>
    <x v="0"/>
    <x v="1"/>
    <x v="1"/>
    <x v="1"/>
    <x v="1"/>
    <x v="1"/>
    <x v="12"/>
    <x v="1"/>
    <x v="0"/>
    <x v="1"/>
    <x v="8"/>
  </r>
  <r>
    <d v="2021-12-11T13:03:20"/>
    <x v="0"/>
    <x v="0"/>
    <s v="1-10"/>
    <x v="0"/>
    <x v="1"/>
    <x v="0"/>
    <x v="2"/>
    <x v="0"/>
    <s v="Brindarle un dispositivo móvil al repartidor para que acepte pagos en Bitcoin."/>
    <x v="0"/>
    <x v="1"/>
    <x v="0"/>
    <x v="2"/>
    <x v="1"/>
    <x v="1"/>
    <x v="0"/>
    <x v="0"/>
    <x v="0"/>
    <x v="0"/>
    <x v="1"/>
    <x v="1"/>
    <x v="1"/>
    <x v="3"/>
    <x v="3"/>
    <x v="22"/>
    <x v="1"/>
    <x v="1"/>
  </r>
  <r>
    <d v="2021-12-11T13:07:21"/>
    <x v="2"/>
    <x v="0"/>
    <s v="1-10"/>
    <x v="0"/>
    <x v="1"/>
    <x v="0"/>
    <x v="2"/>
    <x v="0"/>
    <s v="Brindarle un dispositivo móvil al repartidor para que acepte pagos en Bitcoin."/>
    <x v="2"/>
    <x v="1"/>
    <x v="0"/>
    <x v="0"/>
    <x v="0"/>
    <x v="4"/>
    <x v="0"/>
    <x v="0"/>
    <x v="0"/>
    <x v="2"/>
    <x v="1"/>
    <x v="1"/>
    <x v="1"/>
    <x v="3"/>
    <x v="5"/>
    <x v="16"/>
    <x v="4"/>
    <x v="1"/>
  </r>
  <r>
    <d v="2021-12-11T16:16:27"/>
    <x v="0"/>
    <x v="1"/>
    <s v="1-10"/>
    <x v="2"/>
    <x v="4"/>
    <x v="1"/>
    <x v="1"/>
    <x v="2"/>
    <s v=""/>
    <x v="1"/>
    <x v="2"/>
    <x v="1"/>
    <x v="1"/>
    <x v="2"/>
    <x v="1"/>
    <x v="1"/>
    <x v="1"/>
    <x v="2"/>
    <x v="1"/>
    <x v="2"/>
    <x v="2"/>
    <x v="1"/>
    <x v="2"/>
    <x v="2"/>
    <x v="2"/>
    <x v="3"/>
    <x v="34"/>
  </r>
  <r>
    <d v="2021-12-12T07:53:40"/>
    <x v="2"/>
    <x v="0"/>
    <s v="1-10"/>
    <x v="1"/>
    <x v="1"/>
    <x v="1"/>
    <x v="1"/>
    <x v="2"/>
    <s v=""/>
    <x v="1"/>
    <x v="2"/>
    <x v="1"/>
    <x v="1"/>
    <x v="2"/>
    <x v="1"/>
    <x v="1"/>
    <x v="1"/>
    <x v="2"/>
    <x v="1"/>
    <x v="2"/>
    <x v="2"/>
    <x v="1"/>
    <x v="2"/>
    <x v="2"/>
    <x v="2"/>
    <x v="4"/>
    <x v="1"/>
  </r>
  <r>
    <d v="2021-12-12T08:49:58"/>
    <x v="2"/>
    <x v="0"/>
    <s v="1-10"/>
    <x v="2"/>
    <x v="4"/>
    <x v="0"/>
    <x v="2"/>
    <x v="0"/>
    <s v="Caja exclusiva para pagos en Bitcoin."/>
    <x v="0"/>
    <x v="1"/>
    <x v="0"/>
    <x v="0"/>
    <x v="0"/>
    <x v="2"/>
    <x v="0"/>
    <x v="0"/>
    <x v="0"/>
    <x v="3"/>
    <x v="1"/>
    <x v="1"/>
    <x v="1"/>
    <x v="5"/>
    <x v="4"/>
    <x v="4"/>
    <x v="3"/>
    <x v="1"/>
  </r>
  <r>
    <d v="2021-12-12T09:17:58"/>
    <x v="0"/>
    <x v="1"/>
    <s v="1-10"/>
    <x v="2"/>
    <x v="4"/>
    <x v="1"/>
    <x v="1"/>
    <x v="2"/>
    <s v=""/>
    <x v="1"/>
    <x v="2"/>
    <x v="1"/>
    <x v="1"/>
    <x v="2"/>
    <x v="1"/>
    <x v="1"/>
    <x v="1"/>
    <x v="2"/>
    <x v="1"/>
    <x v="2"/>
    <x v="2"/>
    <x v="1"/>
    <x v="2"/>
    <x v="2"/>
    <x v="2"/>
    <x v="2"/>
    <x v="2"/>
  </r>
  <r>
    <d v="2021-12-12T09:30:02"/>
    <x v="2"/>
    <x v="0"/>
    <s v="1-10"/>
    <x v="2"/>
    <x v="4"/>
    <x v="0"/>
    <x v="2"/>
    <x v="0"/>
    <s v="Brindarle un dispositivo móvil al repartidor para que acepte pagos en Bitcoin."/>
    <x v="2"/>
    <x v="0"/>
    <x v="0"/>
    <x v="2"/>
    <x v="0"/>
    <x v="0"/>
    <x v="0"/>
    <x v="3"/>
    <x v="0"/>
    <x v="2"/>
    <x v="1"/>
    <x v="1"/>
    <x v="1"/>
    <x v="5"/>
    <x v="5"/>
    <x v="4"/>
    <x v="3"/>
    <x v="1"/>
  </r>
  <r>
    <d v="2021-12-12T09:38:44"/>
    <x v="2"/>
    <x v="0"/>
    <s v="1-10"/>
    <x v="2"/>
    <x v="4"/>
    <x v="0"/>
    <x v="2"/>
    <x v="0"/>
    <s v="Caja exclusiva para pagos en Bitcoin."/>
    <x v="0"/>
    <x v="0"/>
    <x v="0"/>
    <x v="0"/>
    <x v="0"/>
    <x v="0"/>
    <x v="0"/>
    <x v="0"/>
    <x v="0"/>
    <x v="2"/>
    <x v="1"/>
    <x v="1"/>
    <x v="1"/>
    <x v="5"/>
    <x v="5"/>
    <x v="4"/>
    <x v="3"/>
    <x v="94"/>
  </r>
  <r>
    <d v="2021-12-12T10:48:37"/>
    <x v="2"/>
    <x v="0"/>
    <s v="1-10"/>
    <x v="2"/>
    <x v="4"/>
    <x v="0"/>
    <x v="2"/>
    <x v="0"/>
    <s v="Caja exclusiva para pagos en Bitcoin."/>
    <x v="0"/>
    <x v="1"/>
    <x v="0"/>
    <x v="0"/>
    <x v="1"/>
    <x v="1"/>
    <x v="0"/>
    <x v="0"/>
    <x v="1"/>
    <x v="1"/>
    <x v="1"/>
    <x v="1"/>
    <x v="1"/>
    <x v="5"/>
    <x v="5"/>
    <x v="4"/>
    <x v="3"/>
    <x v="1"/>
  </r>
  <r>
    <d v="2021-12-13T13:59:49"/>
    <x v="2"/>
    <x v="0"/>
    <s v="1-10"/>
    <x v="1"/>
    <x v="4"/>
    <x v="0"/>
    <x v="0"/>
    <x v="1"/>
    <s v=""/>
    <x v="1"/>
    <x v="1"/>
    <x v="0"/>
    <x v="0"/>
    <x v="0"/>
    <x v="2"/>
    <x v="0"/>
    <x v="0"/>
    <x v="1"/>
    <x v="1"/>
    <x v="1"/>
    <x v="1"/>
    <x v="1"/>
    <x v="5"/>
    <x v="5"/>
    <x v="18"/>
    <x v="3"/>
    <x v="1"/>
  </r>
  <r>
    <d v="2021-12-13T14:03:45"/>
    <x v="1"/>
    <x v="1"/>
    <s v="1-10"/>
    <x v="0"/>
    <x v="4"/>
    <x v="0"/>
    <x v="0"/>
    <x v="0"/>
    <s v="Brindarle un dispositivo móvil al repartidor para que acepte pagos en Bitcoin."/>
    <x v="0"/>
    <x v="1"/>
    <x v="0"/>
    <x v="0"/>
    <x v="1"/>
    <x v="1"/>
    <x v="0"/>
    <x v="3"/>
    <x v="1"/>
    <x v="1"/>
    <x v="1"/>
    <x v="1"/>
    <x v="1"/>
    <x v="11"/>
    <x v="0"/>
    <x v="26"/>
    <x v="0"/>
    <x v="1"/>
  </r>
  <r>
    <d v="2021-12-13T14:06:22"/>
    <x v="2"/>
    <x v="0"/>
    <s v="1-10"/>
    <x v="0"/>
    <x v="4"/>
    <x v="1"/>
    <x v="1"/>
    <x v="2"/>
    <s v=""/>
    <x v="1"/>
    <x v="2"/>
    <x v="1"/>
    <x v="1"/>
    <x v="2"/>
    <x v="1"/>
    <x v="1"/>
    <x v="1"/>
    <x v="2"/>
    <x v="1"/>
    <x v="2"/>
    <x v="2"/>
    <x v="1"/>
    <x v="2"/>
    <x v="2"/>
    <x v="2"/>
    <x v="4"/>
    <x v="106"/>
  </r>
  <r>
    <d v="2021-12-13T14:10:50"/>
    <x v="0"/>
    <x v="0"/>
    <s v="1-10"/>
    <x v="1"/>
    <x v="4"/>
    <x v="0"/>
    <x v="0"/>
    <x v="1"/>
    <s v=""/>
    <x v="1"/>
    <x v="1"/>
    <x v="0"/>
    <x v="0"/>
    <x v="1"/>
    <x v="1"/>
    <x v="0"/>
    <x v="0"/>
    <x v="0"/>
    <x v="3"/>
    <x v="1"/>
    <x v="1"/>
    <x v="1"/>
    <x v="3"/>
    <x v="3"/>
    <x v="22"/>
    <x v="4"/>
    <x v="1"/>
  </r>
  <r>
    <d v="2021-12-13T14:11:00"/>
    <x v="0"/>
    <x v="3"/>
    <s v="1-10"/>
    <x v="2"/>
    <x v="1"/>
    <x v="0"/>
    <x v="0"/>
    <x v="0"/>
    <s v="Brindarle un dispositivo móvil al repartidor para que acepte pagos en Bitcoin."/>
    <x v="2"/>
    <x v="1"/>
    <x v="0"/>
    <x v="2"/>
    <x v="0"/>
    <x v="4"/>
    <x v="2"/>
    <x v="4"/>
    <x v="0"/>
    <x v="3"/>
    <x v="3"/>
    <x v="1"/>
    <x v="1"/>
    <x v="7"/>
    <x v="3"/>
    <x v="11"/>
    <x v="2"/>
    <x v="1"/>
  </r>
  <r>
    <d v="2021-12-13T14:11:53"/>
    <x v="2"/>
    <x v="1"/>
    <s v="1-10"/>
    <x v="1"/>
    <x v="4"/>
    <x v="0"/>
    <x v="2"/>
    <x v="0"/>
    <s v="Brindarle un dispositivo móvil al repartidor para que acepte pagos en Bitcoin."/>
    <x v="0"/>
    <x v="1"/>
    <x v="2"/>
    <x v="1"/>
    <x v="1"/>
    <x v="1"/>
    <x v="0"/>
    <x v="4"/>
    <x v="0"/>
    <x v="3"/>
    <x v="1"/>
    <x v="1"/>
    <x v="1"/>
    <x v="12"/>
    <x v="1"/>
    <x v="11"/>
    <x v="4"/>
    <x v="4"/>
  </r>
  <r>
    <d v="2021-12-13T14:15:12"/>
    <x v="2"/>
    <x v="0"/>
    <s v="1-10"/>
    <x v="1"/>
    <x v="1"/>
    <x v="1"/>
    <x v="1"/>
    <x v="2"/>
    <s v=""/>
    <x v="1"/>
    <x v="2"/>
    <x v="1"/>
    <x v="1"/>
    <x v="2"/>
    <x v="1"/>
    <x v="1"/>
    <x v="1"/>
    <x v="2"/>
    <x v="1"/>
    <x v="2"/>
    <x v="2"/>
    <x v="1"/>
    <x v="2"/>
    <x v="2"/>
    <x v="2"/>
    <x v="2"/>
    <x v="2"/>
  </r>
  <r>
    <d v="2021-12-13T14:16:38"/>
    <x v="2"/>
    <x v="0"/>
    <s v="1-10"/>
    <x v="2"/>
    <x v="4"/>
    <x v="1"/>
    <x v="1"/>
    <x v="2"/>
    <s v=""/>
    <x v="1"/>
    <x v="2"/>
    <x v="1"/>
    <x v="1"/>
    <x v="2"/>
    <x v="1"/>
    <x v="1"/>
    <x v="1"/>
    <x v="2"/>
    <x v="1"/>
    <x v="2"/>
    <x v="2"/>
    <x v="1"/>
    <x v="2"/>
    <x v="2"/>
    <x v="2"/>
    <x v="2"/>
    <x v="2"/>
  </r>
  <r>
    <d v="2021-12-13T14:25:25"/>
    <x v="1"/>
    <x v="0"/>
    <s v="1-10"/>
    <x v="2"/>
    <x v="1"/>
    <x v="0"/>
    <x v="2"/>
    <x v="0"/>
    <s v="Brindarle un dispositivo móvil al repartidor para que acepte pagos en Bitcoin."/>
    <x v="0"/>
    <x v="1"/>
    <x v="0"/>
    <x v="2"/>
    <x v="0"/>
    <x v="4"/>
    <x v="2"/>
    <x v="4"/>
    <x v="1"/>
    <x v="1"/>
    <x v="1"/>
    <x v="1"/>
    <x v="1"/>
    <x v="9"/>
    <x v="1"/>
    <x v="3"/>
    <x v="1"/>
    <x v="1"/>
  </r>
  <r>
    <d v="2021-12-13T14:30:44"/>
    <x v="2"/>
    <x v="1"/>
    <s v="1-10"/>
    <x v="1"/>
    <x v="4"/>
    <x v="0"/>
    <x v="0"/>
    <x v="1"/>
    <s v=""/>
    <x v="1"/>
    <x v="1"/>
    <x v="0"/>
    <x v="0"/>
    <x v="0"/>
    <x v="2"/>
    <x v="0"/>
    <x v="0"/>
    <x v="0"/>
    <x v="2"/>
    <x v="1"/>
    <x v="1"/>
    <x v="1"/>
    <x v="3"/>
    <x v="3"/>
    <x v="56"/>
    <x v="3"/>
    <x v="1"/>
  </r>
  <r>
    <d v="2021-12-13T15:04:38"/>
    <x v="1"/>
    <x v="1"/>
    <s v="11-19"/>
    <x v="1"/>
    <x v="4"/>
    <x v="0"/>
    <x v="0"/>
    <x v="1"/>
    <s v=""/>
    <x v="1"/>
    <x v="1"/>
    <x v="0"/>
    <x v="0"/>
    <x v="1"/>
    <x v="1"/>
    <x v="0"/>
    <x v="0"/>
    <x v="1"/>
    <x v="1"/>
    <x v="1"/>
    <x v="1"/>
    <x v="1"/>
    <x v="3"/>
    <x v="1"/>
    <x v="3"/>
    <x v="1"/>
    <x v="1"/>
  </r>
  <r>
    <d v="2021-12-13T16:31:14"/>
    <x v="2"/>
    <x v="1"/>
    <s v="1-10"/>
    <x v="2"/>
    <x v="4"/>
    <x v="0"/>
    <x v="2"/>
    <x v="0"/>
    <s v="Caja exclusiva para pagos en Bitcoin."/>
    <x v="0"/>
    <x v="0"/>
    <x v="0"/>
    <x v="2"/>
    <x v="0"/>
    <x v="2"/>
    <x v="0"/>
    <x v="0"/>
    <x v="0"/>
    <x v="2"/>
    <x v="1"/>
    <x v="1"/>
    <x v="1"/>
    <x v="5"/>
    <x v="5"/>
    <x v="4"/>
    <x v="0"/>
    <x v="1"/>
  </r>
  <r>
    <d v="2021-12-13T16:34:02"/>
    <x v="1"/>
    <x v="0"/>
    <s v="1-10"/>
    <x v="0"/>
    <x v="4"/>
    <x v="0"/>
    <x v="2"/>
    <x v="0"/>
    <s v="Otros."/>
    <x v="2"/>
    <x v="1"/>
    <x v="0"/>
    <x v="0"/>
    <x v="0"/>
    <x v="4"/>
    <x v="0"/>
    <x v="0"/>
    <x v="0"/>
    <x v="2"/>
    <x v="5"/>
    <x v="1"/>
    <x v="1"/>
    <x v="5"/>
    <x v="1"/>
    <x v="8"/>
    <x v="1"/>
    <x v="1"/>
  </r>
  <r>
    <d v="2021-12-13T17:02:59"/>
    <x v="1"/>
    <x v="2"/>
    <s v="1-10"/>
    <x v="1"/>
    <x v="1"/>
    <x v="0"/>
    <x v="0"/>
    <x v="1"/>
    <s v=""/>
    <x v="1"/>
    <x v="1"/>
    <x v="0"/>
    <x v="0"/>
    <x v="0"/>
    <x v="3"/>
    <x v="0"/>
    <x v="2"/>
    <x v="0"/>
    <x v="2"/>
    <x v="1"/>
    <x v="1"/>
    <x v="1"/>
    <x v="20"/>
    <x v="5"/>
    <x v="25"/>
    <x v="2"/>
    <x v="1"/>
  </r>
  <r>
    <d v="2021-12-13T17:20:35"/>
    <x v="0"/>
    <x v="3"/>
    <s v="1-10"/>
    <x v="2"/>
    <x v="1"/>
    <x v="0"/>
    <x v="2"/>
    <x v="0"/>
    <s v="Brindarle un dispositivo móvil al repartidor para que acepte pagos en Bitcoin."/>
    <x v="0"/>
    <x v="1"/>
    <x v="2"/>
    <x v="1"/>
    <x v="1"/>
    <x v="1"/>
    <x v="2"/>
    <x v="3"/>
    <x v="1"/>
    <x v="1"/>
    <x v="14"/>
    <x v="1"/>
    <x v="1"/>
    <x v="29"/>
    <x v="0"/>
    <x v="3"/>
    <x v="0"/>
    <x v="1"/>
  </r>
  <r>
    <d v="2021-12-13T17:23:50"/>
    <x v="0"/>
    <x v="0"/>
    <s v="1-10"/>
    <x v="0"/>
    <x v="4"/>
    <x v="0"/>
    <x v="0"/>
    <x v="1"/>
    <s v=""/>
    <x v="1"/>
    <x v="1"/>
    <x v="0"/>
    <x v="0"/>
    <x v="1"/>
    <x v="1"/>
    <x v="2"/>
    <x v="2"/>
    <x v="1"/>
    <x v="1"/>
    <x v="3"/>
    <x v="1"/>
    <x v="1"/>
    <x v="30"/>
    <x v="0"/>
    <x v="8"/>
    <x v="0"/>
    <x v="1"/>
  </r>
  <r>
    <d v="2021-12-13T17:36:53"/>
    <x v="1"/>
    <x v="3"/>
    <s v="11-19"/>
    <x v="1"/>
    <x v="4"/>
    <x v="0"/>
    <x v="2"/>
    <x v="0"/>
    <s v="Caja exclusiva para pagos en Bitcoin."/>
    <x v="0"/>
    <x v="1"/>
    <x v="0"/>
    <x v="2"/>
    <x v="1"/>
    <x v="1"/>
    <x v="0"/>
    <x v="2"/>
    <x v="1"/>
    <x v="1"/>
    <x v="5"/>
    <x v="1"/>
    <x v="1"/>
    <x v="23"/>
    <x v="0"/>
    <x v="3"/>
    <x v="0"/>
    <x v="1"/>
  </r>
  <r>
    <d v="2021-12-13T17:43:41"/>
    <x v="3"/>
    <x v="0"/>
    <s v="1-10"/>
    <x v="0"/>
    <x v="6"/>
    <x v="0"/>
    <x v="0"/>
    <x v="1"/>
    <s v=""/>
    <x v="1"/>
    <x v="1"/>
    <x v="0"/>
    <x v="0"/>
    <x v="1"/>
    <x v="1"/>
    <x v="6"/>
    <x v="0"/>
    <x v="1"/>
    <x v="1"/>
    <x v="8"/>
    <x v="1"/>
    <x v="1"/>
    <x v="31"/>
    <x v="0"/>
    <x v="3"/>
    <x v="0"/>
    <x v="1"/>
  </r>
  <r>
    <d v="2021-12-13T18:16:54"/>
    <x v="0"/>
    <x v="2"/>
    <s v="1-10"/>
    <x v="0"/>
    <x v="4"/>
    <x v="1"/>
    <x v="1"/>
    <x v="2"/>
    <s v=""/>
    <x v="1"/>
    <x v="2"/>
    <x v="1"/>
    <x v="1"/>
    <x v="2"/>
    <x v="1"/>
    <x v="1"/>
    <x v="1"/>
    <x v="2"/>
    <x v="1"/>
    <x v="2"/>
    <x v="2"/>
    <x v="1"/>
    <x v="2"/>
    <x v="2"/>
    <x v="2"/>
    <x v="2"/>
    <x v="2"/>
  </r>
  <r>
    <d v="2021-12-13T18:23:14"/>
    <x v="3"/>
    <x v="1"/>
    <s v="1-10"/>
    <x v="0"/>
    <x v="4"/>
    <x v="1"/>
    <x v="1"/>
    <x v="2"/>
    <s v=""/>
    <x v="1"/>
    <x v="2"/>
    <x v="1"/>
    <x v="1"/>
    <x v="2"/>
    <x v="1"/>
    <x v="1"/>
    <x v="1"/>
    <x v="2"/>
    <x v="1"/>
    <x v="2"/>
    <x v="2"/>
    <x v="1"/>
    <x v="2"/>
    <x v="2"/>
    <x v="2"/>
    <x v="4"/>
    <x v="107"/>
  </r>
  <r>
    <d v="2021-12-13T18:47:01"/>
    <x v="3"/>
    <x v="0"/>
    <s v="1-10"/>
    <x v="0"/>
    <x v="12"/>
    <x v="0"/>
    <x v="0"/>
    <x v="1"/>
    <s v=""/>
    <x v="1"/>
    <x v="1"/>
    <x v="0"/>
    <x v="0"/>
    <x v="1"/>
    <x v="1"/>
    <x v="14"/>
    <x v="2"/>
    <x v="1"/>
    <x v="1"/>
    <x v="1"/>
    <x v="1"/>
    <x v="1"/>
    <x v="32"/>
    <x v="3"/>
    <x v="26"/>
    <x v="0"/>
    <x v="1"/>
  </r>
  <r>
    <d v="2021-12-13T18:56:11"/>
    <x v="3"/>
    <x v="3"/>
    <s v="1-10"/>
    <x v="0"/>
    <x v="1"/>
    <x v="0"/>
    <x v="0"/>
    <x v="1"/>
    <s v=""/>
    <x v="1"/>
    <x v="1"/>
    <x v="0"/>
    <x v="0"/>
    <x v="0"/>
    <x v="4"/>
    <x v="15"/>
    <x v="0"/>
    <x v="1"/>
    <x v="1"/>
    <x v="1"/>
    <x v="1"/>
    <x v="1"/>
    <x v="13"/>
    <x v="0"/>
    <x v="8"/>
    <x v="1"/>
    <x v="1"/>
  </r>
  <r>
    <d v="2021-12-13T19:04:57"/>
    <x v="1"/>
    <x v="1"/>
    <s v="1-10"/>
    <x v="2"/>
    <x v="4"/>
    <x v="0"/>
    <x v="0"/>
    <x v="0"/>
    <s v="Otros."/>
    <x v="0"/>
    <x v="1"/>
    <x v="0"/>
    <x v="0"/>
    <x v="1"/>
    <x v="1"/>
    <x v="0"/>
    <x v="2"/>
    <x v="1"/>
    <x v="1"/>
    <x v="8"/>
    <x v="1"/>
    <x v="1"/>
    <x v="33"/>
    <x v="3"/>
    <x v="0"/>
    <x v="1"/>
    <x v="1"/>
  </r>
  <r>
    <d v="2021-12-13T19:07:11"/>
    <x v="2"/>
    <x v="0"/>
    <s v="1-10"/>
    <x v="2"/>
    <x v="4"/>
    <x v="0"/>
    <x v="2"/>
    <x v="0"/>
    <s v="Caja exclusiva para pagos en Bitcoin."/>
    <x v="3"/>
    <x v="1"/>
    <x v="0"/>
    <x v="0"/>
    <x v="0"/>
    <x v="3"/>
    <x v="0"/>
    <x v="0"/>
    <x v="1"/>
    <x v="1"/>
    <x v="1"/>
    <x v="1"/>
    <x v="1"/>
    <x v="4"/>
    <x v="1"/>
    <x v="4"/>
    <x v="1"/>
    <x v="1"/>
  </r>
  <r>
    <d v="2021-12-13T19:15:22"/>
    <x v="2"/>
    <x v="0"/>
    <s v="1-10"/>
    <x v="2"/>
    <x v="4"/>
    <x v="0"/>
    <x v="2"/>
    <x v="0"/>
    <s v="Caja exclusiva para pagos en Bitcoin."/>
    <x v="0"/>
    <x v="1"/>
    <x v="0"/>
    <x v="0"/>
    <x v="1"/>
    <x v="1"/>
    <x v="0"/>
    <x v="3"/>
    <x v="1"/>
    <x v="1"/>
    <x v="1"/>
    <x v="1"/>
    <x v="1"/>
    <x v="10"/>
    <x v="0"/>
    <x v="4"/>
    <x v="0"/>
    <x v="1"/>
  </r>
  <r>
    <d v="2021-12-13T19:17:45"/>
    <x v="0"/>
    <x v="1"/>
    <s v="1-10"/>
    <x v="2"/>
    <x v="7"/>
    <x v="0"/>
    <x v="0"/>
    <x v="0"/>
    <s v="Brindarle un dispositivo móvil al repartidor para que acepte pagos en Bitcoin."/>
    <x v="0"/>
    <x v="1"/>
    <x v="0"/>
    <x v="0"/>
    <x v="0"/>
    <x v="3"/>
    <x v="2"/>
    <x v="3"/>
    <x v="1"/>
    <x v="1"/>
    <x v="1"/>
    <x v="1"/>
    <x v="1"/>
    <x v="13"/>
    <x v="0"/>
    <x v="57"/>
    <x v="0"/>
    <x v="11"/>
  </r>
  <r>
    <d v="2021-12-13T19:19:22"/>
    <x v="3"/>
    <x v="0"/>
    <s v="11-19"/>
    <x v="1"/>
    <x v="1"/>
    <x v="0"/>
    <x v="2"/>
    <x v="0"/>
    <s v="Brindarle un dispositivo móvil al repartidor para que acepte pagos en Bitcoin."/>
    <x v="0"/>
    <x v="1"/>
    <x v="0"/>
    <x v="2"/>
    <x v="0"/>
    <x v="2"/>
    <x v="2"/>
    <x v="0"/>
    <x v="1"/>
    <x v="1"/>
    <x v="5"/>
    <x v="1"/>
    <x v="1"/>
    <x v="5"/>
    <x v="3"/>
    <x v="42"/>
    <x v="4"/>
    <x v="1"/>
  </r>
  <r>
    <d v="2021-12-13T19:22:43"/>
    <x v="2"/>
    <x v="0"/>
    <s v="1-10"/>
    <x v="2"/>
    <x v="4"/>
    <x v="0"/>
    <x v="2"/>
    <x v="0"/>
    <s v="Caja exclusiva para pagos en Bitcoin."/>
    <x v="0"/>
    <x v="1"/>
    <x v="0"/>
    <x v="2"/>
    <x v="0"/>
    <x v="5"/>
    <x v="0"/>
    <x v="3"/>
    <x v="0"/>
    <x v="2"/>
    <x v="1"/>
    <x v="1"/>
    <x v="1"/>
    <x v="4"/>
    <x v="1"/>
    <x v="56"/>
    <x v="3"/>
    <x v="1"/>
  </r>
  <r>
    <d v="2021-12-13T19:26:12"/>
    <x v="2"/>
    <x v="0"/>
    <s v="1-10"/>
    <x v="1"/>
    <x v="4"/>
    <x v="0"/>
    <x v="0"/>
    <x v="1"/>
    <s v=""/>
    <x v="1"/>
    <x v="1"/>
    <x v="0"/>
    <x v="0"/>
    <x v="0"/>
    <x v="2"/>
    <x v="0"/>
    <x v="0"/>
    <x v="0"/>
    <x v="2"/>
    <x v="1"/>
    <x v="1"/>
    <x v="1"/>
    <x v="3"/>
    <x v="4"/>
    <x v="13"/>
    <x v="4"/>
    <x v="1"/>
  </r>
  <r>
    <d v="2021-12-13T19:26:45"/>
    <x v="0"/>
    <x v="1"/>
    <s v="1-10"/>
    <x v="1"/>
    <x v="4"/>
    <x v="0"/>
    <x v="0"/>
    <x v="0"/>
    <s v="Brindarle un dispositivo móvil al repartidor para que acepte pagos en Bitcoin."/>
    <x v="0"/>
    <x v="1"/>
    <x v="0"/>
    <x v="2"/>
    <x v="0"/>
    <x v="4"/>
    <x v="0"/>
    <x v="0"/>
    <x v="1"/>
    <x v="1"/>
    <x v="3"/>
    <x v="1"/>
    <x v="1"/>
    <x v="3"/>
    <x v="1"/>
    <x v="13"/>
    <x v="4"/>
    <x v="1"/>
  </r>
  <r>
    <d v="2021-12-13T19:35:23"/>
    <x v="3"/>
    <x v="1"/>
    <s v="1-10"/>
    <x v="1"/>
    <x v="4"/>
    <x v="1"/>
    <x v="1"/>
    <x v="2"/>
    <s v=""/>
    <x v="1"/>
    <x v="2"/>
    <x v="1"/>
    <x v="1"/>
    <x v="2"/>
    <x v="1"/>
    <x v="1"/>
    <x v="1"/>
    <x v="2"/>
    <x v="1"/>
    <x v="2"/>
    <x v="2"/>
    <x v="1"/>
    <x v="2"/>
    <x v="2"/>
    <x v="2"/>
    <x v="4"/>
    <x v="19"/>
  </r>
  <r>
    <d v="2021-12-13T19:36:06"/>
    <x v="2"/>
    <x v="0"/>
    <s v="1-10"/>
    <x v="2"/>
    <x v="1"/>
    <x v="0"/>
    <x v="2"/>
    <x v="1"/>
    <s v=""/>
    <x v="1"/>
    <x v="1"/>
    <x v="0"/>
    <x v="0"/>
    <x v="1"/>
    <x v="1"/>
    <x v="0"/>
    <x v="0"/>
    <x v="0"/>
    <x v="2"/>
    <x v="1"/>
    <x v="1"/>
    <x v="1"/>
    <x v="3"/>
    <x v="3"/>
    <x v="0"/>
    <x v="4"/>
    <x v="0"/>
  </r>
  <r>
    <d v="2021-12-13T19:38:26"/>
    <x v="2"/>
    <x v="1"/>
    <s v="1-10"/>
    <x v="2"/>
    <x v="4"/>
    <x v="0"/>
    <x v="2"/>
    <x v="0"/>
    <s v="Caja exclusiva para pagos en Bitcoin."/>
    <x v="0"/>
    <x v="1"/>
    <x v="0"/>
    <x v="0"/>
    <x v="0"/>
    <x v="0"/>
    <x v="0"/>
    <x v="0"/>
    <x v="0"/>
    <x v="3"/>
    <x v="1"/>
    <x v="1"/>
    <x v="1"/>
    <x v="10"/>
    <x v="4"/>
    <x v="4"/>
    <x v="0"/>
    <x v="1"/>
  </r>
  <r>
    <d v="2021-12-13T19:40:00"/>
    <x v="2"/>
    <x v="0"/>
    <s v="1-10"/>
    <x v="2"/>
    <x v="4"/>
    <x v="0"/>
    <x v="2"/>
    <x v="0"/>
    <s v="Brindarle un dispositivo móvil al repartidor para que acepte pagos en Bitcoin."/>
    <x v="0"/>
    <x v="1"/>
    <x v="0"/>
    <x v="0"/>
    <x v="0"/>
    <x v="5"/>
    <x v="0"/>
    <x v="0"/>
    <x v="0"/>
    <x v="2"/>
    <x v="1"/>
    <x v="1"/>
    <x v="1"/>
    <x v="15"/>
    <x v="5"/>
    <x v="26"/>
    <x v="1"/>
    <x v="1"/>
  </r>
  <r>
    <d v="2021-12-13T19:47:35"/>
    <x v="2"/>
    <x v="0"/>
    <s v="1-10"/>
    <x v="0"/>
    <x v="4"/>
    <x v="0"/>
    <x v="0"/>
    <x v="0"/>
    <s v="Brindarle un dispositivo móvil al repartidor para que acepte pagos en Bitcoin."/>
    <x v="0"/>
    <x v="1"/>
    <x v="0"/>
    <x v="0"/>
    <x v="1"/>
    <x v="1"/>
    <x v="0"/>
    <x v="3"/>
    <x v="1"/>
    <x v="1"/>
    <x v="15"/>
    <x v="1"/>
    <x v="1"/>
    <x v="3"/>
    <x v="1"/>
    <x v="13"/>
    <x v="4"/>
    <x v="1"/>
  </r>
  <r>
    <d v="2021-12-13T19:50:27"/>
    <x v="0"/>
    <x v="0"/>
    <s v="1-10"/>
    <x v="2"/>
    <x v="4"/>
    <x v="0"/>
    <x v="0"/>
    <x v="1"/>
    <s v=""/>
    <x v="1"/>
    <x v="1"/>
    <x v="2"/>
    <x v="1"/>
    <x v="1"/>
    <x v="1"/>
    <x v="0"/>
    <x v="0"/>
    <x v="1"/>
    <x v="1"/>
    <x v="1"/>
    <x v="1"/>
    <x v="1"/>
    <x v="3"/>
    <x v="0"/>
    <x v="16"/>
    <x v="0"/>
    <x v="1"/>
  </r>
  <r>
    <d v="2021-12-13T21:33:10"/>
    <x v="0"/>
    <x v="0"/>
    <s v="1-10"/>
    <x v="0"/>
    <x v="12"/>
    <x v="0"/>
    <x v="0"/>
    <x v="1"/>
    <s v=""/>
    <x v="1"/>
    <x v="1"/>
    <x v="0"/>
    <x v="0"/>
    <x v="0"/>
    <x v="2"/>
    <x v="0"/>
    <x v="0"/>
    <x v="1"/>
    <x v="1"/>
    <x v="2"/>
    <x v="1"/>
    <x v="1"/>
    <x v="3"/>
    <x v="3"/>
    <x v="3"/>
    <x v="4"/>
    <x v="1"/>
  </r>
  <r>
    <d v="2021-12-13T21:49:18"/>
    <x v="2"/>
    <x v="0"/>
    <s v="1-10"/>
    <x v="2"/>
    <x v="1"/>
    <x v="1"/>
    <x v="1"/>
    <x v="2"/>
    <s v=""/>
    <x v="1"/>
    <x v="2"/>
    <x v="1"/>
    <x v="1"/>
    <x v="2"/>
    <x v="1"/>
    <x v="1"/>
    <x v="1"/>
    <x v="2"/>
    <x v="1"/>
    <x v="2"/>
    <x v="2"/>
    <x v="1"/>
    <x v="2"/>
    <x v="2"/>
    <x v="2"/>
    <x v="4"/>
    <x v="4"/>
  </r>
  <r>
    <d v="2021-12-13T22:10:42"/>
    <x v="1"/>
    <x v="0"/>
    <s v="1-10"/>
    <x v="2"/>
    <x v="4"/>
    <x v="1"/>
    <x v="1"/>
    <x v="2"/>
    <s v=""/>
    <x v="1"/>
    <x v="2"/>
    <x v="1"/>
    <x v="1"/>
    <x v="2"/>
    <x v="1"/>
    <x v="1"/>
    <x v="1"/>
    <x v="2"/>
    <x v="1"/>
    <x v="2"/>
    <x v="2"/>
    <x v="1"/>
    <x v="2"/>
    <x v="2"/>
    <x v="2"/>
    <x v="4"/>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25:B128" firstHeaderRow="1" firstDataRow="1" firstDataCol="1" rowPageCount="1" colPageCount="1"/>
  <pivotFields count="28">
    <pivotField dataField="1" numFmtId="14" showAll="0"/>
    <pivotField showAll="0"/>
    <pivotField showAll="0"/>
    <pivotField showAll="0"/>
    <pivotField showAll="0"/>
    <pivotField multipleItemSelectionAllowed="1" showAll="0"/>
    <pivotField axis="axisPage" showAll="0">
      <items count="3">
        <item x="1"/>
        <item x="0"/>
        <item t="default"/>
      </items>
    </pivotField>
    <pivotField axis="axisRow" showAll="0">
      <items count="4">
        <item x="1"/>
        <item x="0"/>
        <item x="2"/>
        <item t="default"/>
      </items>
    </pivotField>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7"/>
  </rowFields>
  <rowItems count="3">
    <i>
      <x v="1"/>
    </i>
    <i>
      <x v="2"/>
    </i>
    <i t="grand">
      <x/>
    </i>
  </rowItems>
  <colItems count="1">
    <i/>
  </colItems>
  <pageFields count="1">
    <pageField fld="6" item="1"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4"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28:B331"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axis="axisRow" showAll="0">
      <items count="4">
        <item x="2"/>
        <item x="1"/>
        <item x="0"/>
        <item t="default"/>
      </items>
    </pivotField>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14"/>
  </rowFields>
  <rowItems count="3">
    <i>
      <x v="1"/>
    </i>
    <i>
      <x v="2"/>
    </i>
    <i t="grand">
      <x/>
    </i>
  </rowItems>
  <colItems count="1">
    <i/>
  </colItems>
  <pageFields count="1">
    <pageField fld="6" item="1" hier="-1"/>
  </pageFields>
  <dataFields count="1">
    <dataField name="Cuenta de Marca temporal" fld="0" subtotal="count" baseField="0" baseItem="0"/>
  </dataFields>
  <chartFormats count="3">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4" count="1" selected="0">
            <x v="1"/>
          </reference>
        </references>
      </pivotArea>
    </chartFormat>
    <chartFormat chart="0" format="3">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74:A175" firstHeaderRow="1" firstDataRow="1" firstDataCol="0" rowPageCount="2"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axis="axisPage" showAll="0">
      <items count="4">
        <item x="2"/>
        <item x="1"/>
        <item x="0"/>
        <item t="default"/>
      </items>
    </pivotField>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Items count="1">
    <i/>
  </rowItems>
  <colItems count="1">
    <i/>
  </colItems>
  <pageFields count="2">
    <pageField fld="6" item="1" hier="-1"/>
    <pageField fld="8" item="2" hier="-1"/>
  </pageFields>
  <dataFields count="1">
    <dataField name="Cuenta de Marca temporal" fld="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2"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78:A279" firstHeaderRow="1" firstDataRow="1" firstDataCol="0" rowPageCount="2"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axis="axisPage" showAll="0">
      <items count="4">
        <item x="1"/>
        <item x="2"/>
        <item x="0"/>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Items count="1">
    <i/>
  </rowItems>
  <colItems count="1">
    <i/>
  </colItems>
  <pageFields count="2">
    <pageField fld="6" item="1" hier="-1"/>
    <pageField fld="12" item="2" hier="-1"/>
  </pageFields>
  <dataFields count="1">
    <dataField name="Cuenta de Marca temporal"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9"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27:B530"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axis="axisRow" showAll="0">
      <items count="4">
        <item x="2"/>
        <item x="1"/>
        <item x="0"/>
        <item t="default"/>
      </items>
    </pivotField>
    <pivotField showAll="0"/>
    <pivotField showAll="0"/>
    <pivotField showAll="0"/>
    <pivotField showAll="0"/>
    <pivotField showAll="0"/>
    <pivotField showAll="0"/>
    <pivotField showAll="0"/>
    <pivotField numFmtId="2" showAll="0"/>
    <pivotField showAll="0"/>
  </pivotFields>
  <rowFields count="1">
    <field x="18"/>
  </rowFields>
  <rowItems count="3">
    <i>
      <x v="1"/>
    </i>
    <i>
      <x v="2"/>
    </i>
    <i t="grand">
      <x/>
    </i>
  </rowItems>
  <colItems count="1">
    <i/>
  </colItems>
  <pageFields count="1">
    <pageField fld="6" item="1" hier="-1"/>
  </pageFields>
  <dataFields count="1">
    <dataField name="Cuenta de Marca temporal" fld="0" subtotal="count" baseField="0" baseItem="0"/>
  </dataFields>
  <chartFormats count="3">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8" count="1" selected="0">
            <x v="1"/>
          </reference>
        </references>
      </pivotArea>
    </chartFormat>
    <chartFormat chart="0" format="3">
      <pivotArea type="data" outline="0" fieldPosition="0">
        <references count="2">
          <reference field="4294967294" count="1" selected="0">
            <x v="0"/>
          </reference>
          <reference field="1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51:B154" firstHeaderRow="1" firstDataRow="1" firstDataCol="1" rowPageCount="1" colPageCount="1"/>
  <pivotFields count="28">
    <pivotField dataField="1" numFmtId="14" showAll="0"/>
    <pivotField showAll="0"/>
    <pivotField showAll="0"/>
    <pivotField showAll="0"/>
    <pivotField showAll="0"/>
    <pivotField showAll="0"/>
    <pivotField axis="axisPage" multipleItemSelectionAllowed="1" showAll="0">
      <items count="3">
        <item h="1" x="1"/>
        <item x="0"/>
        <item t="default"/>
      </items>
    </pivotField>
    <pivotField showAll="0"/>
    <pivotField axis="axisRow" showAll="0">
      <items count="4">
        <item x="2"/>
        <item x="1"/>
        <item x="0"/>
        <item t="default"/>
      </items>
    </pivotField>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8"/>
  </rowFields>
  <rowItems count="3">
    <i>
      <x v="1"/>
    </i>
    <i>
      <x v="2"/>
    </i>
    <i t="grand">
      <x/>
    </i>
  </rowItems>
  <colItems count="1">
    <i/>
  </colItems>
  <pageFields count="1">
    <pageField fld="6" hier="-1"/>
  </pageFields>
  <dataFields count="1">
    <dataField name="Cuenta de Marca temporal" fld="0" subtotal="count" baseField="0" baseItem="0"/>
  </dataFields>
  <chartFormats count="6">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8" count="1" selected="0">
            <x v="0"/>
          </reference>
        </references>
      </pivotArea>
    </chartFormat>
    <chartFormat chart="0" format="3">
      <pivotArea type="data" outline="0" fieldPosition="0">
        <references count="2">
          <reference field="4294967294" count="1" selected="0">
            <x v="0"/>
          </reference>
          <reference field="8" count="1" selected="0">
            <x v="1"/>
          </reference>
        </references>
      </pivotArea>
    </chartFormat>
    <chartFormat chart="0" format="4">
      <pivotArea type="data" outline="0" fieldPosition="0">
        <references count="2">
          <reference field="4294967294" count="1" selected="0">
            <x v="0"/>
          </reference>
          <reference field="8" count="1" selected="0">
            <x v="2"/>
          </reference>
        </references>
      </pivotArea>
    </chartFormat>
    <chartFormat chart="0" format="5">
      <pivotArea type="data" outline="0" fieldPosition="0">
        <references count="3">
          <reference field="4294967294" count="1" selected="0">
            <x v="0"/>
          </reference>
          <reference field="6" count="1" selected="0">
            <x v="1"/>
          </reference>
          <reference field="8" count="1" selected="0">
            <x v="1"/>
          </reference>
        </references>
      </pivotArea>
    </chartFormat>
    <chartFormat chart="0" format="6">
      <pivotArea type="data" outline="0" fieldPosition="0">
        <references count="3">
          <reference field="4294967294" count="1" selected="0">
            <x v="0"/>
          </reference>
          <reference field="6" count="1" selected="0">
            <x v="1"/>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8"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06:B511"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axis="axisRow" showAll="0">
      <items count="6">
        <item x="1"/>
        <item x="0"/>
        <item x="2"/>
        <item x="3"/>
        <item x="4"/>
        <item t="default"/>
      </items>
    </pivotField>
    <pivotField showAll="0"/>
    <pivotField showAll="0"/>
    <pivotField showAll="0"/>
    <pivotField showAll="0"/>
    <pivotField showAll="0"/>
    <pivotField showAll="0"/>
    <pivotField showAll="0"/>
    <pivotField showAll="0"/>
    <pivotField numFmtId="2" showAll="0"/>
    <pivotField showAll="0"/>
  </pivotFields>
  <rowFields count="1">
    <field x="17"/>
  </rowFields>
  <rowItems count="5">
    <i>
      <x v="1"/>
    </i>
    <i>
      <x v="2"/>
    </i>
    <i>
      <x v="3"/>
    </i>
    <i>
      <x v="4"/>
    </i>
    <i t="grand">
      <x/>
    </i>
  </rowItems>
  <colItems count="1">
    <i/>
  </colItems>
  <pageFields count="1">
    <pageField fld="6" item="1"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6"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239:B242"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axis="axisRow" showAll="0">
      <items count="4">
        <item x="2"/>
        <item x="1"/>
        <item x="0"/>
        <item t="default"/>
      </items>
    </pivotField>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11"/>
  </rowFields>
  <rowItems count="3">
    <i>
      <x v="1"/>
    </i>
    <i>
      <x v="2"/>
    </i>
    <i t="grand">
      <x/>
    </i>
  </rowItems>
  <colItems count="1">
    <i/>
  </colItems>
  <pageFields count="1">
    <pageField fld="6" item="1" hier="-1"/>
  </pageFields>
  <dataFields count="1">
    <dataField name="Cuenta de Marca temporal" fld="0" subtotal="count" baseField="0" baseItem="0"/>
  </dataFields>
  <chartFormats count="4">
    <chartFormat chart="0" format="5" series="1">
      <pivotArea type="data" outline="0" fieldPosition="0">
        <references count="1">
          <reference field="4294967294" count="1" selected="0">
            <x v="0"/>
          </reference>
        </references>
      </pivotArea>
    </chartFormat>
    <chartFormat chart="0" format="6">
      <pivotArea type="data" outline="0" fieldPosition="0">
        <references count="2">
          <reference field="4294967294" count="1" selected="0">
            <x v="0"/>
          </reference>
          <reference field="11" count="1" selected="0">
            <x v="0"/>
          </reference>
        </references>
      </pivotArea>
    </chartFormat>
    <chartFormat chart="0" format="7">
      <pivotArea type="data" outline="0" fieldPosition="0">
        <references count="2">
          <reference field="4294967294" count="1" selected="0">
            <x v="0"/>
          </reference>
          <reference field="11" count="1" selected="0">
            <x v="1"/>
          </reference>
        </references>
      </pivotArea>
    </chartFormat>
    <chartFormat chart="0" format="8">
      <pivotArea type="data" outline="0" fieldPosition="0">
        <references count="2">
          <reference field="4294967294" count="1" selected="0">
            <x v="0"/>
          </reference>
          <reference field="1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8"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259:B262"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axis="axisRow" showAll="0">
      <items count="4">
        <item x="1"/>
        <item x="2"/>
        <item x="0"/>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12"/>
  </rowFields>
  <rowItems count="3">
    <i>
      <x v="1"/>
    </i>
    <i>
      <x v="2"/>
    </i>
    <i t="grand">
      <x/>
    </i>
  </rowItems>
  <colItems count="1">
    <i/>
  </colItems>
  <pageFields count="1">
    <pageField fld="6" item="1" hier="-1"/>
  </pageFields>
  <dataFields count="1">
    <dataField name="Cuenta de Marca temporal" fld="0" subtotal="count" baseField="0" baseItem="0"/>
  </dataFields>
  <chartFormats count="3">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2" count="1" selected="0">
            <x v="1"/>
          </reference>
        </references>
      </pivotArea>
    </chartFormat>
    <chartFormat chart="0" format="3">
      <pivotArea type="data" outline="0" fieldPosition="0">
        <references count="2">
          <reference field="4294967294" count="1" selected="0">
            <x v="0"/>
          </reference>
          <reference field="1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13"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05:B309" firstHeaderRow="1" firstDataRow="1" firstDataCol="1" rowPageCount="2"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axis="axisPage" showAll="0">
      <items count="4">
        <item x="1"/>
        <item x="2"/>
        <item x="0"/>
        <item t="default"/>
      </items>
    </pivotField>
    <pivotField axis="axisRow" showAll="0">
      <items count="5">
        <item x="1"/>
        <item x="0"/>
        <item x="2"/>
        <item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13"/>
  </rowFields>
  <rowItems count="4">
    <i>
      <x v="1"/>
    </i>
    <i>
      <x v="2"/>
    </i>
    <i>
      <x v="3"/>
    </i>
    <i t="grand">
      <x/>
    </i>
  </rowItems>
  <colItems count="1">
    <i/>
  </colItems>
  <pageFields count="2">
    <pageField fld="6" item="1" hier="-1"/>
    <pageField fld="12" item="2" hier="-1"/>
  </pageFields>
  <dataFields count="1">
    <dataField name="Cuenta de Marca temporal" fld="0" subtotal="count" baseField="0" baseItem="0"/>
  </dataFields>
  <chartFormats count="5">
    <chartFormat chart="0" format="2" series="1">
      <pivotArea type="data" outline="0" fieldPosition="0">
        <references count="1">
          <reference field="4294967294" count="1" selected="0">
            <x v="0"/>
          </reference>
        </references>
      </pivotArea>
    </chartFormat>
    <chartFormat chart="0" format="3">
      <pivotArea type="data" outline="0" fieldPosition="0">
        <references count="2">
          <reference field="4294967294" count="1" selected="0">
            <x v="0"/>
          </reference>
          <reference field="13" count="1" selected="0">
            <x v="0"/>
          </reference>
        </references>
      </pivotArea>
    </chartFormat>
    <chartFormat chart="0" format="4">
      <pivotArea type="data" outline="0" fieldPosition="0">
        <references count="2">
          <reference field="4294967294" count="1" selected="0">
            <x v="0"/>
          </reference>
          <reference field="13" count="1" selected="0">
            <x v="1"/>
          </reference>
        </references>
      </pivotArea>
    </chartFormat>
    <chartFormat chart="0" format="5">
      <pivotArea type="data" outline="0" fieldPosition="0">
        <references count="2">
          <reference field="4294967294" count="1" selected="0">
            <x v="0"/>
          </reference>
          <reference field="13" count="1" selected="0">
            <x v="2"/>
          </reference>
        </references>
      </pivotArea>
    </chartFormat>
    <chartFormat chart="0" format="6">
      <pivotArea type="data" outline="0" fieldPosition="0">
        <references count="2">
          <reference field="4294967294" count="1" selected="0">
            <x v="0"/>
          </reference>
          <reference field="1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Dinámica15"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49:B357" firstHeaderRow="1" firstDataRow="1" firstDataCol="1" rowPageCount="2"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axis="axisPage" showAll="0">
      <items count="4">
        <item x="2"/>
        <item x="1"/>
        <item x="0"/>
        <item t="default"/>
      </items>
    </pivotField>
    <pivotField axis="axisRow" showAll="0" defaultSubtotal="0">
      <items count="8">
        <item x="1"/>
        <item x="3"/>
        <item x="6"/>
        <item x="7"/>
        <item x="2"/>
        <item x="5"/>
        <item x="0"/>
        <item x="4"/>
      </items>
    </pivotField>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15"/>
  </rowFields>
  <rowItems count="8">
    <i>
      <x v="1"/>
    </i>
    <i>
      <x v="2"/>
    </i>
    <i>
      <x v="3"/>
    </i>
    <i>
      <x v="4"/>
    </i>
    <i>
      <x v="5"/>
    </i>
    <i>
      <x v="6"/>
    </i>
    <i>
      <x v="7"/>
    </i>
    <i t="grand">
      <x/>
    </i>
  </rowItems>
  <colItems count="1">
    <i/>
  </colItems>
  <pageFields count="2">
    <pageField fld="6" item="1" hier="-1"/>
    <pageField fld="14" item="2" hier="-1"/>
  </pageFields>
  <dataFields count="1">
    <dataField name="Cuenta de Marca temporal"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Dinámica23"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619:B626" firstHeaderRow="1" firstDataRow="1" firstDataCol="1" rowPageCount="2"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axis="axisPage" showAll="0">
      <items count="4">
        <item x="2"/>
        <item x="1"/>
        <item x="0"/>
        <item t="default"/>
      </items>
    </pivotField>
    <pivotField axis="axisRow" showAll="0">
      <items count="8">
        <item x="1"/>
        <item x="3"/>
        <item x="4"/>
        <item x="6"/>
        <item x="5"/>
        <item x="2"/>
        <item x="0"/>
        <item t="default"/>
      </items>
    </pivotField>
    <pivotField showAll="0"/>
    <pivotField showAll="0"/>
    <pivotField showAll="0"/>
    <pivotField numFmtId="2" showAll="0"/>
    <pivotField showAll="0"/>
  </pivotFields>
  <rowFields count="1">
    <field x="22"/>
  </rowFields>
  <rowItems count="7">
    <i>
      <x v="1"/>
    </i>
    <i>
      <x v="2"/>
    </i>
    <i>
      <x v="3"/>
    </i>
    <i>
      <x v="4"/>
    </i>
    <i>
      <x v="5"/>
    </i>
    <i>
      <x v="6"/>
    </i>
    <i t="grand">
      <x/>
    </i>
  </rowItems>
  <colItems count="1">
    <i/>
  </colItems>
  <pageFields count="2">
    <pageField fld="6" item="1" hier="-1"/>
    <pageField fld="21" item="2"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Dinámica7"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5:B60" firstHeaderRow="1" firstDataRow="1" firstDataCol="1"/>
  <pivotFields count="28">
    <pivotField dataField="1" numFmtId="14" showAll="0"/>
    <pivotField showAll="0"/>
    <pivotField showAll="0"/>
    <pivotField showAll="0"/>
    <pivotField axis="axisRow" showAll="0" sortType="ascending">
      <items count="5">
        <item x="2"/>
        <item x="3"/>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4"/>
  </rowFields>
  <rowItems count="5">
    <i>
      <x v="1"/>
    </i>
    <i>
      <x v="3"/>
    </i>
    <i>
      <x v="2"/>
    </i>
    <i>
      <x/>
    </i>
    <i t="grand">
      <x/>
    </i>
  </rowItems>
  <colItems count="1">
    <i/>
  </colItems>
  <dataFields count="1">
    <dataField name="Cuenta de Marca temporal" fld="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Dinámica25"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11:B769"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axis="axisRow" showAll="0">
      <items count="59">
        <item x="2"/>
        <item x="16"/>
        <item x="37"/>
        <item x="33"/>
        <item x="21"/>
        <item x="32"/>
        <item x="30"/>
        <item x="45"/>
        <item x="49"/>
        <item x="12"/>
        <item x="3"/>
        <item x="22"/>
        <item x="6"/>
        <item x="41"/>
        <item x="54"/>
        <item x="5"/>
        <item x="55"/>
        <item x="40"/>
        <item x="24"/>
        <item x="0"/>
        <item x="18"/>
        <item x="47"/>
        <item x="1"/>
        <item x="39"/>
        <item x="29"/>
        <item x="8"/>
        <item x="13"/>
        <item x="17"/>
        <item x="9"/>
        <item x="20"/>
        <item x="42"/>
        <item x="36"/>
        <item x="51"/>
        <item x="11"/>
        <item x="4"/>
        <item x="43"/>
        <item x="57"/>
        <item x="50"/>
        <item x="53"/>
        <item x="10"/>
        <item x="26"/>
        <item x="27"/>
        <item x="28"/>
        <item x="23"/>
        <item x="15"/>
        <item x="31"/>
        <item x="44"/>
        <item x="56"/>
        <item x="35"/>
        <item x="25"/>
        <item x="34"/>
        <item x="38"/>
        <item x="14"/>
        <item x="46"/>
        <item x="7"/>
        <item x="19"/>
        <item x="48"/>
        <item x="52"/>
        <item t="default"/>
      </items>
    </pivotField>
    <pivotField numFmtId="2" showAll="0"/>
    <pivotField showAll="0"/>
  </pivotFields>
  <rowFields count="1">
    <field x="25"/>
  </rowFields>
  <rowItems count="58">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t="grand">
      <x/>
    </i>
  </rowItems>
  <colItems count="1">
    <i/>
  </colItems>
  <pageFields count="1">
    <pageField fld="6" item="1" hier="-1"/>
  </pageFields>
  <dataFields count="1">
    <dataField name="Cuenta de Marca temporal"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Dinámica20"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48:B552" firstHeaderRow="1" firstDataRow="1" firstDataCol="1" rowPageCount="2"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axis="axisPage" showAll="0">
      <items count="4">
        <item x="2"/>
        <item x="1"/>
        <item x="0"/>
        <item t="default"/>
      </items>
    </pivotField>
    <pivotField axis="axisRow" showAll="0">
      <items count="5">
        <item x="1"/>
        <item x="0"/>
        <item x="2"/>
        <item x="3"/>
        <item t="default"/>
      </items>
    </pivotField>
    <pivotField showAll="0"/>
    <pivotField showAll="0"/>
    <pivotField showAll="0"/>
    <pivotField showAll="0"/>
    <pivotField showAll="0"/>
    <pivotField showAll="0"/>
    <pivotField numFmtId="2" showAll="0"/>
    <pivotField showAll="0"/>
  </pivotFields>
  <rowFields count="1">
    <field x="19"/>
  </rowFields>
  <rowItems count="4">
    <i>
      <x v="1"/>
    </i>
    <i>
      <x v="2"/>
    </i>
    <i>
      <x v="3"/>
    </i>
    <i t="grand">
      <x/>
    </i>
  </rowItems>
  <colItems count="1">
    <i/>
  </colItems>
  <pageFields count="2">
    <pageField fld="6" item="1" hier="-1"/>
    <pageField fld="18" item="2"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Dinámica22"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98:B601"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numFmtId="2" showAll="0"/>
    <pivotField showAll="0"/>
  </pivotFields>
  <rowFields count="1">
    <field x="21"/>
  </rowFields>
  <rowItems count="3">
    <i>
      <x v="1"/>
    </i>
    <i>
      <x v="2"/>
    </i>
    <i t="grand">
      <x/>
    </i>
  </rowItems>
  <colItems count="1">
    <i/>
  </colItems>
  <pageFields count="1">
    <pageField fld="6" item="1" hier="-1"/>
  </pageFields>
  <dataFields count="1">
    <dataField name="Cuenta de Marca temporal" fld="0" subtotal="count" baseField="0" baseItem="0"/>
  </dataFields>
  <chartFormats count="3">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21" count="1" selected="0">
            <x v="1"/>
          </reference>
        </references>
      </pivotArea>
    </chartFormat>
    <chartFormat chart="0" format="3">
      <pivotArea type="data" outline="0" fieldPosition="0">
        <references count="2">
          <reference field="4294967294" count="1" selected="0">
            <x v="0"/>
          </reference>
          <reference field="2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Dinámica2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69:B586"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axis="axisRow" showAll="0">
      <items count="17">
        <item x="2"/>
        <item x="7"/>
        <item x="9"/>
        <item x="11"/>
        <item x="13"/>
        <item x="1"/>
        <item x="14"/>
        <item x="15"/>
        <item x="4"/>
        <item x="8"/>
        <item x="10"/>
        <item x="3"/>
        <item x="12"/>
        <item x="5"/>
        <item x="6"/>
        <item x="0"/>
        <item t="default"/>
      </items>
    </pivotField>
    <pivotField showAll="0"/>
    <pivotField showAll="0"/>
    <pivotField showAll="0"/>
    <pivotField showAll="0"/>
    <pivotField showAll="0"/>
    <pivotField numFmtId="2" showAll="0"/>
    <pivotField showAll="0"/>
  </pivotFields>
  <rowFields count="1">
    <field x="20"/>
  </rowFields>
  <rowItems count="17">
    <i>
      <x/>
    </i>
    <i>
      <x v="1"/>
    </i>
    <i>
      <x v="2"/>
    </i>
    <i>
      <x v="3"/>
    </i>
    <i>
      <x v="4"/>
    </i>
    <i>
      <x v="5"/>
    </i>
    <i>
      <x v="6"/>
    </i>
    <i>
      <x v="7"/>
    </i>
    <i>
      <x v="8"/>
    </i>
    <i>
      <x v="9"/>
    </i>
    <i>
      <x v="10"/>
    </i>
    <i>
      <x v="11"/>
    </i>
    <i>
      <x v="12"/>
    </i>
    <i>
      <x v="13"/>
    </i>
    <i>
      <x v="14"/>
    </i>
    <i>
      <x v="15"/>
    </i>
    <i t="grand">
      <x/>
    </i>
  </rowItems>
  <colItems count="1">
    <i/>
  </colItems>
  <pageFields count="1">
    <pageField fld="6" item="1"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Dinámica3"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8:B13" firstHeaderRow="1" firstDataRow="1" firstDataCol="1"/>
  <pivotFields count="28">
    <pivotField dataField="1" numFmtId="14" showAll="0"/>
    <pivotField axis="axisRow" showAll="0">
      <items count="5">
        <item x="2"/>
        <item x="0"/>
        <item x="3"/>
        <item x="1"/>
        <item t="default"/>
      </items>
    </pivotField>
    <pivotField showAll="0" defaultSubtotal="0"/>
    <pivotField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1"/>
  </rowFields>
  <rowItems count="5">
    <i>
      <x/>
    </i>
    <i>
      <x v="1"/>
    </i>
    <i>
      <x v="2"/>
    </i>
    <i>
      <x v="3"/>
    </i>
    <i t="grand">
      <x/>
    </i>
  </rowItems>
  <colItems count="1">
    <i/>
  </colItem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aDinámica17"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689:B695"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axis="axisRow" showAll="0">
      <items count="7">
        <item x="4"/>
        <item x="5"/>
        <item x="3"/>
        <item x="1"/>
        <item x="0"/>
        <item x="2"/>
        <item t="default"/>
      </items>
    </pivotField>
    <pivotField showAll="0"/>
    <pivotField numFmtId="2" showAll="0"/>
    <pivotField showAll="0"/>
  </pivotFields>
  <rowFields count="1">
    <field x="24"/>
  </rowFields>
  <rowItems count="6">
    <i>
      <x/>
    </i>
    <i>
      <x v="1"/>
    </i>
    <i>
      <x v="2"/>
    </i>
    <i>
      <x v="3"/>
    </i>
    <i>
      <x v="4"/>
    </i>
    <i t="grand">
      <x/>
    </i>
  </rowItems>
  <colItems count="1">
    <i/>
  </colItems>
  <pageFields count="1">
    <pageField fld="6" item="1"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Dinámica10"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99:B102" firstHeaderRow="1" firstDataRow="1" firstDataCol="1"/>
  <pivotFields count="28">
    <pivotField dataField="1" numFmtId="14" showAll="0"/>
    <pivotField showAll="0"/>
    <pivotField showAll="0"/>
    <pivotField showAll="0"/>
    <pivotField showAll="0"/>
    <pivotField showAll="0"/>
    <pivotField axis="axisRow"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6"/>
  </rowFields>
  <rowItems count="3">
    <i>
      <x/>
    </i>
    <i>
      <x v="1"/>
    </i>
    <i t="grand">
      <x/>
    </i>
  </rowItems>
  <colItems count="1">
    <i/>
  </colItems>
  <dataFields count="1">
    <dataField name="Cuenta de Marca temporal" fld="0" subtotal="count" baseField="0" baseItem="0"/>
  </dataFields>
  <chartFormats count="3">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6" count="1" selected="0">
            <x v="0"/>
          </reference>
        </references>
      </pivotArea>
    </chartFormat>
    <chartFormat chart="0" format="3">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Dinámica4"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213:B217" firstHeaderRow="1" firstDataRow="1" firstDataCol="1" rowPageCount="2"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axis="axisPage" showAll="0">
      <items count="4">
        <item x="2"/>
        <item x="1"/>
        <item x="0"/>
        <item t="default"/>
      </items>
    </pivotField>
    <pivotField showAll="0" defaultSubtotal="0"/>
    <pivotField axis="axisRow" showAll="0">
      <items count="5">
        <item x="1"/>
        <item x="2"/>
        <item x="0"/>
        <item x="3"/>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10"/>
  </rowFields>
  <rowItems count="4">
    <i>
      <x v="1"/>
    </i>
    <i>
      <x v="2"/>
    </i>
    <i>
      <x v="3"/>
    </i>
    <i t="grand">
      <x/>
    </i>
  </rowItems>
  <colItems count="1">
    <i/>
  </colItems>
  <pageFields count="2">
    <pageField fld="6" item="1" hier="-1"/>
    <pageField fld="8" item="2" hier="-1"/>
  </pageFields>
  <dataFields count="1">
    <dataField name="Cuenta de Marca temporal" fld="0" subtotal="count" baseField="0" baseItem="0"/>
  </dataFields>
  <chartFormats count="5">
    <chartFormat chart="0" format="2" series="1">
      <pivotArea type="data" outline="0" fieldPosition="0">
        <references count="1">
          <reference field="4294967294" count="1" selected="0">
            <x v="0"/>
          </reference>
        </references>
      </pivotArea>
    </chartFormat>
    <chartFormat chart="0" format="3">
      <pivotArea type="data" outline="0" fieldPosition="0">
        <references count="2">
          <reference field="4294967294" count="1" selected="0">
            <x v="0"/>
          </reference>
          <reference field="10" count="1" selected="0">
            <x v="0"/>
          </reference>
        </references>
      </pivotArea>
    </chartFormat>
    <chartFormat chart="0" format="4">
      <pivotArea type="data" outline="0" fieldPosition="0">
        <references count="2">
          <reference field="4294967294" count="1" selected="0">
            <x v="0"/>
          </reference>
          <reference field="10" count="1" selected="0">
            <x v="1"/>
          </reference>
        </references>
      </pivotArea>
    </chartFormat>
    <chartFormat chart="0" format="5">
      <pivotArea type="data" outline="0" fieldPosition="0">
        <references count="2">
          <reference field="4294967294" count="1" selected="0">
            <x v="0"/>
          </reference>
          <reference field="10" count="1" selected="0">
            <x v="2"/>
          </reference>
        </references>
      </pivotArea>
    </chartFormat>
    <chartFormat chart="0" format="6">
      <pivotArea type="data" outline="0" fieldPosition="0">
        <references count="2">
          <reference field="4294967294" count="1" selected="0">
            <x v="0"/>
          </reference>
          <reference field="1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aDinámica9"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77:B92" firstHeaderRow="1" firstDataRow="1" firstDataCol="1"/>
  <pivotFields count="28">
    <pivotField dataField="1" numFmtId="14" showAll="0"/>
    <pivotField showAll="0"/>
    <pivotField showAll="0"/>
    <pivotField showAll="0"/>
    <pivotField showAll="0"/>
    <pivotField axis="axisRow" showAll="0" sortType="descending">
      <items count="15">
        <item x="12"/>
        <item x="3"/>
        <item x="8"/>
        <item x="0"/>
        <item x="1"/>
        <item x="5"/>
        <item x="11"/>
        <item x="13"/>
        <item x="2"/>
        <item x="4"/>
        <item x="10"/>
        <item x="7"/>
        <item x="6"/>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5"/>
  </rowFields>
  <rowItems count="15">
    <i>
      <x v="9"/>
    </i>
    <i>
      <x v="4"/>
    </i>
    <i>
      <x v="8"/>
    </i>
    <i>
      <x v="11"/>
    </i>
    <i>
      <x v="5"/>
    </i>
    <i>
      <x v="1"/>
    </i>
    <i>
      <x v="2"/>
    </i>
    <i>
      <x v="12"/>
    </i>
    <i>
      <x/>
    </i>
    <i>
      <x v="3"/>
    </i>
    <i>
      <x v="10"/>
    </i>
    <i>
      <x v="13"/>
    </i>
    <i>
      <x v="6"/>
    </i>
    <i>
      <x v="7"/>
    </i>
    <i t="grand">
      <x/>
    </i>
  </rowItems>
  <colItems count="1">
    <i/>
  </colItem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aDinámica5"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1:B36" firstHeaderRow="1" firstDataRow="1" firstDataCol="1"/>
  <pivotFields count="28">
    <pivotField dataField="1" numFmtId="14" showAll="0"/>
    <pivotField showAll="0"/>
    <pivotField axis="axisRow" showAll="0" sortType="ascending" defaultSubtotal="0">
      <items count="4">
        <item x="0"/>
        <item x="2"/>
        <item x="3"/>
        <item x="1"/>
      </items>
      <autoSortScope>
        <pivotArea dataOnly="0" outline="0" fieldPosition="0">
          <references count="1">
            <reference field="4294967294" count="1" selected="0">
              <x v="0"/>
            </reference>
          </references>
        </pivotArea>
      </autoSortScope>
    </pivotField>
    <pivotField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showAll="0"/>
  </pivotFields>
  <rowFields count="1">
    <field x="2"/>
  </rowFields>
  <rowItems count="5">
    <i>
      <x v="1"/>
    </i>
    <i>
      <x v="2"/>
    </i>
    <i>
      <x v="3"/>
    </i>
    <i>
      <x/>
    </i>
    <i t="grand">
      <x/>
    </i>
  </rowItems>
  <colItems count="1">
    <i/>
  </colItems>
  <dataFields count="1">
    <dataField name="Cuenta de Marca temporal" fld="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aDinámica24"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643:B677"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axis="axisRow" showAll="0">
      <items count="35">
        <item x="2"/>
        <item x="16"/>
        <item x="19"/>
        <item x="1"/>
        <item x="24"/>
        <item x="3"/>
        <item x="14"/>
        <item x="22"/>
        <item x="31"/>
        <item x="21"/>
        <item x="13"/>
        <item x="33"/>
        <item x="23"/>
        <item x="6"/>
        <item x="29"/>
        <item x="30"/>
        <item x="17"/>
        <item x="0"/>
        <item x="27"/>
        <item x="32"/>
        <item x="18"/>
        <item x="20"/>
        <item x="7"/>
        <item x="5"/>
        <item x="11"/>
        <item x="25"/>
        <item x="8"/>
        <item x="12"/>
        <item x="4"/>
        <item x="9"/>
        <item x="26"/>
        <item x="10"/>
        <item x="28"/>
        <item x="15"/>
        <item t="default"/>
      </items>
    </pivotField>
    <pivotField showAll="0"/>
    <pivotField showAll="0"/>
    <pivotField numFmtId="2" showAll="0"/>
    <pivotField showAll="0"/>
  </pivotFields>
  <rowFields count="1">
    <field x="23"/>
  </rowFields>
  <rowItems count="34">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pageFields count="1">
    <pageField fld="6" item="1"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aDinámica16"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483:B499"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axis="axisRow" showAll="0">
      <items count="17">
        <item x="1"/>
        <item x="0"/>
        <item x="11"/>
        <item x="9"/>
        <item x="3"/>
        <item x="6"/>
        <item x="14"/>
        <item x="2"/>
        <item x="7"/>
        <item x="13"/>
        <item x="15"/>
        <item x="8"/>
        <item x="10"/>
        <item x="12"/>
        <item x="5"/>
        <item x="4"/>
        <item t="default"/>
      </items>
    </pivotField>
    <pivotField showAll="0"/>
    <pivotField showAll="0"/>
    <pivotField showAll="0"/>
    <pivotField showAll="0"/>
    <pivotField showAll="0"/>
    <pivotField showAll="0"/>
    <pivotField showAll="0"/>
    <pivotField showAll="0"/>
    <pivotField showAll="0"/>
    <pivotField numFmtId="2" showAll="0"/>
    <pivotField showAll="0"/>
  </pivotFields>
  <rowFields count="1">
    <field x="16"/>
  </rowFields>
  <rowItems count="16">
    <i>
      <x v="1"/>
    </i>
    <i>
      <x v="2"/>
    </i>
    <i>
      <x v="3"/>
    </i>
    <i>
      <x v="4"/>
    </i>
    <i>
      <x v="5"/>
    </i>
    <i>
      <x v="6"/>
    </i>
    <i>
      <x v="7"/>
    </i>
    <i>
      <x v="8"/>
    </i>
    <i>
      <x v="9"/>
    </i>
    <i>
      <x v="10"/>
    </i>
    <i>
      <x v="11"/>
    </i>
    <i>
      <x v="12"/>
    </i>
    <i>
      <x v="13"/>
    </i>
    <i>
      <x v="14"/>
    </i>
    <i>
      <x v="15"/>
    </i>
    <i t="grand">
      <x/>
    </i>
  </rowItems>
  <colItems count="1">
    <i/>
  </colItems>
  <pageFields count="1">
    <pageField fld="6" item="1"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aDinámica27"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802:B901" firstHeaderRow="1" firstDataRow="1" firstDataCol="1" rowPageCount="1" colPageCount="1"/>
  <pivotFields count="28">
    <pivotField dataField="1" numFmtId="14"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numFmtId="2" showAll="0"/>
    <pivotField axis="axisRow" showAll="0">
      <items count="109">
        <item x="1"/>
        <item x="11"/>
        <item x="19"/>
        <item x="48"/>
        <item x="71"/>
        <item x="7"/>
        <item x="53"/>
        <item x="93"/>
        <item x="83"/>
        <item x="39"/>
        <item x="4"/>
        <item x="81"/>
        <item x="29"/>
        <item x="15"/>
        <item x="20"/>
        <item x="34"/>
        <item x="37"/>
        <item x="104"/>
        <item x="8"/>
        <item x="0"/>
        <item x="21"/>
        <item x="27"/>
        <item x="5"/>
        <item x="25"/>
        <item x="35"/>
        <item x="9"/>
        <item x="41"/>
        <item x="56"/>
        <item x="70"/>
        <item x="61"/>
        <item x="68"/>
        <item x="3"/>
        <item x="55"/>
        <item x="13"/>
        <item x="18"/>
        <item x="96"/>
        <item x="38"/>
        <item x="52"/>
        <item x="67"/>
        <item x="12"/>
        <item x="82"/>
        <item x="86"/>
        <item x="54"/>
        <item x="22"/>
        <item x="85"/>
        <item x="42"/>
        <item x="90"/>
        <item x="73"/>
        <item x="62"/>
        <item x="46"/>
        <item x="59"/>
        <item x="32"/>
        <item x="17"/>
        <item x="75"/>
        <item x="30"/>
        <item x="43"/>
        <item x="97"/>
        <item x="36"/>
        <item x="94"/>
        <item x="23"/>
        <item x="89"/>
        <item x="72"/>
        <item x="101"/>
        <item x="33"/>
        <item x="24"/>
        <item x="26"/>
        <item x="98"/>
        <item x="74"/>
        <item x="44"/>
        <item x="51"/>
        <item x="77"/>
        <item x="100"/>
        <item x="91"/>
        <item x="57"/>
        <item x="60"/>
        <item x="64"/>
        <item x="2"/>
        <item x="66"/>
        <item x="50"/>
        <item x="92"/>
        <item x="69"/>
        <item x="40"/>
        <item x="31"/>
        <item x="99"/>
        <item x="63"/>
        <item x="28"/>
        <item x="106"/>
        <item x="10"/>
        <item x="87"/>
        <item x="47"/>
        <item x="49"/>
        <item x="76"/>
        <item x="78"/>
        <item x="58"/>
        <item x="80"/>
        <item x="107"/>
        <item x="45"/>
        <item x="14"/>
        <item x="6"/>
        <item x="16"/>
        <item x="84"/>
        <item x="103"/>
        <item x="102"/>
        <item x="79"/>
        <item x="95"/>
        <item x="105"/>
        <item x="65"/>
        <item x="88"/>
        <item t="default"/>
      </items>
    </pivotField>
  </pivotFields>
  <rowFields count="1">
    <field x="27"/>
  </rowFields>
  <rowItems count="99">
    <i>
      <x/>
    </i>
    <i>
      <x v="1"/>
    </i>
    <i>
      <x v="2"/>
    </i>
    <i>
      <x v="3"/>
    </i>
    <i>
      <x v="4"/>
    </i>
    <i>
      <x v="5"/>
    </i>
    <i>
      <x v="6"/>
    </i>
    <i>
      <x v="7"/>
    </i>
    <i>
      <x v="8"/>
    </i>
    <i>
      <x v="9"/>
    </i>
    <i>
      <x v="10"/>
    </i>
    <i>
      <x v="11"/>
    </i>
    <i>
      <x v="12"/>
    </i>
    <i>
      <x v="13"/>
    </i>
    <i>
      <x v="14"/>
    </i>
    <i>
      <x v="15"/>
    </i>
    <i>
      <x v="16"/>
    </i>
    <i>
      <x v="17"/>
    </i>
    <i>
      <x v="19"/>
    </i>
    <i>
      <x v="20"/>
    </i>
    <i>
      <x v="21"/>
    </i>
    <i>
      <x v="22"/>
    </i>
    <i>
      <x v="23"/>
    </i>
    <i>
      <x v="24"/>
    </i>
    <i>
      <x v="25"/>
    </i>
    <i>
      <x v="26"/>
    </i>
    <i>
      <x v="28"/>
    </i>
    <i>
      <x v="29"/>
    </i>
    <i>
      <x v="30"/>
    </i>
    <i>
      <x v="31"/>
    </i>
    <i>
      <x v="33"/>
    </i>
    <i>
      <x v="34"/>
    </i>
    <i>
      <x v="35"/>
    </i>
    <i>
      <x v="36"/>
    </i>
    <i>
      <x v="37"/>
    </i>
    <i>
      <x v="38"/>
    </i>
    <i>
      <x v="39"/>
    </i>
    <i>
      <x v="40"/>
    </i>
    <i>
      <x v="41"/>
    </i>
    <i>
      <x v="42"/>
    </i>
    <i>
      <x v="43"/>
    </i>
    <i>
      <x v="44"/>
    </i>
    <i>
      <x v="45"/>
    </i>
    <i>
      <x v="46"/>
    </i>
    <i>
      <x v="47"/>
    </i>
    <i>
      <x v="48"/>
    </i>
    <i>
      <x v="49"/>
    </i>
    <i>
      <x v="50"/>
    </i>
    <i>
      <x v="51"/>
    </i>
    <i>
      <x v="52"/>
    </i>
    <i>
      <x v="53"/>
    </i>
    <i>
      <x v="54"/>
    </i>
    <i>
      <x v="55"/>
    </i>
    <i>
      <x v="56"/>
    </i>
    <i>
      <x v="57"/>
    </i>
    <i>
      <x v="58"/>
    </i>
    <i>
      <x v="59"/>
    </i>
    <i>
      <x v="62"/>
    </i>
    <i>
      <x v="65"/>
    </i>
    <i>
      <x v="66"/>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101"/>
    </i>
    <i>
      <x v="102"/>
    </i>
    <i>
      <x v="103"/>
    </i>
    <i>
      <x v="104"/>
    </i>
    <i>
      <x v="105"/>
    </i>
    <i>
      <x v="106"/>
    </i>
    <i>
      <x v="107"/>
    </i>
    <i t="grand">
      <x/>
    </i>
  </rowItems>
  <colItems count="1">
    <i/>
  </colItems>
  <pageFields count="1">
    <pageField fld="6" item="0" hier="-1"/>
  </pageField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aDinámica26"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779:B785" firstHeaderRow="1" firstDataRow="1" firstDataCol="1"/>
  <pivotFields count="28">
    <pivotField dataField="1" numFmtId="14"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axis="axisRow" numFmtId="2" showAll="0">
      <items count="6">
        <item x="2"/>
        <item x="3"/>
        <item x="4"/>
        <item x="1"/>
        <item x="0"/>
        <item t="default"/>
      </items>
    </pivotField>
    <pivotField showAll="0"/>
  </pivotFields>
  <rowFields count="1">
    <field x="26"/>
  </rowFields>
  <rowItems count="6">
    <i>
      <x/>
    </i>
    <i>
      <x v="1"/>
    </i>
    <i>
      <x v="2"/>
    </i>
    <i>
      <x v="3"/>
    </i>
    <i>
      <x v="4"/>
    </i>
    <i t="grand">
      <x/>
    </i>
  </rowItems>
  <colItems count="1">
    <i/>
  </colItems>
  <dataFields count="1">
    <dataField name="Cuenta de Marca temporal"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1:E23" firstHeaderRow="1" firstDataRow="2" firstDataCol="1"/>
  <pivotFields count="8">
    <pivotField showAll="0"/>
    <pivotField showAll="0">
      <items count="5">
        <item x="1"/>
        <item x="2"/>
        <item x="3"/>
        <item x="0"/>
        <item t="default"/>
      </items>
    </pivotField>
    <pivotField showAll="0">
      <items count="6">
        <item x="2"/>
        <item x="3"/>
        <item x="1"/>
        <item x="4"/>
        <item h="1" x="0"/>
        <item t="default"/>
      </items>
    </pivotField>
    <pivotField showAll="0">
      <items count="5">
        <item x="3"/>
        <item x="2"/>
        <item x="1"/>
        <item x="0"/>
        <item t="default"/>
      </items>
    </pivotField>
    <pivotField axis="axisCol" dataField="1" showAll="0">
      <items count="5">
        <item x="2"/>
        <item x="1"/>
        <item x="3"/>
        <item h="1" x="0"/>
        <item t="default"/>
      </items>
    </pivotField>
    <pivotField showAll="0"/>
    <pivotField showAll="0"/>
    <pivotField showAll="0"/>
  </pivotFields>
  <rowItems count="1">
    <i/>
  </rowItems>
  <colFields count="1">
    <field x="4"/>
  </colFields>
  <colItems count="4">
    <i>
      <x/>
    </i>
    <i>
      <x v="1"/>
    </i>
    <i>
      <x v="2"/>
    </i>
    <i t="grand">
      <x/>
    </i>
  </colItems>
  <dataFields count="1">
    <dataField name="Cuenta de 2.Ha aumentado su velocidad de internet"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F11" firstHeaderRow="1" firstDataRow="2" firstDataCol="1"/>
  <pivotFields count="8">
    <pivotField showAll="0"/>
    <pivotField showAll="0">
      <items count="5">
        <item x="1"/>
        <item x="2"/>
        <item x="3"/>
        <item x="0"/>
        <item t="default"/>
      </items>
    </pivotField>
    <pivotField axis="axisCol" dataField="1" showAll="0">
      <items count="6">
        <item x="2"/>
        <item x="1"/>
        <item x="3"/>
        <item x="4"/>
        <item h="1" x="0"/>
        <item t="default"/>
      </items>
    </pivotField>
    <pivotField showAll="0"/>
    <pivotField showAll="0"/>
    <pivotField showAll="0"/>
    <pivotField showAll="0"/>
    <pivotField showAll="0"/>
  </pivotFields>
  <rowItems count="1">
    <i/>
  </rowItems>
  <colFields count="1">
    <field x="2"/>
  </colFields>
  <colItems count="5">
    <i>
      <x/>
    </i>
    <i>
      <x v="1"/>
    </i>
    <i>
      <x v="2"/>
    </i>
    <i>
      <x v="3"/>
    </i>
    <i t="grand">
      <x/>
    </i>
  </colItems>
  <dataFields count="1">
    <dataField name="Cuenta de 2.Servicios de internet Pospag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aDinámica6"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7:G29" firstHeaderRow="1" firstDataRow="2" firstDataCol="1"/>
  <pivotFields count="8">
    <pivotField showAll="0"/>
    <pivotField showAll="0">
      <items count="5">
        <item x="1"/>
        <item x="2"/>
        <item x="3"/>
        <item x="0"/>
        <item t="default"/>
      </items>
    </pivotField>
    <pivotField showAll="0">
      <items count="6">
        <item x="2"/>
        <item x="3"/>
        <item x="1"/>
        <item x="4"/>
        <item h="1" x="0"/>
        <item t="default"/>
      </items>
    </pivotField>
    <pivotField showAll="0">
      <items count="5">
        <item x="3"/>
        <item x="2"/>
        <item x="1"/>
        <item x="0"/>
        <item t="default"/>
      </items>
    </pivotField>
    <pivotField showAll="0">
      <items count="5">
        <item x="2"/>
        <item x="1"/>
        <item x="3"/>
        <item h="1" x="0"/>
        <item t="default"/>
      </items>
    </pivotField>
    <pivotField axis="axisCol" dataField="1" showAll="0">
      <items count="6">
        <item x="3"/>
        <item x="0"/>
        <item x="1"/>
        <item x="4"/>
        <item x="2"/>
        <item t="default"/>
      </items>
    </pivotField>
    <pivotField showAll="0"/>
    <pivotField showAll="0"/>
  </pivotFields>
  <rowItems count="1">
    <i/>
  </rowItems>
  <colFields count="1">
    <field x="5"/>
  </colFields>
  <colItems count="6">
    <i>
      <x/>
    </i>
    <i>
      <x v="1"/>
    </i>
    <i>
      <x v="2"/>
    </i>
    <i>
      <x v="3"/>
    </i>
    <i>
      <x v="4"/>
    </i>
    <i t="grand">
      <x/>
    </i>
  </colItems>
  <dataFields count="1">
    <dataField name="Cuenta de 2.Adquisición de dispositivos tecnológicos (celular, computadora, Table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5" firstHeaderRow="1" firstDataRow="2" firstDataCol="1"/>
  <pivotFields count="8">
    <pivotField showAll="0"/>
    <pivotField axis="axisCol" dataField="1" showAll="0">
      <items count="5">
        <item x="1"/>
        <item x="3"/>
        <item x="2"/>
        <item h="1" x="0"/>
        <item t="default"/>
      </items>
    </pivotField>
    <pivotField showAll="0">
      <items count="6">
        <item x="2"/>
        <item x="3"/>
        <item x="1"/>
        <item x="4"/>
        <item x="0"/>
        <item t="default"/>
      </items>
    </pivotField>
    <pivotField showAll="0"/>
    <pivotField showAll="0"/>
    <pivotField showAll="0"/>
    <pivotField showAll="0"/>
    <pivotField showAll="0"/>
  </pivotFields>
  <rowItems count="1">
    <i/>
  </rowItems>
  <colFields count="1">
    <field x="1"/>
  </colFields>
  <colItems count="4">
    <i>
      <x/>
    </i>
    <i>
      <x v="1"/>
    </i>
    <i>
      <x v="2"/>
    </i>
    <i t="grand">
      <x/>
    </i>
  </colItems>
  <dataFields count="1">
    <dataField name="Cuenta de 2.Servicios de internet Prepag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E17" firstHeaderRow="1" firstDataRow="2" firstDataCol="1"/>
  <pivotFields count="8">
    <pivotField showAll="0"/>
    <pivotField showAll="0">
      <items count="5">
        <item x="1"/>
        <item x="2"/>
        <item x="3"/>
        <item x="0"/>
        <item t="default"/>
      </items>
    </pivotField>
    <pivotField showAll="0">
      <items count="6">
        <item x="2"/>
        <item x="3"/>
        <item x="1"/>
        <item x="4"/>
        <item h="1" x="0"/>
        <item t="default"/>
      </items>
    </pivotField>
    <pivotField axis="axisCol" dataField="1" showAll="0">
      <items count="5">
        <item x="3"/>
        <item x="1"/>
        <item x="2"/>
        <item h="1" x="0"/>
        <item t="default"/>
      </items>
    </pivotField>
    <pivotField showAll="0"/>
    <pivotField showAll="0"/>
    <pivotField showAll="0"/>
    <pivotField showAll="0"/>
  </pivotFields>
  <rowItems count="1">
    <i/>
  </rowItems>
  <colFields count="1">
    <field x="3"/>
  </colFields>
  <colItems count="4">
    <i>
      <x/>
    </i>
    <i>
      <x v="1"/>
    </i>
    <i>
      <x v="2"/>
    </i>
    <i t="grand">
      <x/>
    </i>
  </colItems>
  <dataFields count="1">
    <dataField name="Cuenta de 2.Servicio Residenciales (Internet, cable y telefonía)"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46:J55" firstHeaderRow="1" firstDataRow="2" firstDataCol="1"/>
  <pivotFields count="3">
    <pivotField axis="axisRow" showAll="0">
      <items count="8">
        <item x="4"/>
        <item x="5"/>
        <item x="6"/>
        <item x="3"/>
        <item x="2"/>
        <item x="1"/>
        <item x="0"/>
        <item t="default"/>
      </items>
    </pivotField>
    <pivotField axis="axisCol" showAll="0">
      <items count="5">
        <item x="0"/>
        <item x="2"/>
        <item x="1"/>
        <item x="3"/>
        <item t="default"/>
      </items>
    </pivotField>
    <pivotField dataField="1" showAll="0"/>
  </pivotFields>
  <rowFields count="1">
    <field x="0"/>
  </rowFields>
  <rowItems count="8">
    <i>
      <x/>
    </i>
    <i>
      <x v="1"/>
    </i>
    <i>
      <x v="2"/>
    </i>
    <i>
      <x v="3"/>
    </i>
    <i>
      <x v="4"/>
    </i>
    <i>
      <x v="5"/>
    </i>
    <i>
      <x v="6"/>
    </i>
    <i t="grand">
      <x/>
    </i>
  </rowItems>
  <colFields count="1">
    <field x="1"/>
  </colFields>
  <colItems count="5">
    <i>
      <x/>
    </i>
    <i>
      <x v="1"/>
    </i>
    <i>
      <x v="2"/>
    </i>
    <i>
      <x v="3"/>
    </i>
    <i t="grand">
      <x/>
    </i>
  </colItems>
  <dataFields count="1">
    <dataField name="Suma de Q2.Cantida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TablaDinámica8"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9:D41" firstHeaderRow="1" firstDataRow="2" firstDataCol="1"/>
  <pivotFields count="8">
    <pivotField showAll="0"/>
    <pivotField showAll="0">
      <items count="5">
        <item x="1"/>
        <item x="2"/>
        <item x="3"/>
        <item x="0"/>
        <item t="default"/>
      </items>
    </pivotField>
    <pivotField showAll="0">
      <items count="6">
        <item x="2"/>
        <item x="3"/>
        <item x="1"/>
        <item x="4"/>
        <item h="1" x="0"/>
        <item t="default"/>
      </items>
    </pivotField>
    <pivotField showAll="0">
      <items count="5">
        <item x="3"/>
        <item x="2"/>
        <item x="1"/>
        <item x="0"/>
        <item t="default"/>
      </items>
    </pivotField>
    <pivotField showAll="0">
      <items count="5">
        <item x="2"/>
        <item x="3"/>
        <item x="1"/>
        <item h="1" x="0"/>
        <item t="default"/>
      </items>
    </pivotField>
    <pivotField showAll="0">
      <items count="6">
        <item x="3"/>
        <item x="1"/>
        <item x="0"/>
        <item x="4"/>
        <item h="1" x="2"/>
        <item t="default"/>
      </items>
    </pivotField>
    <pivotField showAll="0">
      <items count="6">
        <item x="2"/>
        <item x="4"/>
        <item x="1"/>
        <item x="3"/>
        <item h="1" x="0"/>
        <item t="default"/>
      </items>
    </pivotField>
    <pivotField axis="axisCol" dataField="1" showAll="0">
      <items count="4">
        <item x="2"/>
        <item x="1"/>
        <item h="1" x="0"/>
        <item t="default"/>
      </items>
    </pivotField>
  </pivotFields>
  <rowItems count="1">
    <i/>
  </rowItems>
  <colFields count="1">
    <field x="7"/>
  </colFields>
  <colItems count="3">
    <i>
      <x/>
    </i>
    <i>
      <x v="1"/>
    </i>
    <i t="grand">
      <x/>
    </i>
  </colItems>
  <dataFields count="1">
    <dataField name="Cuenta de 2.Contratación de más empleados"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TablaDinámica7"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3:G35" firstHeaderRow="1" firstDataRow="2" firstDataCol="1"/>
  <pivotFields count="8">
    <pivotField showAll="0"/>
    <pivotField showAll="0">
      <items count="5">
        <item x="1"/>
        <item x="2"/>
        <item x="3"/>
        <item x="0"/>
        <item t="default"/>
      </items>
    </pivotField>
    <pivotField showAll="0">
      <items count="6">
        <item x="2"/>
        <item x="3"/>
        <item x="1"/>
        <item x="4"/>
        <item h="1" x="0"/>
        <item t="default"/>
      </items>
    </pivotField>
    <pivotField showAll="0">
      <items count="5">
        <item x="3"/>
        <item x="2"/>
        <item x="1"/>
        <item x="0"/>
        <item t="default"/>
      </items>
    </pivotField>
    <pivotField showAll="0">
      <items count="5">
        <item x="2"/>
        <item x="3"/>
        <item x="1"/>
        <item h="1" x="0"/>
        <item t="default"/>
      </items>
    </pivotField>
    <pivotField showAll="0">
      <items count="6">
        <item x="3"/>
        <item x="0"/>
        <item x="1"/>
        <item x="4"/>
        <item h="1" x="2"/>
        <item t="default"/>
      </items>
    </pivotField>
    <pivotField axis="axisCol" dataField="1" showAll="0">
      <items count="6">
        <item x="2"/>
        <item x="1"/>
        <item x="4"/>
        <item x="3"/>
        <item x="0"/>
        <item t="default"/>
      </items>
    </pivotField>
    <pivotField showAll="0"/>
  </pivotFields>
  <rowItems count="1">
    <i/>
  </rowItems>
  <colFields count="1">
    <field x="6"/>
  </colFields>
  <colItems count="6">
    <i>
      <x/>
    </i>
    <i>
      <x v="1"/>
    </i>
    <i>
      <x v="2"/>
    </i>
    <i>
      <x v="3"/>
    </i>
    <i>
      <x v="4"/>
    </i>
    <i t="grand">
      <x/>
    </i>
  </colItems>
  <dataFields count="1">
    <dataField name="Cuenta de 2.Capacitaciones"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yomaster.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yomaster.com/" TargetMode="Externa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drawing" Target="../drawings/drawing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rinterSettings" Target="../printerSettings/printerSettings1.bin"/><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8" Type="http://schemas.openxmlformats.org/officeDocument/2006/relationships/pivotTable" Target="../pivotTables/pivotTable35.xml"/><Relationship Id="rId3" Type="http://schemas.openxmlformats.org/officeDocument/2006/relationships/pivotTable" Target="../pivotTables/pivotTable30.xml"/><Relationship Id="rId7" Type="http://schemas.openxmlformats.org/officeDocument/2006/relationships/pivotTable" Target="../pivotTables/pivotTable34.xml"/><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pivotTable" Target="../pivotTables/pivotTable33.xml"/><Relationship Id="rId5" Type="http://schemas.openxmlformats.org/officeDocument/2006/relationships/pivotTable" Target="../pivotTables/pivotTable32.xml"/><Relationship Id="rId4" Type="http://schemas.openxmlformats.org/officeDocument/2006/relationships/pivotTable" Target="../pivotTables/pivotTable3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617"/>
  <sheetViews>
    <sheetView zoomScale="70" zoomScaleNormal="70" workbookViewId="0">
      <pane ySplit="1" topLeftCell="A2" activePane="bottomLeft" state="frozen"/>
      <selection pane="bottomLeft" activeCell="A5" sqref="A2:A5"/>
    </sheetView>
  </sheetViews>
  <sheetFormatPr baseColWidth="10" defaultColWidth="14.42578125" defaultRowHeight="15.75" customHeight="1" x14ac:dyDescent="0.2"/>
  <cols>
    <col min="1" max="43" width="21.5703125" customWidth="1"/>
  </cols>
  <sheetData>
    <row r="1" spans="1:37"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row>
    <row r="2" spans="1:37" x14ac:dyDescent="0.2">
      <c r="A2" s="2">
        <v>44509.74120704861</v>
      </c>
      <c r="B2" s="3" t="s">
        <v>37</v>
      </c>
      <c r="C2" s="3" t="s">
        <v>38</v>
      </c>
      <c r="D2" s="3" t="s">
        <v>39</v>
      </c>
      <c r="E2" s="3" t="s">
        <v>40</v>
      </c>
      <c r="F2" s="3" t="s">
        <v>41</v>
      </c>
      <c r="G2" s="3" t="s">
        <v>42</v>
      </c>
      <c r="H2" s="3" t="s">
        <v>43</v>
      </c>
      <c r="I2" s="3" t="s">
        <v>44</v>
      </c>
      <c r="Q2" s="3" t="s">
        <v>43</v>
      </c>
      <c r="R2" s="3" t="s">
        <v>45</v>
      </c>
      <c r="S2" s="3" t="s">
        <v>43</v>
      </c>
      <c r="T2" s="3" t="s">
        <v>43</v>
      </c>
      <c r="U2" s="3" t="s">
        <v>43</v>
      </c>
      <c r="V2" s="3" t="s">
        <v>46</v>
      </c>
      <c r="W2" s="3" t="s">
        <v>47</v>
      </c>
      <c r="X2" s="3" t="s">
        <v>43</v>
      </c>
      <c r="Y2" s="3" t="s">
        <v>48</v>
      </c>
      <c r="Z2" s="3" t="s">
        <v>49</v>
      </c>
      <c r="AA2" s="3" t="s">
        <v>50</v>
      </c>
      <c r="AB2" s="3" t="s">
        <v>43</v>
      </c>
      <c r="AC2" s="3" t="s">
        <v>51</v>
      </c>
      <c r="AD2" s="3" t="s">
        <v>52</v>
      </c>
      <c r="AE2" s="3" t="s">
        <v>43</v>
      </c>
      <c r="AF2" s="3" t="s">
        <v>53</v>
      </c>
      <c r="AG2" s="3" t="s">
        <v>54</v>
      </c>
      <c r="AH2" s="3">
        <v>5</v>
      </c>
      <c r="AI2" s="3" t="s">
        <v>55</v>
      </c>
      <c r="AJ2" s="3">
        <v>5</v>
      </c>
      <c r="AK2" s="3" t="s">
        <v>56</v>
      </c>
    </row>
    <row r="3" spans="1:37" x14ac:dyDescent="0.2">
      <c r="A3" s="2">
        <v>44509.859332407403</v>
      </c>
      <c r="B3" s="3" t="s">
        <v>57</v>
      </c>
      <c r="C3" s="3" t="s">
        <v>58</v>
      </c>
      <c r="D3" s="4" t="s">
        <v>59</v>
      </c>
      <c r="E3" s="3" t="s">
        <v>60</v>
      </c>
      <c r="F3" s="3" t="s">
        <v>61</v>
      </c>
      <c r="G3" s="3" t="s">
        <v>62</v>
      </c>
      <c r="H3" s="3" t="s">
        <v>43</v>
      </c>
      <c r="I3" s="3" t="s">
        <v>44</v>
      </c>
      <c r="Q3" s="3" t="s">
        <v>47</v>
      </c>
      <c r="T3" s="3" t="s">
        <v>47</v>
      </c>
      <c r="U3" s="3" t="s">
        <v>43</v>
      </c>
      <c r="V3" s="3" t="s">
        <v>63</v>
      </c>
      <c r="W3" s="3" t="s">
        <v>47</v>
      </c>
      <c r="X3" s="3" t="s">
        <v>64</v>
      </c>
      <c r="Z3" s="3" t="s">
        <v>49</v>
      </c>
      <c r="AA3" s="3" t="s">
        <v>50</v>
      </c>
      <c r="AB3" s="3" t="s">
        <v>65</v>
      </c>
      <c r="AD3" s="3" t="s">
        <v>66</v>
      </c>
      <c r="AE3" s="3" t="s">
        <v>47</v>
      </c>
      <c r="AG3" s="3" t="s">
        <v>67</v>
      </c>
      <c r="AH3" s="3">
        <v>4</v>
      </c>
      <c r="AI3" s="3" t="s">
        <v>68</v>
      </c>
      <c r="AJ3" s="3">
        <v>4</v>
      </c>
    </row>
    <row r="4" spans="1:37" x14ac:dyDescent="0.2">
      <c r="A4" s="2">
        <v>44510.325664537042</v>
      </c>
      <c r="B4" s="3" t="s">
        <v>37</v>
      </c>
      <c r="C4" s="3" t="s">
        <v>58</v>
      </c>
      <c r="D4" s="4" t="s">
        <v>59</v>
      </c>
      <c r="E4" s="3" t="s">
        <v>60</v>
      </c>
      <c r="F4" s="3" t="s">
        <v>41</v>
      </c>
      <c r="G4" s="3" t="s">
        <v>69</v>
      </c>
      <c r="H4" s="3" t="s">
        <v>70</v>
      </c>
      <c r="AJ4" s="3">
        <v>1</v>
      </c>
      <c r="AK4" s="3" t="s">
        <v>71</v>
      </c>
    </row>
    <row r="5" spans="1:37" x14ac:dyDescent="0.2">
      <c r="A5" s="2">
        <v>44510.497351724538</v>
      </c>
      <c r="B5" s="3" t="s">
        <v>37</v>
      </c>
      <c r="C5" s="3" t="s">
        <v>58</v>
      </c>
      <c r="D5" s="4" t="s">
        <v>59</v>
      </c>
      <c r="E5" s="3" t="s">
        <v>72</v>
      </c>
      <c r="F5" s="3" t="s">
        <v>61</v>
      </c>
      <c r="G5" s="3" t="s">
        <v>73</v>
      </c>
      <c r="H5" s="3" t="s">
        <v>43</v>
      </c>
      <c r="I5" s="3" t="s">
        <v>44</v>
      </c>
      <c r="Q5" s="3" t="s">
        <v>47</v>
      </c>
      <c r="T5" s="3" t="s">
        <v>47</v>
      </c>
      <c r="U5" s="3" t="s">
        <v>43</v>
      </c>
      <c r="V5" s="3" t="s">
        <v>74</v>
      </c>
      <c r="W5" s="3" t="s">
        <v>47</v>
      </c>
      <c r="X5" s="3" t="s">
        <v>64</v>
      </c>
      <c r="Z5" s="3" t="s">
        <v>49</v>
      </c>
      <c r="AA5" s="3" t="s">
        <v>50</v>
      </c>
      <c r="AB5" s="3" t="s">
        <v>65</v>
      </c>
      <c r="AD5" s="3" t="s">
        <v>66</v>
      </c>
      <c r="AE5" s="3" t="s">
        <v>47</v>
      </c>
      <c r="AG5" s="3" t="s">
        <v>75</v>
      </c>
      <c r="AH5" s="3">
        <v>3</v>
      </c>
      <c r="AI5" s="3" t="s">
        <v>76</v>
      </c>
      <c r="AJ5" s="3">
        <v>4</v>
      </c>
    </row>
    <row r="6" spans="1:37" x14ac:dyDescent="0.2">
      <c r="A6" s="2">
        <v>44510.504206168982</v>
      </c>
      <c r="B6" s="3" t="s">
        <v>77</v>
      </c>
      <c r="C6" s="3" t="s">
        <v>38</v>
      </c>
      <c r="D6" s="4" t="s">
        <v>59</v>
      </c>
      <c r="E6" s="3" t="s">
        <v>40</v>
      </c>
      <c r="F6" s="3" t="s">
        <v>41</v>
      </c>
      <c r="G6" s="3" t="s">
        <v>78</v>
      </c>
      <c r="H6" s="3" t="s">
        <v>70</v>
      </c>
      <c r="AJ6" s="3">
        <v>5</v>
      </c>
      <c r="AK6" s="3" t="s">
        <v>56</v>
      </c>
    </row>
    <row r="7" spans="1:37" x14ac:dyDescent="0.2">
      <c r="A7" s="2">
        <v>44510.53083369213</v>
      </c>
      <c r="B7" s="3" t="s">
        <v>57</v>
      </c>
      <c r="C7" s="3" t="s">
        <v>58</v>
      </c>
      <c r="D7" s="4" t="s">
        <v>59</v>
      </c>
      <c r="E7" s="3" t="s">
        <v>40</v>
      </c>
      <c r="F7" s="3" t="s">
        <v>41</v>
      </c>
      <c r="G7" s="3" t="s">
        <v>78</v>
      </c>
      <c r="H7" s="3" t="s">
        <v>70</v>
      </c>
      <c r="AJ7" s="3">
        <v>5</v>
      </c>
      <c r="AK7" s="3" t="s">
        <v>56</v>
      </c>
    </row>
    <row r="8" spans="1:37" x14ac:dyDescent="0.2">
      <c r="A8" s="2">
        <v>44511.477566770831</v>
      </c>
      <c r="B8" s="3" t="s">
        <v>37</v>
      </c>
      <c r="C8" s="3" t="s">
        <v>38</v>
      </c>
      <c r="D8" s="4" t="s">
        <v>59</v>
      </c>
      <c r="E8" s="3" t="s">
        <v>60</v>
      </c>
      <c r="F8" s="3" t="s">
        <v>61</v>
      </c>
      <c r="G8" s="3" t="s">
        <v>62</v>
      </c>
      <c r="H8" s="3" t="s">
        <v>70</v>
      </c>
      <c r="AJ8" s="3">
        <v>1</v>
      </c>
      <c r="AK8" s="3" t="s">
        <v>71</v>
      </c>
    </row>
    <row r="9" spans="1:37" x14ac:dyDescent="0.2">
      <c r="A9" s="2">
        <v>44511.48424125</v>
      </c>
      <c r="B9" s="3" t="s">
        <v>57</v>
      </c>
      <c r="C9" s="3" t="s">
        <v>79</v>
      </c>
      <c r="D9" s="4" t="s">
        <v>59</v>
      </c>
      <c r="E9" s="3" t="s">
        <v>80</v>
      </c>
      <c r="F9" s="3" t="s">
        <v>41</v>
      </c>
      <c r="G9" s="3" t="s">
        <v>62</v>
      </c>
      <c r="H9" s="3" t="s">
        <v>70</v>
      </c>
      <c r="AJ9" s="3">
        <v>5</v>
      </c>
      <c r="AK9" s="3" t="s">
        <v>81</v>
      </c>
    </row>
    <row r="10" spans="1:37" x14ac:dyDescent="0.2">
      <c r="A10" s="2">
        <v>44511.488537453704</v>
      </c>
      <c r="B10" s="3" t="s">
        <v>57</v>
      </c>
      <c r="C10" s="3" t="s">
        <v>38</v>
      </c>
      <c r="D10" s="4" t="s">
        <v>59</v>
      </c>
      <c r="E10" s="3" t="s">
        <v>40</v>
      </c>
      <c r="F10" s="3" t="s">
        <v>82</v>
      </c>
      <c r="G10" s="3" t="s">
        <v>62</v>
      </c>
      <c r="H10" s="3" t="s">
        <v>70</v>
      </c>
      <c r="AJ10" s="3">
        <v>1</v>
      </c>
      <c r="AK10" s="3" t="s">
        <v>71</v>
      </c>
    </row>
    <row r="11" spans="1:37" x14ac:dyDescent="0.2">
      <c r="A11" s="2">
        <v>44511.50845011574</v>
      </c>
      <c r="B11" s="3" t="s">
        <v>77</v>
      </c>
      <c r="C11" s="3" t="s">
        <v>58</v>
      </c>
      <c r="D11" s="4" t="s">
        <v>59</v>
      </c>
      <c r="E11" s="3" t="s">
        <v>80</v>
      </c>
      <c r="F11" s="3" t="s">
        <v>61</v>
      </c>
      <c r="G11" s="3" t="s">
        <v>78</v>
      </c>
      <c r="H11" s="3" t="s">
        <v>70</v>
      </c>
      <c r="AJ11" s="3">
        <v>2</v>
      </c>
      <c r="AK11" s="3" t="s">
        <v>71</v>
      </c>
    </row>
    <row r="12" spans="1:37" x14ac:dyDescent="0.2">
      <c r="A12" s="2">
        <v>44511.516826435181</v>
      </c>
      <c r="B12" s="3" t="s">
        <v>37</v>
      </c>
      <c r="C12" s="3" t="s">
        <v>38</v>
      </c>
      <c r="D12" s="4" t="s">
        <v>59</v>
      </c>
      <c r="E12" s="3" t="s">
        <v>83</v>
      </c>
      <c r="F12" s="3" t="s">
        <v>41</v>
      </c>
      <c r="G12" s="3" t="s">
        <v>78</v>
      </c>
      <c r="H12" s="3" t="s">
        <v>43</v>
      </c>
      <c r="I12" s="3" t="s">
        <v>44</v>
      </c>
      <c r="Q12" s="3" t="s">
        <v>47</v>
      </c>
      <c r="T12" s="3" t="s">
        <v>47</v>
      </c>
      <c r="U12" s="3" t="s">
        <v>43</v>
      </c>
      <c r="V12" s="3" t="s">
        <v>63</v>
      </c>
      <c r="W12" s="3" t="s">
        <v>47</v>
      </c>
      <c r="X12" s="3" t="s">
        <v>64</v>
      </c>
      <c r="Z12" s="3" t="s">
        <v>84</v>
      </c>
      <c r="AA12" s="3" t="s">
        <v>50</v>
      </c>
      <c r="AB12" s="3" t="s">
        <v>65</v>
      </c>
      <c r="AD12" s="3" t="s">
        <v>85</v>
      </c>
      <c r="AE12" s="3" t="s">
        <v>47</v>
      </c>
      <c r="AG12" s="3" t="s">
        <v>86</v>
      </c>
      <c r="AH12" s="3">
        <v>4</v>
      </c>
      <c r="AI12" s="3" t="s">
        <v>87</v>
      </c>
      <c r="AJ12" s="3">
        <v>4</v>
      </c>
    </row>
    <row r="13" spans="1:37" x14ac:dyDescent="0.2">
      <c r="A13" s="2">
        <v>44511.564483310183</v>
      </c>
      <c r="B13" s="3" t="s">
        <v>77</v>
      </c>
      <c r="C13" s="3" t="s">
        <v>38</v>
      </c>
      <c r="D13" s="4" t="s">
        <v>59</v>
      </c>
      <c r="E13" s="3" t="s">
        <v>40</v>
      </c>
      <c r="F13" s="3" t="s">
        <v>82</v>
      </c>
      <c r="G13" s="3" t="s">
        <v>78</v>
      </c>
      <c r="H13" s="3" t="s">
        <v>43</v>
      </c>
      <c r="I13" s="3" t="s">
        <v>44</v>
      </c>
      <c r="Q13" s="3" t="s">
        <v>47</v>
      </c>
      <c r="T13" s="3" t="s">
        <v>47</v>
      </c>
      <c r="U13" s="3" t="s">
        <v>43</v>
      </c>
      <c r="V13" s="3" t="s">
        <v>88</v>
      </c>
      <c r="W13" s="3" t="s">
        <v>43</v>
      </c>
      <c r="X13" s="3" t="s">
        <v>64</v>
      </c>
      <c r="Z13" s="3" t="s">
        <v>84</v>
      </c>
      <c r="AA13" s="3" t="s">
        <v>89</v>
      </c>
      <c r="AB13" s="3" t="s">
        <v>65</v>
      </c>
      <c r="AD13" s="3" t="s">
        <v>85</v>
      </c>
      <c r="AE13" s="3" t="s">
        <v>47</v>
      </c>
      <c r="AG13" s="3" t="s">
        <v>90</v>
      </c>
      <c r="AH13" s="3">
        <v>5</v>
      </c>
      <c r="AI13" s="3" t="s">
        <v>91</v>
      </c>
      <c r="AJ13" s="3">
        <v>5</v>
      </c>
    </row>
    <row r="14" spans="1:37" x14ac:dyDescent="0.2">
      <c r="A14" s="2">
        <v>44511.654507349536</v>
      </c>
      <c r="B14" s="3" t="s">
        <v>57</v>
      </c>
      <c r="C14" s="3" t="s">
        <v>38</v>
      </c>
      <c r="D14" s="4" t="s">
        <v>59</v>
      </c>
      <c r="E14" s="3" t="s">
        <v>72</v>
      </c>
      <c r="F14" s="3" t="s">
        <v>41</v>
      </c>
      <c r="G14" s="3" t="s">
        <v>62</v>
      </c>
      <c r="H14" s="3" t="s">
        <v>70</v>
      </c>
      <c r="AJ14" s="3">
        <v>1</v>
      </c>
      <c r="AK14" s="3" t="s">
        <v>71</v>
      </c>
    </row>
    <row r="15" spans="1:37" x14ac:dyDescent="0.2">
      <c r="A15" s="2">
        <v>44511.672057905089</v>
      </c>
      <c r="B15" s="3" t="s">
        <v>77</v>
      </c>
      <c r="C15" s="3" t="s">
        <v>38</v>
      </c>
      <c r="D15" s="4" t="s">
        <v>59</v>
      </c>
      <c r="E15" s="3" t="s">
        <v>83</v>
      </c>
      <c r="F15" s="3" t="s">
        <v>41</v>
      </c>
      <c r="G15" s="3" t="s">
        <v>78</v>
      </c>
      <c r="H15" s="3" t="s">
        <v>43</v>
      </c>
      <c r="I15" s="3" t="s">
        <v>44</v>
      </c>
      <c r="Q15" s="3" t="s">
        <v>47</v>
      </c>
      <c r="T15" s="3" t="s">
        <v>47</v>
      </c>
      <c r="U15" s="3" t="s">
        <v>43</v>
      </c>
      <c r="V15" s="3" t="s">
        <v>74</v>
      </c>
      <c r="W15" s="3" t="s">
        <v>47</v>
      </c>
      <c r="X15" s="3" t="s">
        <v>64</v>
      </c>
      <c r="Z15" s="3" t="s">
        <v>49</v>
      </c>
      <c r="AA15" s="3" t="s">
        <v>50</v>
      </c>
      <c r="AB15" s="3" t="s">
        <v>65</v>
      </c>
      <c r="AD15" s="3" t="s">
        <v>66</v>
      </c>
      <c r="AE15" s="3" t="s">
        <v>47</v>
      </c>
      <c r="AG15" s="3" t="s">
        <v>75</v>
      </c>
      <c r="AH15" s="3">
        <v>4</v>
      </c>
      <c r="AI15" s="3" t="s">
        <v>92</v>
      </c>
      <c r="AJ15" s="3">
        <v>4</v>
      </c>
    </row>
    <row r="16" spans="1:37" x14ac:dyDescent="0.2">
      <c r="A16" s="2">
        <v>44511.859333935186</v>
      </c>
      <c r="B16" s="3" t="s">
        <v>57</v>
      </c>
      <c r="C16" s="3" t="s">
        <v>38</v>
      </c>
      <c r="D16" s="4" t="s">
        <v>59</v>
      </c>
      <c r="E16" s="3" t="s">
        <v>72</v>
      </c>
      <c r="F16" s="3" t="s">
        <v>82</v>
      </c>
      <c r="G16" s="3" t="s">
        <v>42</v>
      </c>
      <c r="H16" s="3" t="s">
        <v>70</v>
      </c>
      <c r="AJ16" s="3">
        <v>1</v>
      </c>
      <c r="AK16" s="3" t="s">
        <v>71</v>
      </c>
    </row>
    <row r="17" spans="1:37" x14ac:dyDescent="0.2">
      <c r="A17" s="2">
        <v>44511.90917194444</v>
      </c>
      <c r="B17" s="3" t="s">
        <v>57</v>
      </c>
      <c r="C17" s="3" t="s">
        <v>79</v>
      </c>
      <c r="D17" s="4" t="s">
        <v>59</v>
      </c>
      <c r="E17" s="3" t="s">
        <v>83</v>
      </c>
      <c r="F17" s="3" t="s">
        <v>41</v>
      </c>
      <c r="G17" s="3" t="s">
        <v>62</v>
      </c>
      <c r="H17" s="3" t="s">
        <v>70</v>
      </c>
      <c r="AJ17" s="3">
        <v>2</v>
      </c>
      <c r="AK17" s="3" t="s">
        <v>71</v>
      </c>
    </row>
    <row r="18" spans="1:37" x14ac:dyDescent="0.2">
      <c r="A18" s="2">
        <v>44511.946957523149</v>
      </c>
      <c r="B18" s="3" t="s">
        <v>37</v>
      </c>
      <c r="C18" s="3" t="s">
        <v>79</v>
      </c>
      <c r="D18" s="4" t="s">
        <v>59</v>
      </c>
      <c r="E18" s="3" t="s">
        <v>83</v>
      </c>
      <c r="F18" s="3" t="s">
        <v>41</v>
      </c>
      <c r="G18" s="3" t="s">
        <v>62</v>
      </c>
      <c r="H18" s="3" t="s">
        <v>70</v>
      </c>
      <c r="AJ18" s="3">
        <v>3</v>
      </c>
      <c r="AK18" s="3" t="s">
        <v>93</v>
      </c>
    </row>
    <row r="19" spans="1:37" x14ac:dyDescent="0.2">
      <c r="A19" s="2">
        <v>44512.41500912037</v>
      </c>
      <c r="B19" s="3" t="s">
        <v>77</v>
      </c>
      <c r="C19" s="3" t="s">
        <v>38</v>
      </c>
      <c r="D19" s="4" t="s">
        <v>59</v>
      </c>
      <c r="E19" s="3" t="s">
        <v>40</v>
      </c>
      <c r="F19" s="3" t="s">
        <v>82</v>
      </c>
      <c r="G19" s="3" t="s">
        <v>62</v>
      </c>
      <c r="H19" s="3" t="s">
        <v>43</v>
      </c>
      <c r="I19" s="3" t="s">
        <v>44</v>
      </c>
      <c r="Q19" s="3" t="s">
        <v>47</v>
      </c>
      <c r="T19" s="3" t="s">
        <v>47</v>
      </c>
      <c r="U19" s="3" t="s">
        <v>43</v>
      </c>
      <c r="V19" s="3" t="s">
        <v>74</v>
      </c>
      <c r="W19" s="3" t="s">
        <v>47</v>
      </c>
      <c r="X19" s="3" t="s">
        <v>64</v>
      </c>
      <c r="Z19" s="3" t="s">
        <v>49</v>
      </c>
      <c r="AA19" s="3" t="s">
        <v>50</v>
      </c>
      <c r="AB19" s="3" t="s">
        <v>65</v>
      </c>
      <c r="AD19" s="3" t="s">
        <v>66</v>
      </c>
      <c r="AE19" s="3" t="s">
        <v>47</v>
      </c>
      <c r="AG19" s="3" t="s">
        <v>75</v>
      </c>
      <c r="AH19" s="3">
        <v>4</v>
      </c>
      <c r="AI19" s="3" t="s">
        <v>76</v>
      </c>
      <c r="AJ19" s="3">
        <v>3</v>
      </c>
    </row>
    <row r="20" spans="1:37" x14ac:dyDescent="0.2">
      <c r="A20" s="2">
        <v>44513.637718935184</v>
      </c>
      <c r="B20" s="3" t="s">
        <v>77</v>
      </c>
      <c r="C20" s="3" t="s">
        <v>38</v>
      </c>
      <c r="D20" s="4" t="s">
        <v>59</v>
      </c>
      <c r="E20" s="3" t="s">
        <v>40</v>
      </c>
      <c r="F20" s="3" t="s">
        <v>41</v>
      </c>
      <c r="G20" s="3" t="s">
        <v>78</v>
      </c>
      <c r="H20" s="3" t="s">
        <v>70</v>
      </c>
      <c r="AJ20" s="3">
        <v>1</v>
      </c>
      <c r="AK20" s="3" t="s">
        <v>71</v>
      </c>
    </row>
    <row r="21" spans="1:37" x14ac:dyDescent="0.2">
      <c r="A21" s="2">
        <v>44513.65987314815</v>
      </c>
      <c r="B21" s="3" t="s">
        <v>37</v>
      </c>
      <c r="C21" s="3" t="s">
        <v>38</v>
      </c>
      <c r="D21" s="4" t="s">
        <v>59</v>
      </c>
      <c r="E21" s="3" t="s">
        <v>40</v>
      </c>
      <c r="F21" s="3" t="s">
        <v>82</v>
      </c>
      <c r="G21" s="3" t="s">
        <v>78</v>
      </c>
      <c r="H21" s="3" t="s">
        <v>43</v>
      </c>
      <c r="I21" s="3" t="s">
        <v>44</v>
      </c>
      <c r="Q21" s="3" t="s">
        <v>43</v>
      </c>
      <c r="R21" s="3" t="s">
        <v>45</v>
      </c>
      <c r="S21" s="3" t="s">
        <v>43</v>
      </c>
      <c r="T21" s="3" t="s">
        <v>47</v>
      </c>
      <c r="U21" s="3" t="s">
        <v>43</v>
      </c>
      <c r="V21" s="3" t="s">
        <v>74</v>
      </c>
      <c r="W21" s="3" t="s">
        <v>47</v>
      </c>
      <c r="X21" s="3" t="s">
        <v>64</v>
      </c>
      <c r="Z21" s="3" t="s">
        <v>49</v>
      </c>
      <c r="AA21" s="3" t="s">
        <v>94</v>
      </c>
      <c r="AB21" s="3" t="s">
        <v>65</v>
      </c>
      <c r="AD21" s="3" t="s">
        <v>66</v>
      </c>
      <c r="AE21" s="3" t="s">
        <v>47</v>
      </c>
      <c r="AG21" s="3" t="s">
        <v>75</v>
      </c>
      <c r="AH21" s="3">
        <v>3</v>
      </c>
      <c r="AI21" s="3" t="s">
        <v>76</v>
      </c>
      <c r="AJ21" s="3">
        <v>4</v>
      </c>
    </row>
    <row r="22" spans="1:37" x14ac:dyDescent="0.2">
      <c r="A22" s="2">
        <v>44513.695996134258</v>
      </c>
      <c r="B22" s="3" t="s">
        <v>37</v>
      </c>
      <c r="C22" s="3" t="s">
        <v>95</v>
      </c>
      <c r="D22" s="4" t="s">
        <v>59</v>
      </c>
      <c r="E22" s="3" t="s">
        <v>40</v>
      </c>
      <c r="F22" s="3" t="s">
        <v>82</v>
      </c>
      <c r="G22" s="3" t="s">
        <v>62</v>
      </c>
      <c r="H22" s="3" t="s">
        <v>70</v>
      </c>
      <c r="AJ22" s="3">
        <v>2</v>
      </c>
      <c r="AK22" s="3" t="s">
        <v>93</v>
      </c>
    </row>
    <row r="23" spans="1:37" x14ac:dyDescent="0.2">
      <c r="A23" s="2">
        <v>44513.717862685182</v>
      </c>
      <c r="B23" s="3" t="s">
        <v>37</v>
      </c>
      <c r="C23" s="3" t="s">
        <v>58</v>
      </c>
      <c r="D23" s="4" t="s">
        <v>59</v>
      </c>
      <c r="E23" s="3" t="s">
        <v>40</v>
      </c>
      <c r="F23" s="3" t="s">
        <v>82</v>
      </c>
      <c r="G23" s="3" t="s">
        <v>62</v>
      </c>
      <c r="H23" s="3" t="s">
        <v>43</v>
      </c>
      <c r="I23" s="3" t="s">
        <v>44</v>
      </c>
      <c r="Q23" s="3" t="s">
        <v>47</v>
      </c>
      <c r="T23" s="3" t="s">
        <v>47</v>
      </c>
      <c r="U23" s="3" t="s">
        <v>96</v>
      </c>
      <c r="X23" s="3" t="s">
        <v>43</v>
      </c>
      <c r="Y23" s="3" t="s">
        <v>97</v>
      </c>
      <c r="Z23" s="3" t="s">
        <v>49</v>
      </c>
      <c r="AA23" s="3" t="s">
        <v>50</v>
      </c>
      <c r="AB23" s="3" t="s">
        <v>65</v>
      </c>
      <c r="AD23" s="3" t="s">
        <v>66</v>
      </c>
      <c r="AE23" s="3" t="s">
        <v>43</v>
      </c>
      <c r="AF23" s="3" t="s">
        <v>98</v>
      </c>
      <c r="AG23" s="3" t="s">
        <v>75</v>
      </c>
      <c r="AH23" s="3">
        <v>1</v>
      </c>
      <c r="AI23" s="3" t="s">
        <v>99</v>
      </c>
      <c r="AJ23" s="3">
        <v>1</v>
      </c>
    </row>
    <row r="24" spans="1:37" x14ac:dyDescent="0.2">
      <c r="A24" s="2">
        <v>44513.79224790509</v>
      </c>
      <c r="B24" s="3" t="s">
        <v>37</v>
      </c>
      <c r="C24" s="3" t="s">
        <v>58</v>
      </c>
      <c r="D24" s="4" t="s">
        <v>59</v>
      </c>
      <c r="E24" s="3" t="s">
        <v>40</v>
      </c>
      <c r="F24" s="3" t="s">
        <v>82</v>
      </c>
      <c r="G24" s="3" t="s">
        <v>69</v>
      </c>
      <c r="H24" s="3" t="s">
        <v>43</v>
      </c>
      <c r="I24" s="3" t="s">
        <v>44</v>
      </c>
      <c r="Q24" s="3" t="s">
        <v>47</v>
      </c>
      <c r="T24" s="3" t="s">
        <v>47</v>
      </c>
      <c r="U24" s="3" t="s">
        <v>43</v>
      </c>
      <c r="V24" s="3" t="s">
        <v>74</v>
      </c>
      <c r="W24" s="3" t="s">
        <v>47</v>
      </c>
      <c r="X24" s="3" t="s">
        <v>64</v>
      </c>
      <c r="Z24" s="3" t="s">
        <v>84</v>
      </c>
      <c r="AA24" s="3" t="s">
        <v>50</v>
      </c>
      <c r="AB24" s="3" t="s">
        <v>65</v>
      </c>
      <c r="AD24" s="3" t="s">
        <v>85</v>
      </c>
      <c r="AE24" s="3" t="s">
        <v>47</v>
      </c>
      <c r="AG24" s="3" t="s">
        <v>75</v>
      </c>
      <c r="AH24" s="3">
        <v>5</v>
      </c>
      <c r="AI24" s="3" t="s">
        <v>100</v>
      </c>
      <c r="AJ24" s="3">
        <v>5</v>
      </c>
    </row>
    <row r="25" spans="1:37" x14ac:dyDescent="0.2">
      <c r="A25" s="2">
        <v>44513.792846770833</v>
      </c>
      <c r="B25" s="3" t="s">
        <v>37</v>
      </c>
      <c r="C25" s="3" t="s">
        <v>58</v>
      </c>
      <c r="D25" s="4" t="s">
        <v>59</v>
      </c>
      <c r="E25" s="3" t="s">
        <v>40</v>
      </c>
      <c r="F25" s="3" t="s">
        <v>41</v>
      </c>
      <c r="G25" s="3" t="s">
        <v>69</v>
      </c>
      <c r="H25" s="3" t="s">
        <v>43</v>
      </c>
      <c r="I25" s="3" t="s">
        <v>44</v>
      </c>
      <c r="Q25" s="3" t="s">
        <v>43</v>
      </c>
      <c r="R25" s="3" t="s">
        <v>101</v>
      </c>
      <c r="S25" s="3" t="s">
        <v>47</v>
      </c>
      <c r="T25" s="3" t="s">
        <v>47</v>
      </c>
      <c r="U25" s="3" t="s">
        <v>43</v>
      </c>
      <c r="V25" s="3" t="s">
        <v>74</v>
      </c>
      <c r="W25" s="3" t="s">
        <v>47</v>
      </c>
      <c r="X25" s="3" t="s">
        <v>43</v>
      </c>
      <c r="Y25" s="3" t="s">
        <v>102</v>
      </c>
      <c r="Z25" s="3" t="s">
        <v>103</v>
      </c>
      <c r="AA25" s="3" t="s">
        <v>50</v>
      </c>
      <c r="AB25" s="3" t="s">
        <v>65</v>
      </c>
      <c r="AD25" s="3" t="s">
        <v>66</v>
      </c>
      <c r="AE25" s="3" t="s">
        <v>47</v>
      </c>
      <c r="AG25" s="3" t="s">
        <v>90</v>
      </c>
      <c r="AH25" s="3">
        <v>1</v>
      </c>
      <c r="AI25" s="3" t="s">
        <v>104</v>
      </c>
      <c r="AJ25" s="3">
        <v>3</v>
      </c>
    </row>
    <row r="26" spans="1:37" x14ac:dyDescent="0.2">
      <c r="A26" s="2">
        <v>44513.809577777778</v>
      </c>
      <c r="B26" s="3" t="s">
        <v>77</v>
      </c>
      <c r="C26" s="3" t="s">
        <v>38</v>
      </c>
      <c r="D26" s="4" t="s">
        <v>59</v>
      </c>
      <c r="E26" s="3" t="s">
        <v>40</v>
      </c>
      <c r="F26" s="3" t="s">
        <v>82</v>
      </c>
      <c r="G26" s="3" t="s">
        <v>78</v>
      </c>
      <c r="H26" s="3" t="s">
        <v>70</v>
      </c>
      <c r="AJ26" s="3">
        <v>1</v>
      </c>
    </row>
    <row r="27" spans="1:37" x14ac:dyDescent="0.2">
      <c r="A27" s="2">
        <v>44513.902297696761</v>
      </c>
      <c r="B27" s="3" t="s">
        <v>37</v>
      </c>
      <c r="C27" s="3" t="s">
        <v>38</v>
      </c>
      <c r="D27" s="4" t="s">
        <v>59</v>
      </c>
      <c r="E27" s="3" t="s">
        <v>40</v>
      </c>
      <c r="F27" s="3" t="s">
        <v>82</v>
      </c>
      <c r="G27" s="3" t="s">
        <v>69</v>
      </c>
      <c r="H27" s="3" t="s">
        <v>43</v>
      </c>
      <c r="I27" s="3" t="s">
        <v>44</v>
      </c>
      <c r="Q27" s="3" t="s">
        <v>47</v>
      </c>
      <c r="T27" s="3" t="s">
        <v>47</v>
      </c>
      <c r="U27" s="3" t="s">
        <v>43</v>
      </c>
      <c r="V27" s="3" t="s">
        <v>105</v>
      </c>
      <c r="W27" s="3" t="s">
        <v>47</v>
      </c>
      <c r="X27" s="3" t="s">
        <v>43</v>
      </c>
      <c r="Y27" s="3" t="s">
        <v>106</v>
      </c>
      <c r="Z27" s="3" t="s">
        <v>84</v>
      </c>
      <c r="AA27" s="3" t="s">
        <v>50</v>
      </c>
      <c r="AB27" s="3" t="s">
        <v>65</v>
      </c>
      <c r="AD27" s="3" t="s">
        <v>66</v>
      </c>
      <c r="AE27" s="3" t="s">
        <v>47</v>
      </c>
      <c r="AG27" s="3" t="s">
        <v>75</v>
      </c>
      <c r="AH27" s="3">
        <v>3</v>
      </c>
      <c r="AI27" s="3" t="s">
        <v>107</v>
      </c>
      <c r="AJ27" s="3">
        <v>2</v>
      </c>
    </row>
    <row r="28" spans="1:37" x14ac:dyDescent="0.2">
      <c r="A28" s="2">
        <v>44513.918928726853</v>
      </c>
      <c r="B28" s="3" t="s">
        <v>77</v>
      </c>
      <c r="E28" s="3" t="s">
        <v>80</v>
      </c>
      <c r="F28" s="3" t="s">
        <v>41</v>
      </c>
      <c r="G28" s="3" t="s">
        <v>69</v>
      </c>
      <c r="H28" s="3" t="s">
        <v>43</v>
      </c>
      <c r="I28" s="3" t="s">
        <v>44</v>
      </c>
      <c r="Q28" s="3" t="s">
        <v>47</v>
      </c>
      <c r="T28" s="3" t="s">
        <v>47</v>
      </c>
      <c r="U28" s="3" t="s">
        <v>43</v>
      </c>
      <c r="V28" s="3" t="s">
        <v>108</v>
      </c>
      <c r="W28" s="3" t="s">
        <v>47</v>
      </c>
      <c r="X28" s="3" t="s">
        <v>43</v>
      </c>
      <c r="Y28" s="3" t="s">
        <v>109</v>
      </c>
      <c r="Z28" s="3" t="s">
        <v>49</v>
      </c>
      <c r="AA28" s="3" t="s">
        <v>50</v>
      </c>
      <c r="AB28" s="3" t="s">
        <v>43</v>
      </c>
      <c r="AC28" s="3" t="s">
        <v>110</v>
      </c>
      <c r="AD28" s="3" t="s">
        <v>66</v>
      </c>
      <c r="AE28" s="3" t="s">
        <v>47</v>
      </c>
      <c r="AG28" s="3" t="s">
        <v>111</v>
      </c>
      <c r="AH28" s="3">
        <v>3</v>
      </c>
      <c r="AI28" s="3" t="s">
        <v>112</v>
      </c>
      <c r="AJ28" s="3">
        <v>2</v>
      </c>
    </row>
    <row r="29" spans="1:37" x14ac:dyDescent="0.2">
      <c r="A29" s="2">
        <v>44513.941902395833</v>
      </c>
      <c r="B29" s="3" t="s">
        <v>37</v>
      </c>
      <c r="C29" s="3" t="s">
        <v>38</v>
      </c>
      <c r="D29" s="4" t="s">
        <v>59</v>
      </c>
      <c r="E29" s="3" t="s">
        <v>72</v>
      </c>
      <c r="F29" s="3" t="s">
        <v>41</v>
      </c>
      <c r="G29" s="3" t="s">
        <v>78</v>
      </c>
      <c r="H29" s="3" t="s">
        <v>70</v>
      </c>
      <c r="AJ29" s="3">
        <v>5</v>
      </c>
      <c r="AK29" s="3" t="s">
        <v>113</v>
      </c>
    </row>
    <row r="30" spans="1:37" x14ac:dyDescent="0.2">
      <c r="A30" s="2">
        <v>44514.477726504629</v>
      </c>
      <c r="B30" s="3" t="s">
        <v>57</v>
      </c>
      <c r="C30" s="3" t="s">
        <v>38</v>
      </c>
      <c r="D30" s="4" t="s">
        <v>59</v>
      </c>
      <c r="E30" s="3" t="s">
        <v>60</v>
      </c>
      <c r="F30" s="3" t="s">
        <v>41</v>
      </c>
      <c r="G30" s="3" t="s">
        <v>114</v>
      </c>
      <c r="H30" s="3" t="s">
        <v>43</v>
      </c>
      <c r="I30" s="3" t="s">
        <v>43</v>
      </c>
      <c r="N30" s="3" t="s">
        <v>115</v>
      </c>
      <c r="Q30" s="3" t="s">
        <v>47</v>
      </c>
      <c r="T30" s="3" t="s">
        <v>47</v>
      </c>
      <c r="U30" s="3" t="s">
        <v>43</v>
      </c>
      <c r="V30" s="3" t="s">
        <v>74</v>
      </c>
      <c r="W30" s="3" t="s">
        <v>47</v>
      </c>
      <c r="X30" s="3" t="s">
        <v>43</v>
      </c>
      <c r="Y30" s="3" t="s">
        <v>116</v>
      </c>
      <c r="Z30" s="3" t="s">
        <v>49</v>
      </c>
      <c r="AA30" s="3" t="s">
        <v>50</v>
      </c>
      <c r="AB30" s="3" t="s">
        <v>65</v>
      </c>
      <c r="AD30" s="3" t="s">
        <v>66</v>
      </c>
      <c r="AE30" s="3" t="s">
        <v>47</v>
      </c>
      <c r="AG30" s="3" t="s">
        <v>117</v>
      </c>
      <c r="AH30" s="3">
        <v>4</v>
      </c>
      <c r="AI30" s="3" t="s">
        <v>55</v>
      </c>
      <c r="AJ30" s="3">
        <v>3</v>
      </c>
    </row>
    <row r="31" spans="1:37" x14ac:dyDescent="0.2">
      <c r="A31" s="2">
        <v>44515.416755509257</v>
      </c>
      <c r="B31" s="3" t="s">
        <v>37</v>
      </c>
      <c r="C31" s="3" t="s">
        <v>58</v>
      </c>
      <c r="D31" s="4" t="s">
        <v>59</v>
      </c>
      <c r="E31" s="3" t="s">
        <v>40</v>
      </c>
      <c r="F31" s="3" t="s">
        <v>82</v>
      </c>
      <c r="G31" s="3" t="s">
        <v>78</v>
      </c>
      <c r="H31" s="3" t="s">
        <v>70</v>
      </c>
      <c r="AJ31" s="3">
        <v>3</v>
      </c>
      <c r="AK31" s="3" t="s">
        <v>71</v>
      </c>
    </row>
    <row r="32" spans="1:37" x14ac:dyDescent="0.2">
      <c r="A32" s="2">
        <v>44515.420966030091</v>
      </c>
      <c r="B32" s="3" t="s">
        <v>77</v>
      </c>
      <c r="C32" s="3" t="s">
        <v>58</v>
      </c>
      <c r="D32" s="4" t="s">
        <v>59</v>
      </c>
      <c r="E32" s="3" t="s">
        <v>40</v>
      </c>
      <c r="F32" s="3" t="s">
        <v>82</v>
      </c>
      <c r="G32" s="3" t="s">
        <v>78</v>
      </c>
      <c r="H32" s="3" t="s">
        <v>43</v>
      </c>
      <c r="I32" s="3" t="s">
        <v>44</v>
      </c>
      <c r="Q32" s="3" t="s">
        <v>47</v>
      </c>
      <c r="T32" s="3" t="s">
        <v>47</v>
      </c>
      <c r="U32" s="3" t="s">
        <v>43</v>
      </c>
      <c r="V32" s="3" t="s">
        <v>118</v>
      </c>
      <c r="W32" s="3" t="s">
        <v>43</v>
      </c>
      <c r="X32" s="3" t="s">
        <v>43</v>
      </c>
      <c r="Y32" s="3" t="s">
        <v>119</v>
      </c>
      <c r="Z32" s="3" t="s">
        <v>120</v>
      </c>
      <c r="AA32" s="3" t="s">
        <v>94</v>
      </c>
      <c r="AB32" s="3" t="s">
        <v>65</v>
      </c>
      <c r="AD32" s="3" t="s">
        <v>121</v>
      </c>
      <c r="AE32" s="3" t="s">
        <v>47</v>
      </c>
      <c r="AG32" s="3" t="s">
        <v>86</v>
      </c>
      <c r="AH32" s="3">
        <v>4</v>
      </c>
      <c r="AI32" s="3" t="s">
        <v>122</v>
      </c>
      <c r="AJ32" s="3">
        <v>3</v>
      </c>
    </row>
    <row r="33" spans="1:37" x14ac:dyDescent="0.2">
      <c r="A33" s="2">
        <v>44515.452202233791</v>
      </c>
      <c r="B33" s="3" t="s">
        <v>77</v>
      </c>
      <c r="C33" s="3" t="s">
        <v>38</v>
      </c>
      <c r="D33" s="4" t="s">
        <v>59</v>
      </c>
      <c r="E33" s="3" t="s">
        <v>40</v>
      </c>
      <c r="F33" s="3" t="s">
        <v>82</v>
      </c>
      <c r="G33" s="3" t="s">
        <v>78</v>
      </c>
      <c r="H33" s="3" t="s">
        <v>70</v>
      </c>
      <c r="AJ33" s="3">
        <v>3</v>
      </c>
      <c r="AK33" s="3" t="s">
        <v>93</v>
      </c>
    </row>
    <row r="34" spans="1:37" x14ac:dyDescent="0.2">
      <c r="A34" s="2">
        <v>44515.452925902777</v>
      </c>
      <c r="B34" s="3" t="s">
        <v>123</v>
      </c>
      <c r="C34" s="3" t="s">
        <v>38</v>
      </c>
      <c r="D34" s="4" t="s">
        <v>59</v>
      </c>
      <c r="E34" s="3" t="s">
        <v>72</v>
      </c>
      <c r="F34" s="3" t="s">
        <v>82</v>
      </c>
      <c r="G34" s="3" t="s">
        <v>73</v>
      </c>
      <c r="H34" s="3" t="s">
        <v>70</v>
      </c>
      <c r="AJ34" s="3">
        <v>3</v>
      </c>
      <c r="AK34" s="3" t="s">
        <v>124</v>
      </c>
    </row>
    <row r="35" spans="1:37" x14ac:dyDescent="0.2">
      <c r="A35" s="2">
        <v>44515.50343045139</v>
      </c>
      <c r="B35" s="3" t="s">
        <v>77</v>
      </c>
      <c r="C35" s="3" t="s">
        <v>58</v>
      </c>
      <c r="D35" s="3" t="s">
        <v>39</v>
      </c>
      <c r="E35" s="3" t="s">
        <v>125</v>
      </c>
      <c r="F35" s="3" t="s">
        <v>61</v>
      </c>
      <c r="G35" s="3" t="s">
        <v>78</v>
      </c>
      <c r="H35" s="3" t="s">
        <v>43</v>
      </c>
      <c r="I35" s="3" t="s">
        <v>43</v>
      </c>
      <c r="K35" s="3" t="s">
        <v>115</v>
      </c>
      <c r="L35" s="3" t="s">
        <v>115</v>
      </c>
      <c r="N35" s="3" t="s">
        <v>126</v>
      </c>
      <c r="O35" s="3" t="s">
        <v>115</v>
      </c>
      <c r="Q35" s="3" t="s">
        <v>47</v>
      </c>
      <c r="T35" s="3" t="s">
        <v>47</v>
      </c>
      <c r="U35" s="3" t="s">
        <v>43</v>
      </c>
      <c r="V35" s="3" t="s">
        <v>63</v>
      </c>
      <c r="W35" s="3" t="s">
        <v>43</v>
      </c>
      <c r="X35" s="3" t="s">
        <v>64</v>
      </c>
      <c r="Z35" s="3" t="s">
        <v>127</v>
      </c>
      <c r="AA35" s="3" t="s">
        <v>50</v>
      </c>
      <c r="AB35" s="3" t="s">
        <v>43</v>
      </c>
      <c r="AC35" s="3" t="s">
        <v>110</v>
      </c>
      <c r="AD35" s="3" t="s">
        <v>52</v>
      </c>
      <c r="AE35" s="3" t="s">
        <v>43</v>
      </c>
      <c r="AF35" s="3" t="s">
        <v>128</v>
      </c>
      <c r="AG35" s="3" t="s">
        <v>129</v>
      </c>
      <c r="AH35" s="3">
        <v>3</v>
      </c>
      <c r="AI35" s="3" t="s">
        <v>130</v>
      </c>
      <c r="AJ35" s="3">
        <v>3</v>
      </c>
    </row>
    <row r="36" spans="1:37" x14ac:dyDescent="0.2">
      <c r="A36" s="2">
        <v>44515.504981273145</v>
      </c>
      <c r="B36" s="3" t="s">
        <v>37</v>
      </c>
      <c r="C36" s="3" t="s">
        <v>38</v>
      </c>
      <c r="D36" s="4" t="s">
        <v>59</v>
      </c>
      <c r="E36" s="3" t="s">
        <v>125</v>
      </c>
      <c r="F36" s="3" t="s">
        <v>41</v>
      </c>
      <c r="G36" s="3" t="s">
        <v>78</v>
      </c>
      <c r="H36" s="3" t="s">
        <v>70</v>
      </c>
      <c r="AJ36" s="3">
        <v>2</v>
      </c>
      <c r="AK36" s="3" t="s">
        <v>71</v>
      </c>
    </row>
    <row r="37" spans="1:37" x14ac:dyDescent="0.2">
      <c r="A37" s="2">
        <v>44516.792060659718</v>
      </c>
      <c r="B37" s="3" t="s">
        <v>37</v>
      </c>
      <c r="C37" s="3" t="s">
        <v>58</v>
      </c>
      <c r="D37" s="4" t="s">
        <v>59</v>
      </c>
      <c r="E37" s="3" t="s">
        <v>40</v>
      </c>
      <c r="F37" s="3" t="s">
        <v>41</v>
      </c>
      <c r="G37" s="3" t="s">
        <v>78</v>
      </c>
      <c r="H37" s="3" t="s">
        <v>43</v>
      </c>
      <c r="I37" s="3" t="s">
        <v>44</v>
      </c>
      <c r="Q37" s="3" t="s">
        <v>47</v>
      </c>
      <c r="T37" s="3" t="s">
        <v>47</v>
      </c>
      <c r="U37" s="3" t="s">
        <v>43</v>
      </c>
      <c r="V37" s="3" t="s">
        <v>74</v>
      </c>
      <c r="W37" s="3" t="s">
        <v>47</v>
      </c>
      <c r="X37" s="3" t="s">
        <v>64</v>
      </c>
      <c r="Z37" s="3" t="s">
        <v>84</v>
      </c>
      <c r="AA37" s="3" t="s">
        <v>50</v>
      </c>
      <c r="AB37" s="3" t="s">
        <v>43</v>
      </c>
      <c r="AC37" s="3" t="s">
        <v>51</v>
      </c>
      <c r="AD37" s="3" t="s">
        <v>85</v>
      </c>
      <c r="AE37" s="3" t="s">
        <v>47</v>
      </c>
      <c r="AG37" s="3" t="s">
        <v>131</v>
      </c>
      <c r="AH37" s="3">
        <v>4</v>
      </c>
      <c r="AI37" s="3" t="s">
        <v>100</v>
      </c>
      <c r="AJ37" s="3">
        <v>5</v>
      </c>
    </row>
    <row r="38" spans="1:37" x14ac:dyDescent="0.2">
      <c r="A38" s="2">
        <v>44516.809912604163</v>
      </c>
      <c r="B38" s="3" t="s">
        <v>123</v>
      </c>
      <c r="C38" s="3" t="s">
        <v>38</v>
      </c>
      <c r="D38" s="4" t="s">
        <v>59</v>
      </c>
      <c r="E38" s="3" t="s">
        <v>125</v>
      </c>
      <c r="F38" s="3" t="s">
        <v>41</v>
      </c>
      <c r="G38" s="3" t="s">
        <v>132</v>
      </c>
      <c r="H38" s="3" t="s">
        <v>70</v>
      </c>
      <c r="AJ38" s="3">
        <v>3</v>
      </c>
      <c r="AK38" s="3" t="s">
        <v>71</v>
      </c>
    </row>
    <row r="39" spans="1:37" x14ac:dyDescent="0.2">
      <c r="A39" s="2">
        <v>44516.809922789354</v>
      </c>
      <c r="B39" s="3" t="s">
        <v>77</v>
      </c>
      <c r="D39" s="4" t="s">
        <v>59</v>
      </c>
      <c r="E39" s="3" t="s">
        <v>40</v>
      </c>
      <c r="F39" s="3" t="s">
        <v>82</v>
      </c>
      <c r="G39" s="3" t="s">
        <v>78</v>
      </c>
      <c r="H39" s="3" t="s">
        <v>70</v>
      </c>
      <c r="AJ39" s="3">
        <v>1</v>
      </c>
      <c r="AK39" s="3" t="s">
        <v>71</v>
      </c>
    </row>
    <row r="40" spans="1:37" x14ac:dyDescent="0.2">
      <c r="A40" s="2">
        <v>44516.818811770834</v>
      </c>
      <c r="B40" s="3" t="s">
        <v>57</v>
      </c>
      <c r="C40" s="3" t="s">
        <v>79</v>
      </c>
      <c r="D40" s="3" t="s">
        <v>133</v>
      </c>
      <c r="E40" s="3" t="s">
        <v>134</v>
      </c>
      <c r="F40" s="3" t="s">
        <v>61</v>
      </c>
      <c r="G40" s="3" t="s">
        <v>62</v>
      </c>
      <c r="H40" s="3" t="s">
        <v>70</v>
      </c>
      <c r="AJ40" s="3">
        <v>3</v>
      </c>
      <c r="AK40" s="3" t="s">
        <v>135</v>
      </c>
    </row>
    <row r="41" spans="1:37" x14ac:dyDescent="0.2">
      <c r="A41" s="2">
        <v>44516.819794768518</v>
      </c>
      <c r="B41" s="3" t="s">
        <v>77</v>
      </c>
      <c r="C41" s="3" t="s">
        <v>38</v>
      </c>
      <c r="D41" s="4" t="s">
        <v>59</v>
      </c>
      <c r="E41" s="3" t="s">
        <v>40</v>
      </c>
      <c r="F41" s="3" t="s">
        <v>82</v>
      </c>
      <c r="G41" s="3" t="s">
        <v>78</v>
      </c>
      <c r="H41" s="3" t="s">
        <v>70</v>
      </c>
      <c r="AJ41" s="3">
        <v>5</v>
      </c>
      <c r="AK41" s="3" t="s">
        <v>71</v>
      </c>
    </row>
    <row r="42" spans="1:37" x14ac:dyDescent="0.2">
      <c r="A42" s="2">
        <v>44516.828581712965</v>
      </c>
      <c r="B42" s="3" t="s">
        <v>77</v>
      </c>
      <c r="C42" s="3" t="s">
        <v>58</v>
      </c>
      <c r="D42" s="4" t="s">
        <v>59</v>
      </c>
      <c r="E42" s="3" t="s">
        <v>40</v>
      </c>
      <c r="F42" s="3" t="s">
        <v>61</v>
      </c>
      <c r="G42" s="3" t="s">
        <v>78</v>
      </c>
      <c r="H42" s="3" t="s">
        <v>43</v>
      </c>
      <c r="I42" s="3" t="s">
        <v>43</v>
      </c>
      <c r="N42" s="3" t="s">
        <v>115</v>
      </c>
      <c r="Q42" s="3" t="s">
        <v>43</v>
      </c>
      <c r="R42" s="3" t="s">
        <v>136</v>
      </c>
      <c r="S42" s="3" t="s">
        <v>43</v>
      </c>
      <c r="T42" s="3" t="s">
        <v>43</v>
      </c>
      <c r="U42" s="3" t="s">
        <v>43</v>
      </c>
      <c r="V42" s="3" t="s">
        <v>105</v>
      </c>
      <c r="W42" s="3" t="s">
        <v>43</v>
      </c>
      <c r="X42" s="3" t="s">
        <v>64</v>
      </c>
      <c r="Z42" s="3" t="s">
        <v>137</v>
      </c>
      <c r="AA42" s="3" t="s">
        <v>50</v>
      </c>
      <c r="AB42" s="3" t="s">
        <v>65</v>
      </c>
      <c r="AD42" s="3" t="s">
        <v>138</v>
      </c>
      <c r="AE42" s="3" t="s">
        <v>47</v>
      </c>
      <c r="AG42" s="3" t="s">
        <v>139</v>
      </c>
      <c r="AH42" s="3">
        <v>4</v>
      </c>
      <c r="AI42" s="3" t="s">
        <v>140</v>
      </c>
      <c r="AJ42" s="3">
        <v>5</v>
      </c>
    </row>
    <row r="43" spans="1:37" x14ac:dyDescent="0.2">
      <c r="A43" s="2">
        <v>44516.857268182866</v>
      </c>
      <c r="B43" s="3" t="s">
        <v>37</v>
      </c>
      <c r="C43" s="3" t="s">
        <v>58</v>
      </c>
      <c r="D43" s="4" t="s">
        <v>59</v>
      </c>
      <c r="E43" s="3" t="s">
        <v>83</v>
      </c>
      <c r="F43" s="3" t="s">
        <v>41</v>
      </c>
      <c r="G43" s="3" t="s">
        <v>78</v>
      </c>
      <c r="H43" s="3" t="s">
        <v>43</v>
      </c>
      <c r="I43" s="3" t="s">
        <v>43</v>
      </c>
      <c r="K43" s="3" t="s">
        <v>141</v>
      </c>
      <c r="Q43" s="3" t="s">
        <v>47</v>
      </c>
      <c r="T43" s="3" t="s">
        <v>47</v>
      </c>
      <c r="U43" s="3" t="s">
        <v>43</v>
      </c>
      <c r="V43" s="3" t="s">
        <v>74</v>
      </c>
      <c r="W43" s="3" t="s">
        <v>47</v>
      </c>
      <c r="X43" s="3" t="s">
        <v>43</v>
      </c>
      <c r="Y43" s="3" t="s">
        <v>142</v>
      </c>
      <c r="Z43" s="3" t="s">
        <v>49</v>
      </c>
      <c r="AA43" s="3" t="s">
        <v>50</v>
      </c>
      <c r="AB43" s="3" t="s">
        <v>65</v>
      </c>
      <c r="AD43" s="3" t="s">
        <v>66</v>
      </c>
      <c r="AE43" s="3" t="s">
        <v>47</v>
      </c>
      <c r="AG43" s="3" t="s">
        <v>75</v>
      </c>
      <c r="AH43" s="3">
        <v>3</v>
      </c>
      <c r="AI43" s="3" t="s">
        <v>55</v>
      </c>
      <c r="AJ43" s="3">
        <v>3</v>
      </c>
      <c r="AK43" s="3" t="s">
        <v>143</v>
      </c>
    </row>
    <row r="44" spans="1:37" x14ac:dyDescent="0.2">
      <c r="A44" s="2">
        <v>44516.890232453705</v>
      </c>
      <c r="B44" s="3" t="s">
        <v>57</v>
      </c>
      <c r="C44" s="3" t="s">
        <v>38</v>
      </c>
      <c r="D44" s="4" t="s">
        <v>59</v>
      </c>
      <c r="E44" s="3" t="s">
        <v>125</v>
      </c>
      <c r="F44" s="3" t="s">
        <v>61</v>
      </c>
      <c r="G44" s="3" t="s">
        <v>78</v>
      </c>
      <c r="H44" s="3" t="s">
        <v>70</v>
      </c>
      <c r="AJ44" s="3">
        <v>1</v>
      </c>
      <c r="AK44" s="3" t="s">
        <v>93</v>
      </c>
    </row>
    <row r="45" spans="1:37" x14ac:dyDescent="0.2">
      <c r="A45" s="2">
        <v>44516.892737638889</v>
      </c>
      <c r="B45" s="3" t="s">
        <v>57</v>
      </c>
      <c r="C45" s="3" t="s">
        <v>58</v>
      </c>
      <c r="D45" s="4" t="s">
        <v>59</v>
      </c>
      <c r="E45" s="3" t="s">
        <v>40</v>
      </c>
      <c r="F45" s="3" t="s">
        <v>82</v>
      </c>
      <c r="G45" s="3" t="s">
        <v>78</v>
      </c>
      <c r="H45" s="3" t="s">
        <v>43</v>
      </c>
      <c r="I45" s="3" t="s">
        <v>44</v>
      </c>
      <c r="Q45" s="3" t="s">
        <v>47</v>
      </c>
      <c r="T45" s="3" t="s">
        <v>47</v>
      </c>
      <c r="U45" s="3" t="s">
        <v>96</v>
      </c>
      <c r="X45" s="3" t="s">
        <v>64</v>
      </c>
      <c r="Z45" s="3" t="s">
        <v>49</v>
      </c>
      <c r="AA45" s="3" t="s">
        <v>50</v>
      </c>
      <c r="AB45" s="3" t="s">
        <v>65</v>
      </c>
      <c r="AD45" s="3" t="s">
        <v>66</v>
      </c>
      <c r="AE45" s="3" t="s">
        <v>47</v>
      </c>
      <c r="AG45" s="3" t="s">
        <v>75</v>
      </c>
      <c r="AH45" s="3">
        <v>4</v>
      </c>
      <c r="AI45" s="3" t="s">
        <v>55</v>
      </c>
      <c r="AJ45" s="3">
        <v>5</v>
      </c>
    </row>
    <row r="46" spans="1:37" x14ac:dyDescent="0.2">
      <c r="A46" s="2">
        <v>44516.926478298614</v>
      </c>
      <c r="B46" s="3" t="s">
        <v>77</v>
      </c>
      <c r="C46" s="3" t="s">
        <v>38</v>
      </c>
      <c r="D46" s="4" t="s">
        <v>59</v>
      </c>
      <c r="E46" s="3" t="s">
        <v>40</v>
      </c>
      <c r="F46" s="3" t="s">
        <v>41</v>
      </c>
      <c r="G46" s="3" t="s">
        <v>78</v>
      </c>
      <c r="H46" s="3" t="s">
        <v>43</v>
      </c>
      <c r="I46" s="3" t="s">
        <v>44</v>
      </c>
      <c r="Q46" s="3" t="s">
        <v>43</v>
      </c>
      <c r="R46" s="3" t="s">
        <v>45</v>
      </c>
      <c r="S46" s="3" t="s">
        <v>43</v>
      </c>
      <c r="T46" s="3" t="s">
        <v>47</v>
      </c>
      <c r="U46" s="3" t="s">
        <v>43</v>
      </c>
      <c r="V46" s="3" t="s">
        <v>88</v>
      </c>
      <c r="W46" s="3" t="s">
        <v>47</v>
      </c>
      <c r="X46" s="3" t="s">
        <v>64</v>
      </c>
      <c r="Z46" s="3" t="s">
        <v>49</v>
      </c>
      <c r="AA46" s="3" t="s">
        <v>94</v>
      </c>
      <c r="AB46" s="3" t="s">
        <v>43</v>
      </c>
      <c r="AC46" s="3" t="s">
        <v>51</v>
      </c>
      <c r="AD46" s="3" t="s">
        <v>66</v>
      </c>
      <c r="AE46" s="3" t="s">
        <v>47</v>
      </c>
      <c r="AG46" s="3" t="s">
        <v>75</v>
      </c>
      <c r="AH46" s="3">
        <v>4</v>
      </c>
      <c r="AI46" s="3" t="s">
        <v>144</v>
      </c>
      <c r="AJ46" s="3">
        <v>4</v>
      </c>
    </row>
    <row r="47" spans="1:37" x14ac:dyDescent="0.2">
      <c r="A47" s="2">
        <v>44517.019889641204</v>
      </c>
      <c r="B47" s="3" t="s">
        <v>77</v>
      </c>
      <c r="C47" s="3" t="s">
        <v>58</v>
      </c>
      <c r="D47" s="4" t="s">
        <v>59</v>
      </c>
      <c r="E47" s="3" t="s">
        <v>125</v>
      </c>
      <c r="F47" s="3" t="s">
        <v>82</v>
      </c>
      <c r="G47" s="3" t="s">
        <v>62</v>
      </c>
      <c r="H47" s="3" t="s">
        <v>43</v>
      </c>
      <c r="I47" s="3" t="s">
        <v>44</v>
      </c>
      <c r="Q47" s="3" t="s">
        <v>47</v>
      </c>
      <c r="T47" s="3" t="s">
        <v>47</v>
      </c>
      <c r="U47" s="3" t="s">
        <v>43</v>
      </c>
      <c r="V47" s="3" t="s">
        <v>88</v>
      </c>
      <c r="W47" s="3" t="s">
        <v>47</v>
      </c>
      <c r="X47" s="3" t="s">
        <v>64</v>
      </c>
      <c r="Z47" s="3" t="s">
        <v>49</v>
      </c>
      <c r="AA47" s="3" t="s">
        <v>50</v>
      </c>
      <c r="AB47" s="3" t="s">
        <v>65</v>
      </c>
      <c r="AD47" s="3" t="s">
        <v>66</v>
      </c>
      <c r="AE47" s="3" t="s">
        <v>47</v>
      </c>
      <c r="AG47" s="3" t="s">
        <v>75</v>
      </c>
      <c r="AH47" s="3">
        <v>5</v>
      </c>
      <c r="AI47" s="3" t="s">
        <v>145</v>
      </c>
      <c r="AJ47" s="3">
        <v>5</v>
      </c>
    </row>
    <row r="48" spans="1:37" x14ac:dyDescent="0.2">
      <c r="A48" s="2">
        <v>44517.312235370366</v>
      </c>
      <c r="B48" s="3" t="s">
        <v>123</v>
      </c>
      <c r="C48" s="3" t="s">
        <v>58</v>
      </c>
      <c r="D48" s="4" t="s">
        <v>59</v>
      </c>
      <c r="E48" s="3" t="s">
        <v>40</v>
      </c>
      <c r="F48" s="3" t="s">
        <v>41</v>
      </c>
      <c r="G48" s="3" t="s">
        <v>78</v>
      </c>
      <c r="H48" s="3" t="s">
        <v>70</v>
      </c>
      <c r="AJ48" s="3">
        <v>3</v>
      </c>
      <c r="AK48" s="3" t="s">
        <v>146</v>
      </c>
    </row>
    <row r="49" spans="1:37" x14ac:dyDescent="0.2">
      <c r="A49" s="2">
        <v>44517.316930555557</v>
      </c>
      <c r="B49" s="3" t="s">
        <v>77</v>
      </c>
      <c r="C49" s="3" t="s">
        <v>58</v>
      </c>
      <c r="D49" s="4" t="s">
        <v>59</v>
      </c>
      <c r="E49" s="3" t="s">
        <v>147</v>
      </c>
      <c r="F49" s="3" t="s">
        <v>41</v>
      </c>
      <c r="G49" s="3" t="s">
        <v>78</v>
      </c>
      <c r="H49" s="3" t="s">
        <v>70</v>
      </c>
      <c r="AJ49" s="3">
        <v>1</v>
      </c>
      <c r="AK49" s="3" t="s">
        <v>71</v>
      </c>
    </row>
    <row r="50" spans="1:37" x14ac:dyDescent="0.2">
      <c r="A50" s="2">
        <v>44517.342066712961</v>
      </c>
      <c r="B50" s="3" t="s">
        <v>57</v>
      </c>
      <c r="C50" s="3" t="s">
        <v>58</v>
      </c>
      <c r="D50" s="4" t="s">
        <v>59</v>
      </c>
      <c r="E50" s="3" t="s">
        <v>40</v>
      </c>
      <c r="F50" s="3" t="s">
        <v>41</v>
      </c>
      <c r="G50" s="3" t="s">
        <v>78</v>
      </c>
      <c r="H50" s="3" t="s">
        <v>43</v>
      </c>
      <c r="I50" s="3" t="s">
        <v>44</v>
      </c>
      <c r="Q50" s="3" t="s">
        <v>47</v>
      </c>
      <c r="T50" s="3" t="s">
        <v>47</v>
      </c>
      <c r="U50" s="3" t="s">
        <v>43</v>
      </c>
      <c r="V50" s="3" t="s">
        <v>74</v>
      </c>
      <c r="W50" s="3" t="s">
        <v>47</v>
      </c>
      <c r="X50" s="3" t="s">
        <v>64</v>
      </c>
      <c r="Z50" s="3" t="s">
        <v>148</v>
      </c>
      <c r="AA50" s="3" t="s">
        <v>50</v>
      </c>
      <c r="AB50" s="3" t="s">
        <v>65</v>
      </c>
      <c r="AD50" s="3" t="s">
        <v>149</v>
      </c>
      <c r="AE50" s="3" t="s">
        <v>43</v>
      </c>
      <c r="AF50" s="5" t="s">
        <v>150</v>
      </c>
      <c r="AG50" s="3" t="s">
        <v>54</v>
      </c>
      <c r="AH50" s="3">
        <v>5</v>
      </c>
      <c r="AI50" s="3" t="s">
        <v>100</v>
      </c>
      <c r="AJ50" s="3">
        <v>5</v>
      </c>
    </row>
    <row r="51" spans="1:37" x14ac:dyDescent="0.2">
      <c r="A51" s="2">
        <v>44517.367017662036</v>
      </c>
      <c r="B51" s="3" t="s">
        <v>37</v>
      </c>
      <c r="C51" s="3" t="s">
        <v>38</v>
      </c>
      <c r="D51" s="4" t="s">
        <v>59</v>
      </c>
      <c r="E51" s="3" t="s">
        <v>60</v>
      </c>
      <c r="F51" s="3" t="s">
        <v>41</v>
      </c>
      <c r="G51" s="3" t="s">
        <v>78</v>
      </c>
      <c r="H51" s="3" t="s">
        <v>43</v>
      </c>
      <c r="I51" s="3" t="s">
        <v>44</v>
      </c>
      <c r="Q51" s="3" t="s">
        <v>47</v>
      </c>
      <c r="T51" s="3" t="s">
        <v>47</v>
      </c>
      <c r="U51" s="3" t="s">
        <v>43</v>
      </c>
      <c r="V51" s="3" t="s">
        <v>88</v>
      </c>
      <c r="W51" s="3" t="s">
        <v>47</v>
      </c>
      <c r="X51" s="3" t="s">
        <v>43</v>
      </c>
      <c r="Y51" s="3" t="s">
        <v>151</v>
      </c>
      <c r="Z51" s="3" t="s">
        <v>49</v>
      </c>
      <c r="AA51" s="3" t="s">
        <v>50</v>
      </c>
      <c r="AB51" s="3" t="s">
        <v>43</v>
      </c>
      <c r="AC51" s="3" t="s">
        <v>51</v>
      </c>
      <c r="AD51" s="3" t="s">
        <v>66</v>
      </c>
      <c r="AE51" s="3" t="s">
        <v>47</v>
      </c>
      <c r="AG51" s="3" t="s">
        <v>90</v>
      </c>
      <c r="AH51" s="3">
        <v>3</v>
      </c>
      <c r="AI51" s="3" t="s">
        <v>152</v>
      </c>
      <c r="AJ51" s="3">
        <v>3</v>
      </c>
    </row>
    <row r="52" spans="1:37" x14ac:dyDescent="0.2">
      <c r="A52" s="2">
        <v>44517.435836261575</v>
      </c>
      <c r="B52" s="3" t="s">
        <v>37</v>
      </c>
      <c r="C52" s="3" t="s">
        <v>38</v>
      </c>
      <c r="D52" s="4" t="s">
        <v>59</v>
      </c>
      <c r="E52" s="3" t="s">
        <v>40</v>
      </c>
      <c r="F52" s="3" t="s">
        <v>41</v>
      </c>
      <c r="G52" s="3" t="s">
        <v>62</v>
      </c>
      <c r="H52" s="3" t="s">
        <v>70</v>
      </c>
      <c r="AJ52" s="3">
        <v>1</v>
      </c>
      <c r="AK52" s="3" t="s">
        <v>153</v>
      </c>
    </row>
    <row r="53" spans="1:37" x14ac:dyDescent="0.2">
      <c r="A53" s="2">
        <v>44517.444995381942</v>
      </c>
      <c r="B53" s="3" t="s">
        <v>37</v>
      </c>
      <c r="C53" s="3" t="s">
        <v>38</v>
      </c>
      <c r="D53" s="4" t="s">
        <v>59</v>
      </c>
      <c r="E53" s="3" t="s">
        <v>125</v>
      </c>
      <c r="F53" s="3" t="s">
        <v>82</v>
      </c>
      <c r="G53" s="3" t="s">
        <v>62</v>
      </c>
      <c r="H53" s="3" t="s">
        <v>70</v>
      </c>
      <c r="AJ53" s="3">
        <v>3</v>
      </c>
      <c r="AK53" s="3" t="s">
        <v>71</v>
      </c>
    </row>
    <row r="54" spans="1:37" x14ac:dyDescent="0.2">
      <c r="A54" s="2">
        <v>44517.510336053238</v>
      </c>
      <c r="B54" s="3" t="s">
        <v>37</v>
      </c>
      <c r="C54" s="3" t="s">
        <v>38</v>
      </c>
      <c r="D54" s="4" t="s">
        <v>59</v>
      </c>
      <c r="E54" s="3" t="s">
        <v>125</v>
      </c>
      <c r="F54" s="3" t="s">
        <v>61</v>
      </c>
      <c r="G54" s="3" t="s">
        <v>78</v>
      </c>
      <c r="H54" s="3" t="s">
        <v>43</v>
      </c>
      <c r="I54" s="3" t="s">
        <v>44</v>
      </c>
      <c r="Q54" s="3" t="s">
        <v>43</v>
      </c>
      <c r="R54" s="3" t="s">
        <v>136</v>
      </c>
      <c r="S54" s="3" t="s">
        <v>43</v>
      </c>
      <c r="T54" s="3" t="s">
        <v>47</v>
      </c>
      <c r="U54" s="3" t="s">
        <v>43</v>
      </c>
      <c r="V54" s="3" t="s">
        <v>63</v>
      </c>
      <c r="W54" s="3" t="s">
        <v>43</v>
      </c>
      <c r="X54" s="3" t="s">
        <v>43</v>
      </c>
      <c r="Y54" s="3" t="s">
        <v>154</v>
      </c>
      <c r="Z54" s="3" t="s">
        <v>148</v>
      </c>
      <c r="AA54" s="3" t="s">
        <v>50</v>
      </c>
      <c r="AB54" s="3" t="s">
        <v>43</v>
      </c>
      <c r="AC54" s="3" t="s">
        <v>155</v>
      </c>
      <c r="AD54" s="3" t="s">
        <v>85</v>
      </c>
      <c r="AE54" s="3" t="s">
        <v>47</v>
      </c>
      <c r="AG54" s="3" t="s">
        <v>156</v>
      </c>
      <c r="AH54" s="3">
        <v>4</v>
      </c>
      <c r="AI54" s="3" t="s">
        <v>157</v>
      </c>
      <c r="AJ54" s="3">
        <v>3</v>
      </c>
    </row>
    <row r="55" spans="1:37" x14ac:dyDescent="0.2">
      <c r="A55" s="2">
        <v>44517.571607534723</v>
      </c>
      <c r="B55" s="3" t="s">
        <v>37</v>
      </c>
      <c r="C55" s="3" t="s">
        <v>38</v>
      </c>
      <c r="D55" s="4" t="s">
        <v>59</v>
      </c>
      <c r="E55" s="3" t="s">
        <v>80</v>
      </c>
      <c r="F55" s="3" t="s">
        <v>61</v>
      </c>
      <c r="G55" s="3" t="s">
        <v>62</v>
      </c>
      <c r="H55" s="3" t="s">
        <v>70</v>
      </c>
      <c r="AJ55" s="3">
        <v>1</v>
      </c>
      <c r="AK55" s="3" t="s">
        <v>145</v>
      </c>
    </row>
    <row r="56" spans="1:37" x14ac:dyDescent="0.2">
      <c r="A56" s="2">
        <v>44517.578312361111</v>
      </c>
      <c r="B56" s="3" t="s">
        <v>57</v>
      </c>
      <c r="C56" s="3" t="s">
        <v>58</v>
      </c>
      <c r="D56" s="4" t="s">
        <v>59</v>
      </c>
      <c r="E56" s="3" t="s">
        <v>80</v>
      </c>
      <c r="F56" s="3" t="s">
        <v>41</v>
      </c>
      <c r="G56" s="3" t="s">
        <v>78</v>
      </c>
      <c r="H56" s="3" t="s">
        <v>70</v>
      </c>
      <c r="AJ56" s="3">
        <v>3</v>
      </c>
      <c r="AK56" s="3" t="s">
        <v>93</v>
      </c>
    </row>
    <row r="57" spans="1:37" x14ac:dyDescent="0.2">
      <c r="A57" s="2">
        <v>44517.844907071762</v>
      </c>
      <c r="B57" s="3" t="s">
        <v>37</v>
      </c>
      <c r="C57" s="3" t="s">
        <v>58</v>
      </c>
      <c r="D57" s="4" t="s">
        <v>59</v>
      </c>
      <c r="E57" s="3" t="s">
        <v>40</v>
      </c>
      <c r="F57" s="3" t="s">
        <v>82</v>
      </c>
      <c r="G57" s="3" t="s">
        <v>62</v>
      </c>
      <c r="H57" s="3" t="s">
        <v>70</v>
      </c>
      <c r="AJ57" s="3">
        <v>1</v>
      </c>
      <c r="AK57" s="3" t="s">
        <v>71</v>
      </c>
    </row>
    <row r="58" spans="1:37" x14ac:dyDescent="0.2">
      <c r="A58" s="2">
        <v>44519.595936851852</v>
      </c>
      <c r="B58" s="3" t="s">
        <v>57</v>
      </c>
      <c r="C58" s="3" t="s">
        <v>38</v>
      </c>
      <c r="D58" s="4" t="s">
        <v>59</v>
      </c>
      <c r="E58" s="3" t="s">
        <v>80</v>
      </c>
      <c r="F58" s="3" t="s">
        <v>41</v>
      </c>
      <c r="G58" s="3" t="s">
        <v>158</v>
      </c>
      <c r="H58" s="3" t="s">
        <v>70</v>
      </c>
      <c r="AJ58" s="3">
        <v>4</v>
      </c>
      <c r="AK58" s="3" t="s">
        <v>159</v>
      </c>
    </row>
    <row r="59" spans="1:37" x14ac:dyDescent="0.2">
      <c r="A59" s="2">
        <v>44522.722948530092</v>
      </c>
      <c r="B59" s="3" t="s">
        <v>123</v>
      </c>
      <c r="C59" s="3" t="s">
        <v>58</v>
      </c>
      <c r="D59" s="4" t="s">
        <v>59</v>
      </c>
      <c r="E59" s="3" t="s">
        <v>40</v>
      </c>
      <c r="F59" s="3" t="s">
        <v>82</v>
      </c>
      <c r="G59" s="3" t="s">
        <v>78</v>
      </c>
      <c r="H59" s="3" t="s">
        <v>70</v>
      </c>
      <c r="AJ59" s="3">
        <v>3</v>
      </c>
      <c r="AK59" s="3" t="s">
        <v>71</v>
      </c>
    </row>
    <row r="60" spans="1:37" x14ac:dyDescent="0.2">
      <c r="A60" s="2">
        <v>44523.874976793981</v>
      </c>
      <c r="B60" s="3" t="s">
        <v>37</v>
      </c>
      <c r="C60" s="3" t="s">
        <v>79</v>
      </c>
      <c r="D60" s="4" t="s">
        <v>59</v>
      </c>
      <c r="E60" s="3" t="s">
        <v>83</v>
      </c>
      <c r="F60" s="3" t="s">
        <v>41</v>
      </c>
      <c r="G60" s="3" t="s">
        <v>78</v>
      </c>
      <c r="H60" s="3" t="s">
        <v>70</v>
      </c>
      <c r="AJ60" s="3">
        <v>1</v>
      </c>
      <c r="AK60" s="3" t="s">
        <v>71</v>
      </c>
    </row>
    <row r="61" spans="1:37" x14ac:dyDescent="0.2">
      <c r="A61" s="2">
        <v>44524.412497523153</v>
      </c>
      <c r="B61" s="3" t="s">
        <v>57</v>
      </c>
      <c r="C61" s="3" t="s">
        <v>38</v>
      </c>
      <c r="D61" s="4" t="s">
        <v>59</v>
      </c>
      <c r="E61" s="3" t="s">
        <v>40</v>
      </c>
      <c r="F61" s="3" t="s">
        <v>160</v>
      </c>
      <c r="G61" s="3" t="s">
        <v>78</v>
      </c>
      <c r="H61" s="3" t="s">
        <v>70</v>
      </c>
      <c r="AJ61" s="3">
        <v>4</v>
      </c>
      <c r="AK61" s="3" t="s">
        <v>71</v>
      </c>
    </row>
    <row r="62" spans="1:37" x14ac:dyDescent="0.2">
      <c r="A62" s="2">
        <v>44524.414501481486</v>
      </c>
      <c r="B62" s="3" t="s">
        <v>57</v>
      </c>
      <c r="C62" s="3" t="s">
        <v>38</v>
      </c>
      <c r="D62" s="4" t="s">
        <v>59</v>
      </c>
      <c r="E62" s="3" t="s">
        <v>60</v>
      </c>
      <c r="F62" s="3" t="s">
        <v>161</v>
      </c>
      <c r="G62" s="3" t="s">
        <v>78</v>
      </c>
      <c r="H62" s="3" t="s">
        <v>70</v>
      </c>
      <c r="AJ62" s="3">
        <v>3</v>
      </c>
      <c r="AK62" s="3" t="s">
        <v>162</v>
      </c>
    </row>
    <row r="63" spans="1:37" x14ac:dyDescent="0.2">
      <c r="A63" s="2">
        <v>44524.415088819442</v>
      </c>
      <c r="B63" s="3" t="s">
        <v>57</v>
      </c>
      <c r="C63" s="3" t="s">
        <v>79</v>
      </c>
      <c r="D63" s="4" t="s">
        <v>59</v>
      </c>
      <c r="E63" s="3" t="s">
        <v>83</v>
      </c>
      <c r="F63" s="3" t="s">
        <v>41</v>
      </c>
      <c r="G63" s="3" t="s">
        <v>78</v>
      </c>
      <c r="H63" s="3" t="s">
        <v>70</v>
      </c>
      <c r="AJ63" s="3">
        <v>5</v>
      </c>
    </row>
    <row r="64" spans="1:37" x14ac:dyDescent="0.2">
      <c r="A64" s="2">
        <v>44524.439427511577</v>
      </c>
      <c r="B64" s="3" t="s">
        <v>77</v>
      </c>
      <c r="C64" s="3" t="s">
        <v>38</v>
      </c>
      <c r="D64" s="4" t="s">
        <v>59</v>
      </c>
      <c r="E64" s="3" t="s">
        <v>125</v>
      </c>
      <c r="F64" s="3" t="s">
        <v>41</v>
      </c>
      <c r="G64" s="3" t="s">
        <v>62</v>
      </c>
      <c r="H64" s="3" t="s">
        <v>43</v>
      </c>
      <c r="I64" s="3" t="s">
        <v>44</v>
      </c>
      <c r="Q64" s="3" t="s">
        <v>43</v>
      </c>
      <c r="R64" s="3" t="s">
        <v>163</v>
      </c>
      <c r="S64" s="3" t="s">
        <v>43</v>
      </c>
      <c r="T64" s="3" t="s">
        <v>47</v>
      </c>
      <c r="U64" s="3" t="s">
        <v>43</v>
      </c>
      <c r="V64" s="3" t="s">
        <v>74</v>
      </c>
      <c r="W64" s="3" t="s">
        <v>47</v>
      </c>
      <c r="X64" s="3" t="s">
        <v>64</v>
      </c>
      <c r="Z64" s="3" t="s">
        <v>84</v>
      </c>
      <c r="AA64" s="3" t="s">
        <v>94</v>
      </c>
      <c r="AB64" s="3" t="s">
        <v>65</v>
      </c>
      <c r="AD64" s="3" t="s">
        <v>85</v>
      </c>
      <c r="AE64" s="3" t="s">
        <v>43</v>
      </c>
      <c r="AF64" s="3" t="s">
        <v>164</v>
      </c>
      <c r="AG64" s="3" t="s">
        <v>75</v>
      </c>
      <c r="AH64" s="3">
        <v>5</v>
      </c>
      <c r="AI64" s="3" t="s">
        <v>165</v>
      </c>
      <c r="AJ64" s="3">
        <v>5</v>
      </c>
    </row>
    <row r="65" spans="1:37" x14ac:dyDescent="0.2">
      <c r="A65" s="2">
        <v>44524.449075254626</v>
      </c>
      <c r="B65" s="3" t="s">
        <v>57</v>
      </c>
      <c r="C65" s="3" t="s">
        <v>58</v>
      </c>
      <c r="D65" s="4" t="s">
        <v>59</v>
      </c>
      <c r="E65" s="3" t="s">
        <v>40</v>
      </c>
      <c r="F65" s="3" t="s">
        <v>41</v>
      </c>
      <c r="G65" s="3" t="s">
        <v>78</v>
      </c>
      <c r="H65" s="3" t="s">
        <v>70</v>
      </c>
      <c r="AJ65" s="3">
        <v>1</v>
      </c>
      <c r="AK65" s="3" t="s">
        <v>71</v>
      </c>
    </row>
    <row r="66" spans="1:37" x14ac:dyDescent="0.2">
      <c r="A66" s="2">
        <v>44524.451520162038</v>
      </c>
      <c r="B66" s="3" t="s">
        <v>123</v>
      </c>
      <c r="C66" s="3" t="s">
        <v>58</v>
      </c>
      <c r="D66" s="4" t="s">
        <v>59</v>
      </c>
      <c r="E66" s="3" t="s">
        <v>40</v>
      </c>
      <c r="F66" s="3" t="s">
        <v>82</v>
      </c>
      <c r="G66" s="3" t="s">
        <v>78</v>
      </c>
      <c r="H66" s="3" t="s">
        <v>70</v>
      </c>
      <c r="AJ66" s="3">
        <v>3</v>
      </c>
      <c r="AK66" s="3" t="s">
        <v>71</v>
      </c>
    </row>
    <row r="67" spans="1:37" x14ac:dyDescent="0.2">
      <c r="A67" s="2">
        <v>44524.455252650463</v>
      </c>
      <c r="B67" s="3" t="s">
        <v>123</v>
      </c>
      <c r="C67" s="3" t="s">
        <v>79</v>
      </c>
      <c r="D67" s="3" t="s">
        <v>166</v>
      </c>
      <c r="E67" s="3" t="s">
        <v>125</v>
      </c>
      <c r="F67" s="3" t="s">
        <v>61</v>
      </c>
      <c r="G67" s="3" t="s">
        <v>78</v>
      </c>
      <c r="H67" s="3" t="s">
        <v>70</v>
      </c>
      <c r="AJ67" s="3">
        <v>4</v>
      </c>
      <c r="AK67" s="3" t="s">
        <v>71</v>
      </c>
    </row>
    <row r="68" spans="1:37" x14ac:dyDescent="0.2">
      <c r="A68" s="2">
        <v>44524.456576759258</v>
      </c>
      <c r="B68" s="3" t="s">
        <v>77</v>
      </c>
      <c r="C68" s="3" t="s">
        <v>38</v>
      </c>
      <c r="D68" s="4" t="s">
        <v>59</v>
      </c>
      <c r="E68" s="3" t="s">
        <v>72</v>
      </c>
      <c r="F68" s="3" t="s">
        <v>41</v>
      </c>
      <c r="G68" s="3" t="s">
        <v>114</v>
      </c>
      <c r="H68" s="3" t="s">
        <v>70</v>
      </c>
      <c r="AJ68" s="3">
        <v>1</v>
      </c>
      <c r="AK68" s="3" t="s">
        <v>71</v>
      </c>
    </row>
    <row r="69" spans="1:37" x14ac:dyDescent="0.2">
      <c r="A69" s="2">
        <v>44524.456647453699</v>
      </c>
      <c r="B69" s="3" t="s">
        <v>57</v>
      </c>
      <c r="C69" s="3" t="s">
        <v>58</v>
      </c>
      <c r="D69" s="4" t="s">
        <v>59</v>
      </c>
      <c r="E69" s="3" t="s">
        <v>60</v>
      </c>
      <c r="F69" s="3" t="s">
        <v>41</v>
      </c>
      <c r="G69" s="3" t="s">
        <v>78</v>
      </c>
      <c r="H69" s="3" t="s">
        <v>70</v>
      </c>
      <c r="AJ69" s="3">
        <v>1</v>
      </c>
      <c r="AK69" s="3" t="s">
        <v>167</v>
      </c>
    </row>
    <row r="70" spans="1:37" x14ac:dyDescent="0.2">
      <c r="A70" s="2">
        <v>44524.459830277774</v>
      </c>
      <c r="B70" s="3" t="s">
        <v>77</v>
      </c>
      <c r="C70" s="3" t="s">
        <v>38</v>
      </c>
      <c r="D70" s="4" t="s">
        <v>59</v>
      </c>
      <c r="E70" s="3" t="s">
        <v>40</v>
      </c>
      <c r="F70" s="3" t="s">
        <v>82</v>
      </c>
      <c r="G70" s="3" t="s">
        <v>62</v>
      </c>
      <c r="H70" s="3" t="s">
        <v>70</v>
      </c>
      <c r="AJ70" s="3">
        <v>3</v>
      </c>
      <c r="AK70" s="3" t="s">
        <v>71</v>
      </c>
    </row>
    <row r="71" spans="1:37" x14ac:dyDescent="0.2">
      <c r="A71" s="2">
        <v>44524.484836226853</v>
      </c>
      <c r="B71" s="3" t="s">
        <v>57</v>
      </c>
      <c r="C71" s="3" t="s">
        <v>58</v>
      </c>
      <c r="D71" s="4" t="s">
        <v>59</v>
      </c>
      <c r="E71" s="3" t="s">
        <v>72</v>
      </c>
      <c r="F71" s="3" t="s">
        <v>41</v>
      </c>
      <c r="G71" s="3" t="s">
        <v>78</v>
      </c>
      <c r="H71" s="3" t="s">
        <v>70</v>
      </c>
      <c r="AJ71" s="3">
        <v>2</v>
      </c>
      <c r="AK71" s="3" t="s">
        <v>71</v>
      </c>
    </row>
    <row r="72" spans="1:37" x14ac:dyDescent="0.2">
      <c r="A72" s="2">
        <v>44524.490650787033</v>
      </c>
      <c r="B72" s="3" t="s">
        <v>57</v>
      </c>
      <c r="C72" s="3" t="s">
        <v>58</v>
      </c>
      <c r="D72" s="4" t="s">
        <v>59</v>
      </c>
      <c r="E72" s="3" t="s">
        <v>40</v>
      </c>
      <c r="F72" s="3" t="s">
        <v>82</v>
      </c>
      <c r="G72" s="3" t="s">
        <v>78</v>
      </c>
      <c r="H72" s="3" t="s">
        <v>43</v>
      </c>
      <c r="I72" s="3" t="s">
        <v>44</v>
      </c>
      <c r="Q72" s="3" t="s">
        <v>47</v>
      </c>
      <c r="T72" s="3" t="s">
        <v>47</v>
      </c>
      <c r="U72" s="3" t="s">
        <v>43</v>
      </c>
      <c r="V72" s="3" t="s">
        <v>88</v>
      </c>
      <c r="W72" s="3" t="s">
        <v>47</v>
      </c>
      <c r="X72" s="3" t="s">
        <v>43</v>
      </c>
      <c r="Y72" s="3" t="s">
        <v>168</v>
      </c>
      <c r="Z72" s="3" t="s">
        <v>49</v>
      </c>
      <c r="AA72" s="3" t="s">
        <v>50</v>
      </c>
      <c r="AB72" s="3" t="s">
        <v>65</v>
      </c>
      <c r="AD72" s="3" t="s">
        <v>66</v>
      </c>
      <c r="AE72" s="3" t="s">
        <v>47</v>
      </c>
      <c r="AG72" s="3" t="s">
        <v>75</v>
      </c>
      <c r="AH72" s="3">
        <v>5</v>
      </c>
      <c r="AI72" s="3" t="s">
        <v>76</v>
      </c>
      <c r="AJ72" s="3">
        <v>5</v>
      </c>
    </row>
    <row r="73" spans="1:37" x14ac:dyDescent="0.2">
      <c r="A73" s="2">
        <v>44524.496596111116</v>
      </c>
      <c r="B73" s="3" t="s">
        <v>57</v>
      </c>
      <c r="C73" s="3" t="s">
        <v>58</v>
      </c>
      <c r="D73" s="4" t="s">
        <v>59</v>
      </c>
      <c r="E73" s="3" t="s">
        <v>83</v>
      </c>
      <c r="F73" s="3" t="s">
        <v>41</v>
      </c>
      <c r="G73" s="3" t="s">
        <v>132</v>
      </c>
      <c r="H73" s="3" t="s">
        <v>70</v>
      </c>
      <c r="AJ73" s="3">
        <v>1</v>
      </c>
      <c r="AK73" s="3" t="s">
        <v>71</v>
      </c>
    </row>
    <row r="74" spans="1:37" x14ac:dyDescent="0.2">
      <c r="A74" s="2">
        <v>44524.501125185183</v>
      </c>
      <c r="B74" s="3" t="s">
        <v>123</v>
      </c>
      <c r="C74" s="3" t="s">
        <v>169</v>
      </c>
      <c r="D74" s="4" t="s">
        <v>59</v>
      </c>
      <c r="E74" s="3" t="s">
        <v>40</v>
      </c>
      <c r="F74" s="3" t="s">
        <v>41</v>
      </c>
      <c r="G74" s="3" t="s">
        <v>62</v>
      </c>
      <c r="H74" s="3" t="s">
        <v>70</v>
      </c>
      <c r="AJ74" s="3">
        <v>3</v>
      </c>
      <c r="AK74" s="3" t="s">
        <v>71</v>
      </c>
    </row>
    <row r="75" spans="1:37" x14ac:dyDescent="0.2">
      <c r="A75" s="2">
        <v>44524.546690972224</v>
      </c>
      <c r="B75" s="3" t="s">
        <v>37</v>
      </c>
      <c r="C75" s="3" t="s">
        <v>58</v>
      </c>
      <c r="D75" s="4" t="s">
        <v>59</v>
      </c>
      <c r="E75" s="3" t="s">
        <v>83</v>
      </c>
      <c r="F75" s="3" t="s">
        <v>41</v>
      </c>
      <c r="G75" s="3" t="s">
        <v>78</v>
      </c>
      <c r="H75" s="3" t="s">
        <v>43</v>
      </c>
      <c r="I75" s="3" t="s">
        <v>44</v>
      </c>
      <c r="Q75" s="3" t="s">
        <v>47</v>
      </c>
      <c r="T75" s="3" t="s">
        <v>47</v>
      </c>
      <c r="U75" s="3" t="s">
        <v>43</v>
      </c>
      <c r="V75" s="3" t="s">
        <v>170</v>
      </c>
      <c r="W75" s="3" t="s">
        <v>47</v>
      </c>
      <c r="X75" s="3" t="s">
        <v>43</v>
      </c>
      <c r="Y75" s="3" t="s">
        <v>171</v>
      </c>
      <c r="Z75" s="3" t="s">
        <v>84</v>
      </c>
      <c r="AA75" s="3" t="s">
        <v>50</v>
      </c>
      <c r="AB75" s="3" t="s">
        <v>65</v>
      </c>
      <c r="AD75" s="3" t="s">
        <v>138</v>
      </c>
      <c r="AE75" s="3" t="s">
        <v>47</v>
      </c>
      <c r="AG75" s="3" t="s">
        <v>75</v>
      </c>
      <c r="AH75" s="3">
        <v>3</v>
      </c>
      <c r="AI75" s="3" t="s">
        <v>76</v>
      </c>
      <c r="AJ75" s="3">
        <v>4</v>
      </c>
    </row>
    <row r="76" spans="1:37" x14ac:dyDescent="0.2">
      <c r="A76" s="2">
        <v>44524.579063726851</v>
      </c>
      <c r="B76" s="3" t="s">
        <v>77</v>
      </c>
      <c r="C76" s="3" t="s">
        <v>79</v>
      </c>
      <c r="D76" s="4" t="s">
        <v>59</v>
      </c>
      <c r="E76" s="3" t="s">
        <v>40</v>
      </c>
      <c r="F76" s="3" t="s">
        <v>82</v>
      </c>
      <c r="G76" s="3" t="s">
        <v>62</v>
      </c>
      <c r="H76" s="3" t="s">
        <v>70</v>
      </c>
      <c r="AJ76" s="3">
        <v>1</v>
      </c>
      <c r="AK76" s="3" t="s">
        <v>71</v>
      </c>
    </row>
    <row r="77" spans="1:37" x14ac:dyDescent="0.2">
      <c r="A77" s="2">
        <v>44524.600682094911</v>
      </c>
      <c r="B77" s="3" t="s">
        <v>37</v>
      </c>
      <c r="C77" s="3" t="s">
        <v>38</v>
      </c>
      <c r="D77" s="4" t="s">
        <v>59</v>
      </c>
      <c r="E77" s="3" t="s">
        <v>40</v>
      </c>
      <c r="F77" s="3" t="s">
        <v>82</v>
      </c>
      <c r="G77" s="3" t="s">
        <v>78</v>
      </c>
      <c r="H77" s="3" t="s">
        <v>70</v>
      </c>
      <c r="AJ77" s="3">
        <v>1</v>
      </c>
      <c r="AK77" s="3" t="s">
        <v>71</v>
      </c>
    </row>
    <row r="78" spans="1:37" x14ac:dyDescent="0.2">
      <c r="A78" s="2">
        <v>44524.604200393514</v>
      </c>
      <c r="B78" s="3" t="s">
        <v>37</v>
      </c>
      <c r="C78" s="3" t="s">
        <v>38</v>
      </c>
      <c r="D78" s="4" t="s">
        <v>59</v>
      </c>
      <c r="E78" s="3" t="s">
        <v>60</v>
      </c>
      <c r="F78" s="3" t="s">
        <v>61</v>
      </c>
      <c r="G78" s="3" t="s">
        <v>62</v>
      </c>
      <c r="H78" s="3" t="s">
        <v>70</v>
      </c>
      <c r="AJ78" s="3">
        <v>1</v>
      </c>
      <c r="AK78" s="3" t="s">
        <v>71</v>
      </c>
    </row>
    <row r="79" spans="1:37" x14ac:dyDescent="0.2">
      <c r="A79" s="2">
        <v>44524.60514511574</v>
      </c>
      <c r="B79" s="3" t="s">
        <v>77</v>
      </c>
      <c r="C79" s="3" t="s">
        <v>58</v>
      </c>
      <c r="D79" s="4" t="s">
        <v>59</v>
      </c>
      <c r="E79" s="3" t="s">
        <v>83</v>
      </c>
      <c r="F79" s="3" t="s">
        <v>61</v>
      </c>
      <c r="G79" s="3" t="s">
        <v>78</v>
      </c>
      <c r="H79" s="3" t="s">
        <v>70</v>
      </c>
      <c r="AJ79" s="3">
        <v>1</v>
      </c>
      <c r="AK79" s="3" t="s">
        <v>172</v>
      </c>
    </row>
    <row r="80" spans="1:37" x14ac:dyDescent="0.2">
      <c r="A80" s="2">
        <v>44524.605175821758</v>
      </c>
      <c r="B80" s="3" t="s">
        <v>37</v>
      </c>
      <c r="C80" s="3" t="s">
        <v>58</v>
      </c>
      <c r="D80" s="4" t="s">
        <v>59</v>
      </c>
      <c r="E80" s="3" t="s">
        <v>40</v>
      </c>
      <c r="F80" s="3" t="s">
        <v>41</v>
      </c>
      <c r="G80" s="3" t="s">
        <v>78</v>
      </c>
      <c r="H80" s="3" t="s">
        <v>43</v>
      </c>
      <c r="I80" s="3" t="s">
        <v>44</v>
      </c>
      <c r="Q80" s="3" t="s">
        <v>47</v>
      </c>
      <c r="T80" s="3" t="s">
        <v>47</v>
      </c>
      <c r="U80" s="3" t="s">
        <v>43</v>
      </c>
      <c r="V80" s="3" t="s">
        <v>74</v>
      </c>
      <c r="W80" s="3" t="s">
        <v>47</v>
      </c>
      <c r="X80" s="3" t="s">
        <v>64</v>
      </c>
      <c r="Z80" s="3" t="s">
        <v>127</v>
      </c>
      <c r="AA80" s="3" t="s">
        <v>50</v>
      </c>
      <c r="AB80" s="3" t="s">
        <v>65</v>
      </c>
      <c r="AD80" s="3" t="s">
        <v>52</v>
      </c>
      <c r="AE80" s="3" t="s">
        <v>47</v>
      </c>
      <c r="AG80" s="3" t="s">
        <v>54</v>
      </c>
      <c r="AH80" s="3">
        <v>5</v>
      </c>
      <c r="AI80" s="3" t="s">
        <v>55</v>
      </c>
      <c r="AJ80" s="3">
        <v>5</v>
      </c>
    </row>
    <row r="81" spans="1:37" x14ac:dyDescent="0.2">
      <c r="A81" s="2">
        <v>44524.610209571758</v>
      </c>
      <c r="B81" s="3" t="s">
        <v>77</v>
      </c>
      <c r="C81" s="3" t="s">
        <v>58</v>
      </c>
      <c r="D81" s="4" t="s">
        <v>59</v>
      </c>
      <c r="E81" s="3" t="s">
        <v>40</v>
      </c>
      <c r="F81" s="3" t="s">
        <v>41</v>
      </c>
      <c r="G81" s="3" t="s">
        <v>62</v>
      </c>
      <c r="H81" s="3" t="s">
        <v>70</v>
      </c>
      <c r="AJ81" s="3">
        <v>2</v>
      </c>
      <c r="AK81" s="3" t="s">
        <v>71</v>
      </c>
    </row>
    <row r="82" spans="1:37" x14ac:dyDescent="0.2">
      <c r="A82" s="2">
        <v>44524.610400682868</v>
      </c>
      <c r="B82" s="3" t="s">
        <v>77</v>
      </c>
      <c r="C82" s="3" t="s">
        <v>38</v>
      </c>
      <c r="D82" s="4" t="s">
        <v>59</v>
      </c>
      <c r="E82" s="3" t="s">
        <v>40</v>
      </c>
      <c r="F82" s="3" t="s">
        <v>41</v>
      </c>
      <c r="G82" s="3" t="s">
        <v>78</v>
      </c>
      <c r="H82" s="3" t="s">
        <v>43</v>
      </c>
      <c r="I82" s="3" t="s">
        <v>43</v>
      </c>
      <c r="K82" s="3" t="s">
        <v>141</v>
      </c>
      <c r="Q82" s="3" t="s">
        <v>47</v>
      </c>
      <c r="T82" s="3" t="s">
        <v>47</v>
      </c>
      <c r="U82" s="3" t="s">
        <v>43</v>
      </c>
      <c r="V82" s="3" t="s">
        <v>74</v>
      </c>
      <c r="W82" s="3" t="s">
        <v>47</v>
      </c>
      <c r="X82" s="3" t="s">
        <v>43</v>
      </c>
      <c r="Y82" s="3" t="s">
        <v>173</v>
      </c>
      <c r="Z82" s="3" t="s">
        <v>127</v>
      </c>
      <c r="AA82" s="3" t="s">
        <v>50</v>
      </c>
      <c r="AB82" s="3" t="s">
        <v>65</v>
      </c>
      <c r="AD82" s="3" t="s">
        <v>52</v>
      </c>
      <c r="AE82" s="3" t="s">
        <v>47</v>
      </c>
      <c r="AG82" s="3" t="s">
        <v>54</v>
      </c>
      <c r="AH82" s="3">
        <v>5</v>
      </c>
      <c r="AI82" s="3" t="s">
        <v>55</v>
      </c>
      <c r="AJ82" s="3">
        <v>5</v>
      </c>
      <c r="AK82" s="3" t="s">
        <v>174</v>
      </c>
    </row>
    <row r="83" spans="1:37" x14ac:dyDescent="0.2">
      <c r="A83" s="2">
        <v>44524.620257303242</v>
      </c>
      <c r="B83" s="3" t="s">
        <v>57</v>
      </c>
      <c r="D83" s="3" t="s">
        <v>166</v>
      </c>
      <c r="E83" s="3" t="s">
        <v>83</v>
      </c>
      <c r="F83" s="3" t="s">
        <v>41</v>
      </c>
      <c r="G83" s="3" t="s">
        <v>78</v>
      </c>
      <c r="H83" s="3" t="s">
        <v>43</v>
      </c>
      <c r="I83" s="3" t="s">
        <v>44</v>
      </c>
      <c r="Q83" s="3" t="s">
        <v>47</v>
      </c>
      <c r="T83" s="3" t="s">
        <v>47</v>
      </c>
      <c r="U83" s="3" t="s">
        <v>43</v>
      </c>
      <c r="V83" s="3" t="s">
        <v>74</v>
      </c>
      <c r="W83" s="3" t="s">
        <v>47</v>
      </c>
      <c r="X83" s="3" t="s">
        <v>64</v>
      </c>
      <c r="Z83" s="3" t="s">
        <v>49</v>
      </c>
      <c r="AA83" s="3" t="s">
        <v>94</v>
      </c>
      <c r="AB83" s="3" t="s">
        <v>65</v>
      </c>
      <c r="AD83" s="3" t="s">
        <v>66</v>
      </c>
      <c r="AE83" s="3" t="s">
        <v>47</v>
      </c>
      <c r="AG83" s="3" t="s">
        <v>175</v>
      </c>
      <c r="AH83" s="3">
        <v>5</v>
      </c>
      <c r="AI83" s="3" t="s">
        <v>176</v>
      </c>
      <c r="AJ83" s="3">
        <v>5</v>
      </c>
    </row>
    <row r="84" spans="1:37" x14ac:dyDescent="0.2">
      <c r="A84" s="2">
        <v>44524.621319699072</v>
      </c>
      <c r="B84" s="3" t="s">
        <v>57</v>
      </c>
      <c r="C84" s="3" t="s">
        <v>38</v>
      </c>
      <c r="D84" s="4" t="s">
        <v>59</v>
      </c>
      <c r="E84" s="3" t="s">
        <v>40</v>
      </c>
      <c r="F84" s="3" t="s">
        <v>41</v>
      </c>
      <c r="G84" s="3" t="s">
        <v>73</v>
      </c>
      <c r="H84" s="3" t="s">
        <v>70</v>
      </c>
      <c r="AJ84" s="3">
        <v>3</v>
      </c>
    </row>
    <row r="85" spans="1:37" x14ac:dyDescent="0.2">
      <c r="A85" s="2">
        <v>44524.654104606481</v>
      </c>
      <c r="B85" s="3" t="s">
        <v>77</v>
      </c>
      <c r="C85" s="3" t="s">
        <v>38</v>
      </c>
      <c r="D85" s="4" t="s">
        <v>59</v>
      </c>
      <c r="E85" s="3" t="s">
        <v>40</v>
      </c>
      <c r="F85" s="3" t="s">
        <v>82</v>
      </c>
      <c r="G85" s="3" t="s">
        <v>78</v>
      </c>
      <c r="H85" s="3" t="s">
        <v>70</v>
      </c>
      <c r="AJ85" s="3">
        <v>1</v>
      </c>
      <c r="AK85" s="3" t="s">
        <v>71</v>
      </c>
    </row>
    <row r="86" spans="1:37" x14ac:dyDescent="0.2">
      <c r="A86" s="2">
        <v>44524.665927627313</v>
      </c>
      <c r="B86" s="3" t="s">
        <v>57</v>
      </c>
      <c r="C86" s="3" t="s">
        <v>38</v>
      </c>
      <c r="D86" s="4" t="s">
        <v>59</v>
      </c>
      <c r="E86" s="3" t="s">
        <v>147</v>
      </c>
      <c r="F86" s="3" t="s">
        <v>41</v>
      </c>
      <c r="G86" s="3" t="s">
        <v>62</v>
      </c>
      <c r="H86" s="3" t="s">
        <v>70</v>
      </c>
      <c r="AJ86" s="3">
        <v>2</v>
      </c>
    </row>
    <row r="87" spans="1:37" x14ac:dyDescent="0.2">
      <c r="A87" s="2">
        <v>44524.690329317134</v>
      </c>
      <c r="B87" s="3" t="s">
        <v>37</v>
      </c>
      <c r="C87" s="3" t="s">
        <v>38</v>
      </c>
      <c r="D87" s="4" t="s">
        <v>59</v>
      </c>
      <c r="E87" s="3" t="s">
        <v>40</v>
      </c>
      <c r="F87" s="3" t="s">
        <v>82</v>
      </c>
      <c r="G87" s="3" t="s">
        <v>114</v>
      </c>
      <c r="H87" s="3" t="s">
        <v>70</v>
      </c>
      <c r="AJ87" s="3">
        <v>3</v>
      </c>
      <c r="AK87" s="3" t="s">
        <v>177</v>
      </c>
    </row>
    <row r="88" spans="1:37" x14ac:dyDescent="0.2">
      <c r="A88" s="2">
        <v>44524.690854456014</v>
      </c>
      <c r="B88" s="3" t="s">
        <v>57</v>
      </c>
      <c r="C88" s="3" t="s">
        <v>38</v>
      </c>
      <c r="E88" s="3" t="s">
        <v>40</v>
      </c>
      <c r="F88" s="3" t="s">
        <v>41</v>
      </c>
      <c r="G88" s="3" t="s">
        <v>78</v>
      </c>
      <c r="H88" s="3" t="s">
        <v>70</v>
      </c>
      <c r="AJ88" s="3">
        <v>3</v>
      </c>
      <c r="AK88" s="3" t="s">
        <v>71</v>
      </c>
    </row>
    <row r="89" spans="1:37" x14ac:dyDescent="0.2">
      <c r="A89" s="2">
        <v>44524.690910798614</v>
      </c>
      <c r="B89" s="3" t="s">
        <v>57</v>
      </c>
      <c r="C89" s="3" t="s">
        <v>79</v>
      </c>
      <c r="D89" s="3" t="s">
        <v>39</v>
      </c>
      <c r="E89" s="3" t="s">
        <v>83</v>
      </c>
      <c r="F89" s="3" t="s">
        <v>41</v>
      </c>
      <c r="G89" s="3" t="s">
        <v>78</v>
      </c>
      <c r="H89" s="3" t="s">
        <v>70</v>
      </c>
      <c r="AJ89" s="3">
        <v>4</v>
      </c>
      <c r="AK89" s="3" t="s">
        <v>93</v>
      </c>
    </row>
    <row r="90" spans="1:37" x14ac:dyDescent="0.2">
      <c r="A90" s="2">
        <v>44524.694652939812</v>
      </c>
      <c r="B90" s="3" t="s">
        <v>37</v>
      </c>
      <c r="C90" s="3" t="s">
        <v>38</v>
      </c>
      <c r="D90" s="4" t="s">
        <v>59</v>
      </c>
      <c r="E90" s="3" t="s">
        <v>40</v>
      </c>
      <c r="F90" s="3" t="s">
        <v>82</v>
      </c>
      <c r="G90" s="3" t="s">
        <v>78</v>
      </c>
      <c r="H90" s="3" t="s">
        <v>43</v>
      </c>
      <c r="I90" s="3" t="s">
        <v>44</v>
      </c>
      <c r="Q90" s="3" t="s">
        <v>47</v>
      </c>
      <c r="T90" s="3" t="s">
        <v>47</v>
      </c>
      <c r="U90" s="3" t="s">
        <v>43</v>
      </c>
      <c r="V90" s="3" t="s">
        <v>178</v>
      </c>
      <c r="W90" s="3" t="s">
        <v>43</v>
      </c>
      <c r="X90" s="3" t="s">
        <v>64</v>
      </c>
      <c r="Z90" s="3" t="s">
        <v>49</v>
      </c>
      <c r="AA90" s="3" t="s">
        <v>50</v>
      </c>
      <c r="AB90" s="3" t="s">
        <v>65</v>
      </c>
      <c r="AD90" s="3" t="s">
        <v>66</v>
      </c>
      <c r="AE90" s="3" t="s">
        <v>47</v>
      </c>
      <c r="AG90" s="3" t="s">
        <v>75</v>
      </c>
      <c r="AH90" s="3">
        <v>3</v>
      </c>
      <c r="AI90" s="3" t="s">
        <v>104</v>
      </c>
      <c r="AJ90" s="3">
        <v>3</v>
      </c>
    </row>
    <row r="91" spans="1:37" x14ac:dyDescent="0.2">
      <c r="A91" s="2">
        <v>44524.699039282408</v>
      </c>
      <c r="B91" s="3" t="s">
        <v>37</v>
      </c>
      <c r="C91" s="3" t="s">
        <v>38</v>
      </c>
      <c r="D91" s="4" t="s">
        <v>59</v>
      </c>
      <c r="E91" s="3" t="s">
        <v>40</v>
      </c>
      <c r="F91" s="3" t="s">
        <v>82</v>
      </c>
      <c r="G91" s="3" t="s">
        <v>78</v>
      </c>
      <c r="H91" s="3" t="s">
        <v>70</v>
      </c>
      <c r="AJ91" s="3">
        <v>1</v>
      </c>
      <c r="AK91" s="3" t="s">
        <v>71</v>
      </c>
    </row>
    <row r="92" spans="1:37" x14ac:dyDescent="0.2">
      <c r="A92" s="2">
        <v>44524.707587060184</v>
      </c>
      <c r="B92" s="3" t="s">
        <v>57</v>
      </c>
      <c r="C92" s="3" t="s">
        <v>58</v>
      </c>
      <c r="D92" s="4" t="s">
        <v>59</v>
      </c>
      <c r="E92" s="3" t="s">
        <v>83</v>
      </c>
      <c r="F92" s="3" t="s">
        <v>41</v>
      </c>
      <c r="G92" s="3" t="s">
        <v>78</v>
      </c>
      <c r="H92" s="3" t="s">
        <v>70</v>
      </c>
      <c r="AJ92" s="3">
        <v>5</v>
      </c>
      <c r="AK92" s="3" t="s">
        <v>71</v>
      </c>
    </row>
    <row r="93" spans="1:37" x14ac:dyDescent="0.2">
      <c r="A93" s="2">
        <v>44524.710808506949</v>
      </c>
      <c r="B93" s="3" t="s">
        <v>37</v>
      </c>
      <c r="C93" s="3" t="s">
        <v>58</v>
      </c>
      <c r="D93" s="4" t="s">
        <v>59</v>
      </c>
      <c r="E93" s="3" t="s">
        <v>40</v>
      </c>
      <c r="F93" s="3" t="s">
        <v>41</v>
      </c>
      <c r="G93" s="3" t="s">
        <v>78</v>
      </c>
      <c r="H93" s="3" t="s">
        <v>43</v>
      </c>
      <c r="I93" s="3" t="s">
        <v>44</v>
      </c>
      <c r="Q93" s="3" t="s">
        <v>47</v>
      </c>
      <c r="T93" s="3" t="s">
        <v>47</v>
      </c>
      <c r="U93" s="3" t="s">
        <v>43</v>
      </c>
      <c r="V93" s="3" t="s">
        <v>74</v>
      </c>
      <c r="W93" s="3" t="s">
        <v>47</v>
      </c>
      <c r="X93" s="3" t="s">
        <v>43</v>
      </c>
      <c r="Y93" s="3" t="s">
        <v>179</v>
      </c>
      <c r="Z93" s="3" t="s">
        <v>49</v>
      </c>
      <c r="AA93" s="3" t="s">
        <v>94</v>
      </c>
      <c r="AB93" s="3" t="s">
        <v>65</v>
      </c>
      <c r="AD93" s="3" t="s">
        <v>66</v>
      </c>
      <c r="AE93" s="3" t="s">
        <v>47</v>
      </c>
      <c r="AG93" s="3" t="s">
        <v>86</v>
      </c>
      <c r="AH93" s="3">
        <v>3</v>
      </c>
      <c r="AI93" s="3" t="s">
        <v>100</v>
      </c>
      <c r="AJ93" s="3">
        <v>3</v>
      </c>
    </row>
    <row r="94" spans="1:37" x14ac:dyDescent="0.2">
      <c r="A94" s="2">
        <v>44524.719296226853</v>
      </c>
      <c r="B94" s="3" t="s">
        <v>57</v>
      </c>
      <c r="C94" s="3" t="s">
        <v>58</v>
      </c>
      <c r="D94" s="4" t="s">
        <v>59</v>
      </c>
      <c r="E94" s="3" t="s">
        <v>83</v>
      </c>
      <c r="F94" s="3" t="s">
        <v>41</v>
      </c>
      <c r="G94" s="3" t="s">
        <v>180</v>
      </c>
      <c r="H94" s="3" t="s">
        <v>43</v>
      </c>
      <c r="I94" s="3" t="s">
        <v>44</v>
      </c>
      <c r="Q94" s="3" t="s">
        <v>47</v>
      </c>
      <c r="T94" s="3" t="s">
        <v>47</v>
      </c>
      <c r="U94" s="3" t="s">
        <v>43</v>
      </c>
      <c r="V94" s="3" t="s">
        <v>74</v>
      </c>
      <c r="W94" s="3" t="s">
        <v>47</v>
      </c>
      <c r="X94" s="3" t="s">
        <v>64</v>
      </c>
      <c r="Z94" s="3" t="s">
        <v>49</v>
      </c>
      <c r="AA94" s="3" t="s">
        <v>94</v>
      </c>
      <c r="AB94" s="3" t="s">
        <v>65</v>
      </c>
      <c r="AD94" s="3" t="s">
        <v>66</v>
      </c>
      <c r="AE94" s="3" t="s">
        <v>47</v>
      </c>
      <c r="AG94" s="3" t="s">
        <v>175</v>
      </c>
      <c r="AH94" s="3">
        <v>3</v>
      </c>
      <c r="AI94" s="3" t="s">
        <v>112</v>
      </c>
      <c r="AJ94" s="3">
        <v>5</v>
      </c>
      <c r="AK94" s="3" t="s">
        <v>145</v>
      </c>
    </row>
    <row r="95" spans="1:37" x14ac:dyDescent="0.2">
      <c r="A95" s="2">
        <v>44524.726450381946</v>
      </c>
      <c r="B95" s="3" t="s">
        <v>123</v>
      </c>
      <c r="C95" s="3" t="s">
        <v>58</v>
      </c>
      <c r="D95" s="4" t="s">
        <v>59</v>
      </c>
      <c r="E95" s="3" t="s">
        <v>72</v>
      </c>
      <c r="F95" s="3" t="s">
        <v>41</v>
      </c>
      <c r="G95" s="3" t="s">
        <v>78</v>
      </c>
      <c r="H95" s="3" t="s">
        <v>70</v>
      </c>
      <c r="AJ95" s="3">
        <v>1</v>
      </c>
      <c r="AK95" s="3" t="s">
        <v>71</v>
      </c>
    </row>
    <row r="96" spans="1:37" x14ac:dyDescent="0.2">
      <c r="A96" s="2">
        <v>44524.729122094912</v>
      </c>
      <c r="B96" s="3" t="s">
        <v>123</v>
      </c>
      <c r="C96" s="3" t="s">
        <v>79</v>
      </c>
      <c r="D96" s="4" t="s">
        <v>59</v>
      </c>
      <c r="E96" s="3" t="s">
        <v>40</v>
      </c>
      <c r="F96" s="3" t="s">
        <v>82</v>
      </c>
      <c r="G96" s="3" t="s">
        <v>78</v>
      </c>
      <c r="H96" s="3" t="s">
        <v>43</v>
      </c>
      <c r="I96" s="3" t="s">
        <v>44</v>
      </c>
      <c r="Q96" s="3" t="s">
        <v>47</v>
      </c>
      <c r="T96" s="3" t="s">
        <v>47</v>
      </c>
      <c r="U96" s="3" t="s">
        <v>96</v>
      </c>
      <c r="X96" s="3" t="s">
        <v>64</v>
      </c>
      <c r="Z96" s="3" t="s">
        <v>49</v>
      </c>
      <c r="AA96" s="3" t="s">
        <v>50</v>
      </c>
      <c r="AB96" s="3" t="s">
        <v>65</v>
      </c>
      <c r="AD96" s="3" t="s">
        <v>66</v>
      </c>
      <c r="AE96" s="3" t="s">
        <v>47</v>
      </c>
      <c r="AG96" s="3" t="s">
        <v>175</v>
      </c>
      <c r="AH96" s="3">
        <v>5</v>
      </c>
      <c r="AI96" s="3" t="s">
        <v>143</v>
      </c>
      <c r="AJ96" s="3">
        <v>3</v>
      </c>
    </row>
    <row r="97" spans="1:37" x14ac:dyDescent="0.2">
      <c r="A97" s="2">
        <v>44524.73443571759</v>
      </c>
      <c r="B97" s="3" t="s">
        <v>57</v>
      </c>
      <c r="C97" s="3" t="s">
        <v>181</v>
      </c>
      <c r="D97" s="4" t="s">
        <v>59</v>
      </c>
      <c r="E97" s="3" t="s">
        <v>80</v>
      </c>
      <c r="F97" s="3" t="s">
        <v>61</v>
      </c>
      <c r="G97" s="3" t="s">
        <v>78</v>
      </c>
      <c r="H97" s="3" t="s">
        <v>70</v>
      </c>
      <c r="AJ97" s="3">
        <v>4</v>
      </c>
      <c r="AK97" s="3" t="s">
        <v>93</v>
      </c>
    </row>
    <row r="98" spans="1:37" x14ac:dyDescent="0.2">
      <c r="A98" s="2">
        <v>44524.770975902778</v>
      </c>
      <c r="B98" s="3" t="s">
        <v>37</v>
      </c>
      <c r="C98" s="3" t="s">
        <v>58</v>
      </c>
      <c r="D98" s="4" t="s">
        <v>59</v>
      </c>
      <c r="E98" s="3" t="s">
        <v>40</v>
      </c>
      <c r="F98" s="3" t="s">
        <v>82</v>
      </c>
      <c r="G98" s="3" t="s">
        <v>62</v>
      </c>
      <c r="H98" s="3" t="s">
        <v>70</v>
      </c>
      <c r="AJ98" s="3">
        <v>1</v>
      </c>
      <c r="AK98" s="3" t="s">
        <v>71</v>
      </c>
    </row>
    <row r="99" spans="1:37" x14ac:dyDescent="0.2">
      <c r="A99" s="2">
        <v>44524.774440162037</v>
      </c>
      <c r="B99" s="3" t="s">
        <v>77</v>
      </c>
      <c r="C99" s="3" t="s">
        <v>58</v>
      </c>
      <c r="D99" s="4" t="s">
        <v>59</v>
      </c>
      <c r="E99" s="3" t="s">
        <v>40</v>
      </c>
      <c r="F99" s="3" t="s">
        <v>82</v>
      </c>
      <c r="G99" s="3" t="s">
        <v>78</v>
      </c>
      <c r="H99" s="3" t="s">
        <v>70</v>
      </c>
      <c r="AJ99" s="3">
        <v>5</v>
      </c>
      <c r="AK99" s="3" t="s">
        <v>182</v>
      </c>
    </row>
    <row r="100" spans="1:37" x14ac:dyDescent="0.2">
      <c r="A100" s="2">
        <v>44524.777995567129</v>
      </c>
      <c r="B100" s="3" t="s">
        <v>77</v>
      </c>
      <c r="C100" s="3" t="s">
        <v>58</v>
      </c>
      <c r="D100" s="4" t="s">
        <v>59</v>
      </c>
      <c r="E100" s="3" t="s">
        <v>83</v>
      </c>
      <c r="F100" s="3" t="s">
        <v>41</v>
      </c>
      <c r="G100" s="3" t="s">
        <v>78</v>
      </c>
      <c r="H100" s="3" t="s">
        <v>70</v>
      </c>
      <c r="AJ100" s="3">
        <v>5</v>
      </c>
      <c r="AK100" s="3" t="s">
        <v>183</v>
      </c>
    </row>
    <row r="101" spans="1:37" x14ac:dyDescent="0.2">
      <c r="A101" s="2">
        <v>44524.796807037041</v>
      </c>
      <c r="B101" s="3" t="s">
        <v>77</v>
      </c>
      <c r="C101" s="3" t="s">
        <v>38</v>
      </c>
      <c r="D101" s="4" t="s">
        <v>59</v>
      </c>
      <c r="E101" s="3" t="s">
        <v>40</v>
      </c>
      <c r="F101" s="3" t="s">
        <v>82</v>
      </c>
      <c r="G101" s="3" t="s">
        <v>78</v>
      </c>
      <c r="H101" s="3" t="s">
        <v>43</v>
      </c>
      <c r="I101" s="3" t="s">
        <v>44</v>
      </c>
      <c r="Q101" s="3" t="s">
        <v>47</v>
      </c>
      <c r="T101" s="3" t="s">
        <v>47</v>
      </c>
      <c r="U101" s="3" t="s">
        <v>43</v>
      </c>
      <c r="V101" s="3" t="s">
        <v>105</v>
      </c>
      <c r="W101" s="3" t="s">
        <v>47</v>
      </c>
      <c r="X101" s="3" t="s">
        <v>64</v>
      </c>
      <c r="Z101" s="3" t="s">
        <v>49</v>
      </c>
      <c r="AA101" s="3" t="s">
        <v>184</v>
      </c>
      <c r="AB101" s="3" t="s">
        <v>43</v>
      </c>
      <c r="AC101" s="3" t="s">
        <v>155</v>
      </c>
      <c r="AD101" s="3" t="s">
        <v>66</v>
      </c>
      <c r="AE101" s="3" t="s">
        <v>47</v>
      </c>
      <c r="AG101" s="3" t="s">
        <v>75</v>
      </c>
      <c r="AH101" s="3">
        <v>3</v>
      </c>
      <c r="AI101" s="3" t="s">
        <v>185</v>
      </c>
      <c r="AJ101" s="3">
        <v>4</v>
      </c>
    </row>
    <row r="102" spans="1:37" x14ac:dyDescent="0.2">
      <c r="A102" s="2">
        <v>44524.810344201389</v>
      </c>
      <c r="B102" s="3" t="s">
        <v>57</v>
      </c>
      <c r="C102" s="3" t="s">
        <v>38</v>
      </c>
      <c r="D102" s="4" t="s">
        <v>59</v>
      </c>
      <c r="E102" s="3" t="s">
        <v>83</v>
      </c>
      <c r="F102" s="3" t="s">
        <v>41</v>
      </c>
      <c r="G102" s="3" t="s">
        <v>78</v>
      </c>
      <c r="H102" s="3" t="s">
        <v>43</v>
      </c>
      <c r="I102" s="3" t="s">
        <v>44</v>
      </c>
      <c r="Q102" s="3" t="s">
        <v>47</v>
      </c>
      <c r="T102" s="3" t="s">
        <v>47</v>
      </c>
      <c r="U102" s="3" t="s">
        <v>43</v>
      </c>
      <c r="V102" s="3" t="s">
        <v>74</v>
      </c>
      <c r="W102" s="3" t="s">
        <v>47</v>
      </c>
      <c r="X102" s="3" t="s">
        <v>43</v>
      </c>
      <c r="Y102" s="3" t="s">
        <v>186</v>
      </c>
      <c r="Z102" s="3" t="s">
        <v>49</v>
      </c>
      <c r="AA102" s="3" t="s">
        <v>50</v>
      </c>
      <c r="AB102" s="3" t="s">
        <v>65</v>
      </c>
      <c r="AD102" s="3" t="s">
        <v>187</v>
      </c>
      <c r="AE102" s="3" t="s">
        <v>47</v>
      </c>
      <c r="AG102" s="3" t="s">
        <v>54</v>
      </c>
      <c r="AH102" s="3">
        <v>5</v>
      </c>
      <c r="AI102" s="3" t="s">
        <v>55</v>
      </c>
      <c r="AJ102" s="3">
        <v>1</v>
      </c>
    </row>
    <row r="103" spans="1:37" x14ac:dyDescent="0.2">
      <c r="A103" s="2">
        <v>44524.81790238426</v>
      </c>
      <c r="B103" s="3" t="s">
        <v>57</v>
      </c>
      <c r="C103" s="3" t="s">
        <v>58</v>
      </c>
      <c r="D103" s="4" t="s">
        <v>59</v>
      </c>
      <c r="E103" s="3" t="s">
        <v>40</v>
      </c>
      <c r="F103" s="3" t="s">
        <v>82</v>
      </c>
      <c r="G103" s="3" t="s">
        <v>114</v>
      </c>
      <c r="H103" s="3" t="s">
        <v>43</v>
      </c>
      <c r="I103" s="3" t="s">
        <v>44</v>
      </c>
      <c r="Q103" s="3" t="s">
        <v>47</v>
      </c>
      <c r="T103" s="3" t="s">
        <v>47</v>
      </c>
      <c r="U103" s="3" t="s">
        <v>43</v>
      </c>
      <c r="V103" s="3" t="s">
        <v>74</v>
      </c>
      <c r="W103" s="3" t="s">
        <v>47</v>
      </c>
      <c r="X103" s="3" t="s">
        <v>64</v>
      </c>
      <c r="Z103" s="3" t="s">
        <v>84</v>
      </c>
      <c r="AA103" s="3" t="s">
        <v>50</v>
      </c>
      <c r="AB103" s="3" t="s">
        <v>65</v>
      </c>
      <c r="AD103" s="3" t="s">
        <v>85</v>
      </c>
      <c r="AE103" s="3" t="s">
        <v>47</v>
      </c>
      <c r="AG103" s="3" t="s">
        <v>75</v>
      </c>
      <c r="AH103" s="3">
        <v>1</v>
      </c>
      <c r="AI103" s="3" t="s">
        <v>76</v>
      </c>
      <c r="AJ103" s="3">
        <v>5</v>
      </c>
    </row>
    <row r="104" spans="1:37" x14ac:dyDescent="0.2">
      <c r="A104" s="2">
        <v>44524.822943252315</v>
      </c>
      <c r="B104" s="3" t="s">
        <v>37</v>
      </c>
      <c r="C104" s="3" t="s">
        <v>38</v>
      </c>
      <c r="D104" s="4" t="s">
        <v>59</v>
      </c>
      <c r="E104" s="3" t="s">
        <v>40</v>
      </c>
      <c r="F104" s="3" t="s">
        <v>82</v>
      </c>
      <c r="G104" s="3" t="s">
        <v>78</v>
      </c>
      <c r="H104" s="3" t="s">
        <v>43</v>
      </c>
      <c r="I104" s="3" t="s">
        <v>44</v>
      </c>
      <c r="Q104" s="3" t="s">
        <v>47</v>
      </c>
      <c r="T104" s="3" t="s">
        <v>47</v>
      </c>
      <c r="U104" s="3" t="s">
        <v>43</v>
      </c>
      <c r="V104" s="3" t="s">
        <v>74</v>
      </c>
      <c r="W104" s="3" t="s">
        <v>47</v>
      </c>
      <c r="X104" s="3" t="s">
        <v>64</v>
      </c>
      <c r="Z104" s="3" t="s">
        <v>49</v>
      </c>
      <c r="AA104" s="3" t="s">
        <v>50</v>
      </c>
      <c r="AB104" s="3" t="s">
        <v>65</v>
      </c>
      <c r="AD104" s="3" t="s">
        <v>188</v>
      </c>
      <c r="AE104" s="3" t="s">
        <v>47</v>
      </c>
      <c r="AG104" s="3" t="s">
        <v>54</v>
      </c>
      <c r="AH104" s="3">
        <v>3</v>
      </c>
      <c r="AI104" s="3" t="s">
        <v>189</v>
      </c>
      <c r="AJ104" s="3">
        <v>3</v>
      </c>
    </row>
    <row r="105" spans="1:37" x14ac:dyDescent="0.2">
      <c r="A105" s="2">
        <v>44524.824044236113</v>
      </c>
      <c r="B105" s="3" t="s">
        <v>123</v>
      </c>
      <c r="C105" s="3" t="s">
        <v>58</v>
      </c>
      <c r="D105" s="4" t="s">
        <v>59</v>
      </c>
      <c r="E105" s="3" t="s">
        <v>72</v>
      </c>
      <c r="F105" s="3" t="s">
        <v>82</v>
      </c>
      <c r="G105" s="3" t="s">
        <v>78</v>
      </c>
      <c r="H105" s="3" t="s">
        <v>43</v>
      </c>
      <c r="I105" s="3" t="s">
        <v>44</v>
      </c>
      <c r="Q105" s="3" t="s">
        <v>43</v>
      </c>
      <c r="R105" s="3" t="s">
        <v>136</v>
      </c>
      <c r="S105" s="3" t="s">
        <v>43</v>
      </c>
      <c r="T105" s="3" t="s">
        <v>47</v>
      </c>
      <c r="U105" s="3" t="s">
        <v>43</v>
      </c>
      <c r="V105" s="3" t="s">
        <v>74</v>
      </c>
      <c r="W105" s="3" t="s">
        <v>47</v>
      </c>
      <c r="X105" s="3" t="s">
        <v>64</v>
      </c>
      <c r="Z105" s="3" t="s">
        <v>84</v>
      </c>
      <c r="AA105" s="3" t="s">
        <v>94</v>
      </c>
      <c r="AB105" s="3" t="s">
        <v>65</v>
      </c>
      <c r="AD105" s="3" t="s">
        <v>66</v>
      </c>
      <c r="AE105" s="3" t="s">
        <v>47</v>
      </c>
      <c r="AG105" s="3" t="s">
        <v>75</v>
      </c>
      <c r="AH105" s="3">
        <v>5</v>
      </c>
      <c r="AI105" s="3" t="s">
        <v>100</v>
      </c>
      <c r="AJ105" s="3">
        <v>4</v>
      </c>
    </row>
    <row r="106" spans="1:37" x14ac:dyDescent="0.2">
      <c r="A106" s="2">
        <v>44524.838888854167</v>
      </c>
      <c r="B106" s="3" t="s">
        <v>123</v>
      </c>
      <c r="C106" s="3" t="s">
        <v>38</v>
      </c>
      <c r="D106" s="4" t="s">
        <v>59</v>
      </c>
      <c r="E106" s="3" t="s">
        <v>83</v>
      </c>
      <c r="F106" s="3" t="s">
        <v>41</v>
      </c>
      <c r="G106" s="3" t="s">
        <v>78</v>
      </c>
      <c r="H106" s="3" t="s">
        <v>43</v>
      </c>
      <c r="I106" s="3" t="s">
        <v>44</v>
      </c>
      <c r="Q106" s="3" t="s">
        <v>47</v>
      </c>
      <c r="T106" s="3" t="s">
        <v>47</v>
      </c>
      <c r="U106" s="3" t="s">
        <v>43</v>
      </c>
      <c r="V106" s="3" t="s">
        <v>88</v>
      </c>
      <c r="W106" s="3" t="s">
        <v>43</v>
      </c>
      <c r="X106" s="3" t="s">
        <v>64</v>
      </c>
      <c r="Z106" s="3" t="s">
        <v>84</v>
      </c>
      <c r="AA106" s="3" t="s">
        <v>94</v>
      </c>
      <c r="AB106" s="3" t="s">
        <v>43</v>
      </c>
      <c r="AC106" s="3" t="s">
        <v>51</v>
      </c>
      <c r="AD106" s="3" t="s">
        <v>138</v>
      </c>
      <c r="AE106" s="3" t="s">
        <v>47</v>
      </c>
      <c r="AG106" s="3" t="s">
        <v>190</v>
      </c>
      <c r="AH106" s="3">
        <v>3</v>
      </c>
      <c r="AI106" s="3" t="s">
        <v>130</v>
      </c>
      <c r="AJ106" s="3">
        <v>4</v>
      </c>
    </row>
    <row r="107" spans="1:37" x14ac:dyDescent="0.2">
      <c r="A107" s="2">
        <v>44524.854869768518</v>
      </c>
      <c r="B107" s="3" t="s">
        <v>123</v>
      </c>
      <c r="C107" s="3" t="s">
        <v>58</v>
      </c>
      <c r="D107" s="4" t="s">
        <v>59</v>
      </c>
      <c r="E107" s="3" t="s">
        <v>125</v>
      </c>
      <c r="F107" s="3" t="s">
        <v>82</v>
      </c>
      <c r="G107" s="3" t="s">
        <v>78</v>
      </c>
      <c r="H107" s="3" t="s">
        <v>70</v>
      </c>
      <c r="AJ107" s="3">
        <v>2</v>
      </c>
      <c r="AK107" s="3" t="s">
        <v>191</v>
      </c>
    </row>
    <row r="108" spans="1:37" x14ac:dyDescent="0.2">
      <c r="A108" s="2">
        <v>44524.855818356482</v>
      </c>
      <c r="B108" s="3" t="s">
        <v>37</v>
      </c>
      <c r="C108" s="3" t="s">
        <v>38</v>
      </c>
      <c r="D108" s="4" t="s">
        <v>59</v>
      </c>
      <c r="E108" s="3" t="s">
        <v>40</v>
      </c>
      <c r="F108" s="3" t="s">
        <v>82</v>
      </c>
      <c r="G108" s="3" t="s">
        <v>73</v>
      </c>
      <c r="H108" s="3" t="s">
        <v>70</v>
      </c>
      <c r="AJ108" s="3">
        <v>1</v>
      </c>
    </row>
    <row r="109" spans="1:37" x14ac:dyDescent="0.2">
      <c r="A109" s="2">
        <v>44524.85923451389</v>
      </c>
      <c r="B109" s="3" t="s">
        <v>37</v>
      </c>
      <c r="C109" s="3" t="s">
        <v>58</v>
      </c>
      <c r="D109" s="4" t="s">
        <v>59</v>
      </c>
      <c r="E109" s="3" t="s">
        <v>192</v>
      </c>
      <c r="F109" s="3" t="s">
        <v>41</v>
      </c>
      <c r="G109" s="3" t="s">
        <v>78</v>
      </c>
      <c r="H109" s="3" t="s">
        <v>70</v>
      </c>
      <c r="AJ109" s="3">
        <v>2</v>
      </c>
      <c r="AK109" s="3" t="s">
        <v>71</v>
      </c>
    </row>
    <row r="110" spans="1:37" x14ac:dyDescent="0.2">
      <c r="A110" s="2">
        <v>44524.865869699075</v>
      </c>
      <c r="B110" s="3" t="s">
        <v>77</v>
      </c>
      <c r="C110" s="3" t="s">
        <v>58</v>
      </c>
      <c r="D110" s="4" t="s">
        <v>59</v>
      </c>
      <c r="E110" s="3" t="s">
        <v>83</v>
      </c>
      <c r="F110" s="3" t="s">
        <v>41</v>
      </c>
      <c r="G110" s="3" t="s">
        <v>78</v>
      </c>
      <c r="H110" s="3" t="s">
        <v>70</v>
      </c>
      <c r="AJ110" s="3">
        <v>1</v>
      </c>
      <c r="AK110" s="3" t="s">
        <v>71</v>
      </c>
    </row>
    <row r="111" spans="1:37" x14ac:dyDescent="0.2">
      <c r="A111" s="2">
        <v>44524.866451423615</v>
      </c>
      <c r="B111" s="3" t="s">
        <v>37</v>
      </c>
      <c r="C111" s="3" t="s">
        <v>38</v>
      </c>
      <c r="D111" s="4" t="s">
        <v>59</v>
      </c>
      <c r="E111" s="3" t="s">
        <v>40</v>
      </c>
      <c r="F111" s="3" t="s">
        <v>82</v>
      </c>
      <c r="G111" s="3" t="s">
        <v>62</v>
      </c>
      <c r="H111" s="3" t="s">
        <v>70</v>
      </c>
      <c r="AJ111" s="3">
        <v>3</v>
      </c>
      <c r="AK111" s="3" t="s">
        <v>93</v>
      </c>
    </row>
    <row r="112" spans="1:37" x14ac:dyDescent="0.2">
      <c r="A112" s="2">
        <v>44524.866558611116</v>
      </c>
      <c r="B112" s="3" t="s">
        <v>77</v>
      </c>
      <c r="C112" s="3" t="s">
        <v>38</v>
      </c>
      <c r="D112" s="4" t="s">
        <v>59</v>
      </c>
      <c r="E112" s="3" t="s">
        <v>40</v>
      </c>
      <c r="F112" s="3" t="s">
        <v>82</v>
      </c>
      <c r="G112" s="3" t="s">
        <v>62</v>
      </c>
      <c r="H112" s="3" t="s">
        <v>70</v>
      </c>
      <c r="AJ112" s="3">
        <v>1</v>
      </c>
      <c r="AK112" s="3" t="s">
        <v>71</v>
      </c>
    </row>
    <row r="113" spans="1:37" x14ac:dyDescent="0.2">
      <c r="A113" s="2">
        <v>44524.867732766201</v>
      </c>
      <c r="B113" s="3" t="s">
        <v>123</v>
      </c>
      <c r="C113" s="3" t="s">
        <v>38</v>
      </c>
      <c r="D113" s="4" t="s">
        <v>59</v>
      </c>
      <c r="E113" s="3" t="s">
        <v>83</v>
      </c>
      <c r="F113" s="3" t="s">
        <v>41</v>
      </c>
      <c r="G113" s="3" t="s">
        <v>78</v>
      </c>
      <c r="H113" s="3" t="s">
        <v>43</v>
      </c>
      <c r="I113" s="3" t="s">
        <v>44</v>
      </c>
      <c r="Q113" s="3" t="s">
        <v>47</v>
      </c>
      <c r="T113" s="3" t="s">
        <v>47</v>
      </c>
      <c r="U113" s="3" t="s">
        <v>43</v>
      </c>
      <c r="V113" s="3" t="s">
        <v>74</v>
      </c>
      <c r="W113" s="3" t="s">
        <v>47</v>
      </c>
      <c r="X113" s="3" t="s">
        <v>64</v>
      </c>
      <c r="Z113" s="3" t="s">
        <v>49</v>
      </c>
      <c r="AA113" s="3" t="s">
        <v>50</v>
      </c>
      <c r="AB113" s="3" t="s">
        <v>65</v>
      </c>
      <c r="AD113" s="3" t="s">
        <v>85</v>
      </c>
      <c r="AE113" s="3" t="s">
        <v>47</v>
      </c>
      <c r="AG113" s="3" t="s">
        <v>75</v>
      </c>
      <c r="AH113" s="3">
        <v>4</v>
      </c>
      <c r="AI113" s="3" t="s">
        <v>100</v>
      </c>
      <c r="AJ113" s="3">
        <v>4</v>
      </c>
    </row>
    <row r="114" spans="1:37" x14ac:dyDescent="0.2">
      <c r="A114" s="2">
        <v>44524.869043437502</v>
      </c>
      <c r="B114" s="3" t="s">
        <v>57</v>
      </c>
      <c r="C114" s="3" t="s">
        <v>79</v>
      </c>
      <c r="D114" s="3" t="s">
        <v>166</v>
      </c>
      <c r="E114" s="3" t="s">
        <v>125</v>
      </c>
      <c r="F114" s="3" t="s">
        <v>41</v>
      </c>
      <c r="G114" s="3" t="s">
        <v>78</v>
      </c>
      <c r="H114" s="3" t="s">
        <v>70</v>
      </c>
      <c r="AJ114" s="3">
        <v>3</v>
      </c>
      <c r="AK114" s="3" t="s">
        <v>93</v>
      </c>
    </row>
    <row r="115" spans="1:37" x14ac:dyDescent="0.2">
      <c r="A115" s="2">
        <v>44524.873896701392</v>
      </c>
      <c r="B115" s="3" t="s">
        <v>123</v>
      </c>
      <c r="C115" s="3" t="s">
        <v>58</v>
      </c>
      <c r="D115" s="4" t="s">
        <v>59</v>
      </c>
      <c r="E115" s="3" t="s">
        <v>80</v>
      </c>
      <c r="F115" s="3" t="s">
        <v>61</v>
      </c>
      <c r="G115" s="3" t="s">
        <v>78</v>
      </c>
      <c r="H115" s="3" t="s">
        <v>70</v>
      </c>
      <c r="AJ115" s="3">
        <v>1</v>
      </c>
      <c r="AK115" s="3" t="s">
        <v>71</v>
      </c>
    </row>
    <row r="116" spans="1:37" x14ac:dyDescent="0.2">
      <c r="A116" s="2">
        <v>44524.874765</v>
      </c>
      <c r="B116" s="3" t="s">
        <v>77</v>
      </c>
      <c r="C116" s="3" t="s">
        <v>38</v>
      </c>
      <c r="D116" s="4" t="s">
        <v>59</v>
      </c>
      <c r="E116" s="3" t="s">
        <v>80</v>
      </c>
      <c r="F116" s="3" t="s">
        <v>41</v>
      </c>
      <c r="G116" s="3" t="s">
        <v>62</v>
      </c>
      <c r="H116" s="3" t="s">
        <v>43</v>
      </c>
      <c r="I116" s="3" t="s">
        <v>43</v>
      </c>
      <c r="J116" s="3" t="s">
        <v>141</v>
      </c>
      <c r="Q116" s="3" t="s">
        <v>47</v>
      </c>
      <c r="T116" s="3" t="s">
        <v>47</v>
      </c>
      <c r="U116" s="3" t="s">
        <v>43</v>
      </c>
      <c r="V116" s="3" t="s">
        <v>46</v>
      </c>
      <c r="W116" s="3" t="s">
        <v>47</v>
      </c>
      <c r="X116" s="3" t="s">
        <v>64</v>
      </c>
      <c r="Z116" s="3" t="s">
        <v>193</v>
      </c>
      <c r="AA116" s="3" t="s">
        <v>94</v>
      </c>
      <c r="AB116" s="3" t="s">
        <v>65</v>
      </c>
      <c r="AD116" s="3" t="s">
        <v>194</v>
      </c>
      <c r="AE116" s="3" t="s">
        <v>47</v>
      </c>
      <c r="AG116" s="3" t="s">
        <v>175</v>
      </c>
      <c r="AH116" s="3">
        <v>2</v>
      </c>
      <c r="AI116" s="3" t="s">
        <v>100</v>
      </c>
      <c r="AJ116" s="3">
        <v>3</v>
      </c>
      <c r="AK116" s="3" t="s">
        <v>93</v>
      </c>
    </row>
    <row r="117" spans="1:37" x14ac:dyDescent="0.2">
      <c r="A117" s="2">
        <v>44524.882880624995</v>
      </c>
      <c r="B117" s="3" t="s">
        <v>57</v>
      </c>
      <c r="C117" s="3" t="s">
        <v>38</v>
      </c>
      <c r="D117" s="4" t="s">
        <v>59</v>
      </c>
      <c r="E117" s="3" t="s">
        <v>72</v>
      </c>
      <c r="F117" s="3" t="s">
        <v>41</v>
      </c>
      <c r="G117" s="3" t="s">
        <v>42</v>
      </c>
      <c r="H117" s="3" t="s">
        <v>43</v>
      </c>
      <c r="I117" s="3" t="s">
        <v>44</v>
      </c>
      <c r="Q117" s="3" t="s">
        <v>47</v>
      </c>
      <c r="T117" s="3" t="s">
        <v>47</v>
      </c>
      <c r="U117" s="3" t="s">
        <v>43</v>
      </c>
      <c r="V117" s="3" t="s">
        <v>74</v>
      </c>
      <c r="W117" s="3" t="s">
        <v>47</v>
      </c>
      <c r="X117" s="3" t="s">
        <v>64</v>
      </c>
      <c r="Z117" s="3" t="s">
        <v>195</v>
      </c>
      <c r="AA117" s="3" t="s">
        <v>50</v>
      </c>
      <c r="AB117" s="3" t="s">
        <v>65</v>
      </c>
      <c r="AD117" s="3" t="s">
        <v>85</v>
      </c>
      <c r="AE117" s="3" t="s">
        <v>47</v>
      </c>
      <c r="AG117" s="3" t="s">
        <v>139</v>
      </c>
      <c r="AH117" s="3">
        <v>3</v>
      </c>
      <c r="AI117" s="3" t="s">
        <v>196</v>
      </c>
      <c r="AJ117" s="3">
        <v>3</v>
      </c>
    </row>
    <row r="118" spans="1:37" x14ac:dyDescent="0.2">
      <c r="A118" s="2">
        <v>44524.884351134257</v>
      </c>
      <c r="B118" s="3" t="s">
        <v>123</v>
      </c>
      <c r="C118" s="3" t="s">
        <v>58</v>
      </c>
      <c r="D118" s="4" t="s">
        <v>59</v>
      </c>
      <c r="E118" s="3" t="s">
        <v>40</v>
      </c>
      <c r="F118" s="3" t="s">
        <v>41</v>
      </c>
      <c r="G118" s="3" t="s">
        <v>62</v>
      </c>
      <c r="H118" s="3" t="s">
        <v>70</v>
      </c>
      <c r="AJ118" s="3">
        <v>4</v>
      </c>
      <c r="AK118" s="3" t="s">
        <v>197</v>
      </c>
    </row>
    <row r="119" spans="1:37" x14ac:dyDescent="0.2">
      <c r="A119" s="2">
        <v>44524.906734236109</v>
      </c>
      <c r="B119" s="3" t="s">
        <v>77</v>
      </c>
      <c r="C119" s="3" t="s">
        <v>38</v>
      </c>
      <c r="D119" s="4" t="s">
        <v>59</v>
      </c>
      <c r="E119" s="3" t="s">
        <v>40</v>
      </c>
      <c r="F119" s="3" t="s">
        <v>82</v>
      </c>
      <c r="G119" s="3" t="s">
        <v>78</v>
      </c>
      <c r="H119" s="3" t="s">
        <v>70</v>
      </c>
      <c r="AJ119" s="3">
        <v>1</v>
      </c>
      <c r="AK119" s="3" t="s">
        <v>71</v>
      </c>
    </row>
    <row r="120" spans="1:37" x14ac:dyDescent="0.2">
      <c r="A120" s="2">
        <v>44524.931162638888</v>
      </c>
      <c r="B120" s="3" t="s">
        <v>77</v>
      </c>
      <c r="C120" s="3" t="s">
        <v>58</v>
      </c>
      <c r="D120" s="4" t="s">
        <v>59</v>
      </c>
      <c r="E120" s="3" t="s">
        <v>40</v>
      </c>
      <c r="F120" s="3" t="s">
        <v>82</v>
      </c>
      <c r="G120" s="3" t="s">
        <v>62</v>
      </c>
      <c r="H120" s="3" t="s">
        <v>70</v>
      </c>
      <c r="AJ120" s="3">
        <v>3</v>
      </c>
      <c r="AK120" s="3" t="s">
        <v>71</v>
      </c>
    </row>
    <row r="121" spans="1:37" x14ac:dyDescent="0.2">
      <c r="A121" s="2">
        <v>44524.947613472221</v>
      </c>
      <c r="B121" s="3" t="s">
        <v>123</v>
      </c>
      <c r="C121" s="3" t="s">
        <v>58</v>
      </c>
      <c r="D121" s="4" t="s">
        <v>59</v>
      </c>
      <c r="E121" s="3" t="s">
        <v>83</v>
      </c>
      <c r="F121" s="3" t="s">
        <v>41</v>
      </c>
      <c r="G121" s="3" t="s">
        <v>78</v>
      </c>
      <c r="H121" s="3" t="s">
        <v>43</v>
      </c>
      <c r="I121" s="3" t="s">
        <v>44</v>
      </c>
      <c r="Q121" s="3" t="s">
        <v>47</v>
      </c>
      <c r="T121" s="3" t="s">
        <v>47</v>
      </c>
      <c r="U121" s="3" t="s">
        <v>43</v>
      </c>
      <c r="V121" s="3" t="s">
        <v>74</v>
      </c>
      <c r="W121" s="3" t="s">
        <v>47</v>
      </c>
      <c r="X121" s="3" t="s">
        <v>64</v>
      </c>
      <c r="Z121" s="3" t="s">
        <v>84</v>
      </c>
      <c r="AA121" s="3" t="s">
        <v>94</v>
      </c>
      <c r="AB121" s="3" t="s">
        <v>65</v>
      </c>
      <c r="AD121" s="3" t="s">
        <v>85</v>
      </c>
      <c r="AE121" s="3" t="s">
        <v>47</v>
      </c>
      <c r="AG121" s="3" t="s">
        <v>75</v>
      </c>
      <c r="AH121" s="3">
        <v>5</v>
      </c>
      <c r="AI121" s="3" t="s">
        <v>104</v>
      </c>
      <c r="AJ121" s="3">
        <v>5</v>
      </c>
    </row>
    <row r="122" spans="1:37" x14ac:dyDescent="0.2">
      <c r="A122" s="2">
        <v>44525.486574502313</v>
      </c>
      <c r="B122" s="3" t="s">
        <v>57</v>
      </c>
      <c r="C122" s="3" t="s">
        <v>58</v>
      </c>
      <c r="D122" s="4" t="s">
        <v>59</v>
      </c>
      <c r="E122" s="3" t="s">
        <v>60</v>
      </c>
      <c r="F122" s="3" t="s">
        <v>41</v>
      </c>
      <c r="G122" s="3" t="s">
        <v>73</v>
      </c>
      <c r="H122" s="3" t="s">
        <v>70</v>
      </c>
      <c r="AJ122" s="3">
        <v>3</v>
      </c>
      <c r="AK122" s="3" t="s">
        <v>93</v>
      </c>
    </row>
    <row r="123" spans="1:37" x14ac:dyDescent="0.2">
      <c r="A123" s="2">
        <v>44525.658508506946</v>
      </c>
      <c r="B123" s="3" t="s">
        <v>37</v>
      </c>
      <c r="C123" s="3" t="s">
        <v>38</v>
      </c>
      <c r="D123" s="4" t="s">
        <v>59</v>
      </c>
      <c r="E123" s="3" t="s">
        <v>40</v>
      </c>
      <c r="F123" s="3" t="s">
        <v>82</v>
      </c>
      <c r="G123" s="3" t="s">
        <v>78</v>
      </c>
      <c r="H123" s="3" t="s">
        <v>70</v>
      </c>
      <c r="AJ123" s="3">
        <v>5</v>
      </c>
      <c r="AK123" s="3" t="s">
        <v>93</v>
      </c>
    </row>
    <row r="124" spans="1:37" x14ac:dyDescent="0.2">
      <c r="A124" s="2">
        <v>44525.795963217592</v>
      </c>
      <c r="B124" s="3" t="s">
        <v>57</v>
      </c>
      <c r="C124" s="3" t="s">
        <v>38</v>
      </c>
      <c r="D124" s="4" t="s">
        <v>59</v>
      </c>
      <c r="E124" s="3" t="s">
        <v>83</v>
      </c>
      <c r="F124" s="3" t="s">
        <v>41</v>
      </c>
      <c r="G124" s="3" t="s">
        <v>78</v>
      </c>
      <c r="H124" s="3" t="s">
        <v>43</v>
      </c>
      <c r="I124" s="3" t="s">
        <v>44</v>
      </c>
      <c r="Q124" s="3" t="s">
        <v>43</v>
      </c>
      <c r="R124" s="3" t="s">
        <v>136</v>
      </c>
      <c r="S124" s="3" t="s">
        <v>43</v>
      </c>
      <c r="T124" s="3" t="s">
        <v>47</v>
      </c>
      <c r="U124" s="3" t="s">
        <v>43</v>
      </c>
      <c r="V124" s="3" t="s">
        <v>74</v>
      </c>
      <c r="W124" s="3" t="s">
        <v>47</v>
      </c>
      <c r="X124" s="3" t="s">
        <v>64</v>
      </c>
      <c r="Z124" s="3" t="s">
        <v>49</v>
      </c>
      <c r="AA124" s="3" t="s">
        <v>94</v>
      </c>
      <c r="AB124" s="3" t="s">
        <v>65</v>
      </c>
      <c r="AD124" s="3" t="s">
        <v>66</v>
      </c>
      <c r="AE124" s="3" t="s">
        <v>47</v>
      </c>
      <c r="AG124" s="3" t="s">
        <v>75</v>
      </c>
      <c r="AH124" s="3">
        <v>3</v>
      </c>
      <c r="AI124" s="3" t="s">
        <v>100</v>
      </c>
      <c r="AJ124" s="3">
        <v>5</v>
      </c>
    </row>
    <row r="125" spans="1:37" x14ac:dyDescent="0.2">
      <c r="A125" s="2">
        <v>44525.807340277781</v>
      </c>
      <c r="B125" s="3" t="s">
        <v>57</v>
      </c>
      <c r="C125" s="3" t="s">
        <v>38</v>
      </c>
      <c r="D125" s="4" t="s">
        <v>59</v>
      </c>
      <c r="E125" s="3" t="s">
        <v>60</v>
      </c>
      <c r="F125" s="3" t="s">
        <v>41</v>
      </c>
      <c r="G125" s="3" t="s">
        <v>78</v>
      </c>
      <c r="H125" s="3" t="s">
        <v>70</v>
      </c>
      <c r="AJ125" s="3">
        <v>1</v>
      </c>
      <c r="AK125" s="3" t="s">
        <v>71</v>
      </c>
    </row>
    <row r="126" spans="1:37" x14ac:dyDescent="0.2">
      <c r="A126" s="2">
        <v>44525.834522256948</v>
      </c>
      <c r="B126" s="3" t="s">
        <v>37</v>
      </c>
      <c r="C126" s="3" t="s">
        <v>38</v>
      </c>
      <c r="D126" s="4" t="s">
        <v>59</v>
      </c>
      <c r="E126" s="3" t="s">
        <v>125</v>
      </c>
      <c r="F126" s="3" t="s">
        <v>41</v>
      </c>
      <c r="G126" s="3" t="s">
        <v>78</v>
      </c>
      <c r="H126" s="3" t="s">
        <v>43</v>
      </c>
      <c r="I126" s="3" t="s">
        <v>44</v>
      </c>
      <c r="Q126" s="3" t="s">
        <v>43</v>
      </c>
      <c r="R126" s="3" t="s">
        <v>45</v>
      </c>
      <c r="S126" s="3" t="s">
        <v>43</v>
      </c>
      <c r="T126" s="3" t="s">
        <v>47</v>
      </c>
      <c r="U126" s="3" t="s">
        <v>43</v>
      </c>
      <c r="V126" s="3" t="s">
        <v>74</v>
      </c>
      <c r="W126" s="3" t="s">
        <v>47</v>
      </c>
      <c r="X126" s="3" t="s">
        <v>64</v>
      </c>
      <c r="Z126" s="3" t="s">
        <v>49</v>
      </c>
      <c r="AA126" s="3" t="s">
        <v>94</v>
      </c>
      <c r="AB126" s="3" t="s">
        <v>65</v>
      </c>
      <c r="AD126" s="3" t="s">
        <v>66</v>
      </c>
      <c r="AE126" s="3" t="s">
        <v>47</v>
      </c>
      <c r="AG126" s="3" t="s">
        <v>117</v>
      </c>
      <c r="AH126" s="3">
        <v>5</v>
      </c>
      <c r="AI126" s="3" t="s">
        <v>76</v>
      </c>
      <c r="AJ126" s="3">
        <v>5</v>
      </c>
    </row>
    <row r="127" spans="1:37" x14ac:dyDescent="0.2">
      <c r="A127" s="2">
        <v>44525.881101030092</v>
      </c>
      <c r="B127" s="3" t="s">
        <v>77</v>
      </c>
      <c r="C127" s="3" t="s">
        <v>38</v>
      </c>
      <c r="D127" s="4" t="s">
        <v>59</v>
      </c>
      <c r="E127" s="3" t="s">
        <v>40</v>
      </c>
      <c r="F127" s="3" t="s">
        <v>82</v>
      </c>
      <c r="G127" s="3" t="s">
        <v>78</v>
      </c>
      <c r="H127" s="3" t="s">
        <v>43</v>
      </c>
      <c r="I127" s="3" t="s">
        <v>44</v>
      </c>
      <c r="Q127" s="3" t="s">
        <v>43</v>
      </c>
      <c r="R127" s="3" t="s">
        <v>136</v>
      </c>
      <c r="S127" s="3" t="s">
        <v>43</v>
      </c>
      <c r="T127" s="3" t="s">
        <v>47</v>
      </c>
      <c r="U127" s="3" t="s">
        <v>43</v>
      </c>
      <c r="V127" s="3" t="s">
        <v>74</v>
      </c>
      <c r="W127" s="3" t="s">
        <v>47</v>
      </c>
      <c r="X127" s="3" t="s">
        <v>64</v>
      </c>
      <c r="Z127" s="3" t="s">
        <v>84</v>
      </c>
      <c r="AA127" s="3" t="s">
        <v>94</v>
      </c>
      <c r="AB127" s="3" t="s">
        <v>65</v>
      </c>
      <c r="AD127" s="3" t="s">
        <v>85</v>
      </c>
      <c r="AE127" s="3" t="s">
        <v>47</v>
      </c>
      <c r="AG127" s="3" t="s">
        <v>198</v>
      </c>
      <c r="AH127" s="3">
        <v>1</v>
      </c>
      <c r="AI127" s="3" t="s">
        <v>199</v>
      </c>
      <c r="AJ127" s="3">
        <v>4</v>
      </c>
    </row>
    <row r="128" spans="1:37" x14ac:dyDescent="0.2">
      <c r="A128" s="2">
        <v>44526.480518854165</v>
      </c>
      <c r="B128" s="3" t="s">
        <v>77</v>
      </c>
      <c r="C128" s="3" t="s">
        <v>58</v>
      </c>
      <c r="D128" s="4" t="s">
        <v>59</v>
      </c>
      <c r="E128" s="3" t="s">
        <v>80</v>
      </c>
      <c r="F128" s="3" t="s">
        <v>61</v>
      </c>
      <c r="G128" s="3" t="s">
        <v>78</v>
      </c>
      <c r="H128" s="3" t="s">
        <v>70</v>
      </c>
      <c r="AJ128" s="3">
        <v>1</v>
      </c>
      <c r="AK128" s="3" t="s">
        <v>71</v>
      </c>
    </row>
    <row r="129" spans="1:37" x14ac:dyDescent="0.2">
      <c r="A129" s="2">
        <v>44526.568661122685</v>
      </c>
      <c r="B129" s="3" t="s">
        <v>77</v>
      </c>
      <c r="C129" s="3" t="s">
        <v>58</v>
      </c>
      <c r="D129" s="4" t="s">
        <v>59</v>
      </c>
      <c r="E129" s="3" t="s">
        <v>72</v>
      </c>
      <c r="F129" s="3" t="s">
        <v>41</v>
      </c>
      <c r="G129" s="3" t="s">
        <v>158</v>
      </c>
      <c r="H129" s="3" t="s">
        <v>70</v>
      </c>
      <c r="AJ129" s="3">
        <v>1</v>
      </c>
      <c r="AK129" s="3" t="s">
        <v>71</v>
      </c>
    </row>
    <row r="130" spans="1:37" x14ac:dyDescent="0.2">
      <c r="A130" s="2">
        <v>44526.676380613426</v>
      </c>
      <c r="B130" s="3" t="s">
        <v>37</v>
      </c>
      <c r="C130" s="3" t="s">
        <v>38</v>
      </c>
      <c r="D130" s="4" t="s">
        <v>59</v>
      </c>
      <c r="E130" s="3" t="s">
        <v>40</v>
      </c>
      <c r="F130" s="3" t="s">
        <v>82</v>
      </c>
      <c r="G130" s="3" t="s">
        <v>78</v>
      </c>
      <c r="H130" s="3" t="s">
        <v>43</v>
      </c>
      <c r="I130" s="3" t="s">
        <v>44</v>
      </c>
      <c r="Q130" s="3" t="s">
        <v>47</v>
      </c>
      <c r="T130" s="3" t="s">
        <v>47</v>
      </c>
      <c r="U130" s="3" t="s">
        <v>43</v>
      </c>
      <c r="V130" s="3" t="s">
        <v>74</v>
      </c>
      <c r="W130" s="3" t="s">
        <v>47</v>
      </c>
      <c r="X130" s="3" t="s">
        <v>64</v>
      </c>
      <c r="Z130" s="3" t="s">
        <v>49</v>
      </c>
      <c r="AA130" s="3" t="s">
        <v>94</v>
      </c>
      <c r="AB130" s="3" t="s">
        <v>65</v>
      </c>
      <c r="AD130" s="3" t="s">
        <v>66</v>
      </c>
      <c r="AE130" s="3" t="s">
        <v>47</v>
      </c>
      <c r="AG130" s="3" t="s">
        <v>75</v>
      </c>
      <c r="AH130" s="3">
        <v>4</v>
      </c>
      <c r="AI130" s="3" t="s">
        <v>200</v>
      </c>
      <c r="AJ130" s="3">
        <v>5</v>
      </c>
    </row>
    <row r="131" spans="1:37" x14ac:dyDescent="0.2">
      <c r="A131" s="2">
        <v>44526.680680243051</v>
      </c>
      <c r="B131" s="3" t="s">
        <v>37</v>
      </c>
      <c r="C131" s="3" t="s">
        <v>38</v>
      </c>
      <c r="D131" s="4" t="s">
        <v>59</v>
      </c>
      <c r="E131" s="3" t="s">
        <v>40</v>
      </c>
      <c r="F131" s="3" t="s">
        <v>82</v>
      </c>
      <c r="G131" s="3" t="s">
        <v>78</v>
      </c>
      <c r="H131" s="3" t="s">
        <v>43</v>
      </c>
      <c r="I131" s="3" t="s">
        <v>44</v>
      </c>
      <c r="Q131" s="3" t="s">
        <v>47</v>
      </c>
      <c r="T131" s="3" t="s">
        <v>47</v>
      </c>
      <c r="U131" s="3" t="s">
        <v>43</v>
      </c>
      <c r="V131" s="3" t="s">
        <v>74</v>
      </c>
      <c r="W131" s="3" t="s">
        <v>47</v>
      </c>
      <c r="X131" s="3" t="s">
        <v>64</v>
      </c>
      <c r="Z131" s="3" t="s">
        <v>49</v>
      </c>
      <c r="AA131" s="3" t="s">
        <v>94</v>
      </c>
      <c r="AB131" s="3" t="s">
        <v>65</v>
      </c>
      <c r="AD131" s="3" t="s">
        <v>66</v>
      </c>
      <c r="AE131" s="3" t="s">
        <v>47</v>
      </c>
      <c r="AG131" s="3" t="s">
        <v>75</v>
      </c>
      <c r="AH131" s="3">
        <v>4</v>
      </c>
      <c r="AI131" s="3" t="s">
        <v>200</v>
      </c>
      <c r="AJ131" s="3">
        <v>5</v>
      </c>
    </row>
    <row r="132" spans="1:37" x14ac:dyDescent="0.2">
      <c r="A132" s="2">
        <v>44526.736196319442</v>
      </c>
      <c r="B132" s="3" t="s">
        <v>57</v>
      </c>
      <c r="C132" s="3" t="s">
        <v>58</v>
      </c>
      <c r="D132" s="3" t="s">
        <v>133</v>
      </c>
      <c r="E132" s="3" t="s">
        <v>60</v>
      </c>
      <c r="F132" s="3" t="s">
        <v>82</v>
      </c>
      <c r="G132" s="3" t="s">
        <v>78</v>
      </c>
      <c r="H132" s="3" t="s">
        <v>70</v>
      </c>
      <c r="AJ132" s="3">
        <v>1</v>
      </c>
      <c r="AK132" s="3" t="s">
        <v>71</v>
      </c>
    </row>
    <row r="133" spans="1:37" x14ac:dyDescent="0.2">
      <c r="A133" s="2">
        <v>44526.906150995375</v>
      </c>
      <c r="B133" s="3" t="s">
        <v>123</v>
      </c>
      <c r="C133" s="3" t="s">
        <v>58</v>
      </c>
      <c r="D133" s="4" t="s">
        <v>59</v>
      </c>
      <c r="E133" s="3" t="s">
        <v>60</v>
      </c>
      <c r="F133" s="3" t="s">
        <v>61</v>
      </c>
      <c r="G133" s="3" t="s">
        <v>62</v>
      </c>
      <c r="H133" s="3" t="s">
        <v>43</v>
      </c>
      <c r="I133" s="3" t="s">
        <v>44</v>
      </c>
      <c r="Q133" s="3" t="s">
        <v>47</v>
      </c>
      <c r="U133" s="3" t="s">
        <v>43</v>
      </c>
      <c r="V133" s="3" t="s">
        <v>74</v>
      </c>
      <c r="W133" s="3" t="s">
        <v>47</v>
      </c>
      <c r="X133" s="3" t="s">
        <v>64</v>
      </c>
      <c r="Z133" s="3" t="s">
        <v>49</v>
      </c>
      <c r="AA133" s="3" t="s">
        <v>50</v>
      </c>
      <c r="AB133" s="3" t="s">
        <v>65</v>
      </c>
      <c r="AD133" s="3" t="s">
        <v>66</v>
      </c>
      <c r="AE133" s="3" t="s">
        <v>47</v>
      </c>
      <c r="AG133" s="3" t="s">
        <v>117</v>
      </c>
      <c r="AH133" s="3">
        <v>3</v>
      </c>
      <c r="AI133" s="3" t="s">
        <v>130</v>
      </c>
      <c r="AJ133" s="3">
        <v>3</v>
      </c>
    </row>
    <row r="134" spans="1:37" x14ac:dyDescent="0.2">
      <c r="A134" s="2">
        <v>44526.907507615746</v>
      </c>
      <c r="B134" s="3" t="s">
        <v>57</v>
      </c>
      <c r="C134" s="3" t="s">
        <v>201</v>
      </c>
      <c r="D134" s="4" t="s">
        <v>59</v>
      </c>
      <c r="E134" s="3" t="s">
        <v>40</v>
      </c>
      <c r="F134" s="3" t="s">
        <v>41</v>
      </c>
      <c r="G134" s="3" t="s">
        <v>78</v>
      </c>
      <c r="H134" s="3" t="s">
        <v>70</v>
      </c>
      <c r="AJ134" s="3">
        <v>1</v>
      </c>
      <c r="AK134" s="3" t="s">
        <v>71</v>
      </c>
    </row>
    <row r="135" spans="1:37" x14ac:dyDescent="0.2">
      <c r="A135" s="2">
        <v>44528.368106643524</v>
      </c>
      <c r="B135" s="3" t="s">
        <v>37</v>
      </c>
      <c r="C135" s="3" t="s">
        <v>58</v>
      </c>
      <c r="D135" s="4" t="s">
        <v>59</v>
      </c>
      <c r="E135" s="3" t="s">
        <v>83</v>
      </c>
      <c r="F135" s="3" t="s">
        <v>41</v>
      </c>
      <c r="G135" s="3" t="s">
        <v>78</v>
      </c>
      <c r="H135" s="3" t="s">
        <v>43</v>
      </c>
      <c r="I135" s="3" t="s">
        <v>44</v>
      </c>
      <c r="Q135" s="3" t="s">
        <v>47</v>
      </c>
      <c r="T135" s="3" t="s">
        <v>47</v>
      </c>
      <c r="U135" s="3" t="s">
        <v>43</v>
      </c>
      <c r="V135" s="3" t="s">
        <v>74</v>
      </c>
      <c r="W135" s="3" t="s">
        <v>47</v>
      </c>
      <c r="X135" s="3" t="s">
        <v>64</v>
      </c>
      <c r="Z135" s="3" t="s">
        <v>49</v>
      </c>
      <c r="AA135" s="3" t="s">
        <v>50</v>
      </c>
      <c r="AB135" s="3" t="s">
        <v>65</v>
      </c>
      <c r="AD135" s="3" t="s">
        <v>138</v>
      </c>
      <c r="AE135" s="3" t="s">
        <v>47</v>
      </c>
      <c r="AG135" s="3" t="s">
        <v>90</v>
      </c>
      <c r="AH135" s="3">
        <v>4</v>
      </c>
      <c r="AI135" s="3" t="s">
        <v>55</v>
      </c>
      <c r="AJ135" s="3">
        <v>4</v>
      </c>
    </row>
    <row r="136" spans="1:37" x14ac:dyDescent="0.2">
      <c r="A136" s="2">
        <v>44528.393176157406</v>
      </c>
      <c r="B136" s="3" t="s">
        <v>77</v>
      </c>
      <c r="C136" s="3" t="s">
        <v>38</v>
      </c>
      <c r="D136" s="4" t="s">
        <v>59</v>
      </c>
      <c r="E136" s="3" t="s">
        <v>125</v>
      </c>
      <c r="F136" s="3" t="s">
        <v>41</v>
      </c>
      <c r="G136" s="3" t="s">
        <v>78</v>
      </c>
      <c r="H136" s="3" t="s">
        <v>43</v>
      </c>
      <c r="I136" s="3" t="s">
        <v>44</v>
      </c>
      <c r="Q136" s="3" t="s">
        <v>47</v>
      </c>
      <c r="T136" s="3" t="s">
        <v>47</v>
      </c>
      <c r="U136" s="3" t="s">
        <v>43</v>
      </c>
      <c r="V136" s="3" t="s">
        <v>108</v>
      </c>
      <c r="W136" s="3" t="s">
        <v>47</v>
      </c>
      <c r="X136" s="3" t="s">
        <v>64</v>
      </c>
      <c r="Z136" s="3" t="s">
        <v>148</v>
      </c>
      <c r="AA136" s="3" t="s">
        <v>94</v>
      </c>
      <c r="AB136" s="3" t="s">
        <v>65</v>
      </c>
      <c r="AD136" s="3" t="s">
        <v>85</v>
      </c>
      <c r="AE136" s="3" t="s">
        <v>47</v>
      </c>
      <c r="AG136" s="3" t="s">
        <v>75</v>
      </c>
      <c r="AH136" s="3">
        <v>5</v>
      </c>
      <c r="AI136" s="3" t="s">
        <v>157</v>
      </c>
      <c r="AJ136" s="3">
        <v>5</v>
      </c>
    </row>
    <row r="137" spans="1:37" x14ac:dyDescent="0.2">
      <c r="A137" s="2">
        <v>44528.419019085646</v>
      </c>
      <c r="B137" s="3" t="s">
        <v>77</v>
      </c>
      <c r="C137" s="3" t="s">
        <v>38</v>
      </c>
      <c r="D137" s="4" t="s">
        <v>59</v>
      </c>
      <c r="E137" s="3" t="s">
        <v>40</v>
      </c>
      <c r="F137" s="3" t="s">
        <v>82</v>
      </c>
      <c r="G137" s="3" t="s">
        <v>62</v>
      </c>
      <c r="H137" s="3" t="s">
        <v>43</v>
      </c>
      <c r="I137" s="3" t="s">
        <v>44</v>
      </c>
      <c r="Q137" s="3" t="s">
        <v>47</v>
      </c>
      <c r="T137" s="3" t="s">
        <v>47</v>
      </c>
      <c r="U137" s="3" t="s">
        <v>43</v>
      </c>
      <c r="V137" s="3" t="s">
        <v>46</v>
      </c>
      <c r="W137" s="3" t="s">
        <v>43</v>
      </c>
      <c r="X137" s="3" t="s">
        <v>43</v>
      </c>
      <c r="Y137" s="3" t="s">
        <v>119</v>
      </c>
      <c r="Z137" s="3" t="s">
        <v>49</v>
      </c>
      <c r="AA137" s="3" t="s">
        <v>50</v>
      </c>
      <c r="AB137" s="3" t="s">
        <v>43</v>
      </c>
      <c r="AC137" s="3" t="s">
        <v>110</v>
      </c>
      <c r="AD137" s="3" t="s">
        <v>66</v>
      </c>
      <c r="AE137" s="3" t="s">
        <v>47</v>
      </c>
      <c r="AG137" s="3" t="s">
        <v>117</v>
      </c>
      <c r="AH137" s="3">
        <v>1</v>
      </c>
      <c r="AI137" s="3" t="s">
        <v>92</v>
      </c>
      <c r="AJ137" s="3">
        <v>2</v>
      </c>
    </row>
    <row r="138" spans="1:37" x14ac:dyDescent="0.2">
      <c r="A138" s="2">
        <v>44528.68394909722</v>
      </c>
      <c r="B138" s="3" t="s">
        <v>77</v>
      </c>
      <c r="C138" s="3" t="s">
        <v>38</v>
      </c>
      <c r="D138" s="4" t="s">
        <v>59</v>
      </c>
      <c r="E138" s="3" t="s">
        <v>125</v>
      </c>
      <c r="F138" s="3" t="s">
        <v>41</v>
      </c>
      <c r="G138" s="3" t="s">
        <v>78</v>
      </c>
      <c r="H138" s="3" t="s">
        <v>43</v>
      </c>
      <c r="I138" s="3" t="s">
        <v>44</v>
      </c>
      <c r="Q138" s="3" t="s">
        <v>47</v>
      </c>
      <c r="T138" s="3" t="s">
        <v>43</v>
      </c>
      <c r="U138" s="3" t="s">
        <v>43</v>
      </c>
      <c r="V138" s="3" t="s">
        <v>74</v>
      </c>
      <c r="W138" s="3" t="s">
        <v>43</v>
      </c>
      <c r="X138" s="3" t="s">
        <v>43</v>
      </c>
      <c r="Y138" s="3" t="s">
        <v>202</v>
      </c>
      <c r="Z138" s="3" t="s">
        <v>49</v>
      </c>
      <c r="AA138" s="3" t="s">
        <v>94</v>
      </c>
      <c r="AB138" s="3" t="s">
        <v>43</v>
      </c>
      <c r="AC138" s="3" t="s">
        <v>110</v>
      </c>
      <c r="AD138" s="3" t="s">
        <v>66</v>
      </c>
      <c r="AE138" s="3" t="s">
        <v>47</v>
      </c>
      <c r="AG138" s="3" t="s">
        <v>175</v>
      </c>
      <c r="AH138" s="3">
        <v>5</v>
      </c>
      <c r="AI138" s="3" t="s">
        <v>112</v>
      </c>
      <c r="AJ138" s="3">
        <v>5</v>
      </c>
      <c r="AK138" s="3" t="s">
        <v>143</v>
      </c>
    </row>
    <row r="139" spans="1:37" x14ac:dyDescent="0.2">
      <c r="A139" s="2">
        <v>44528.765231967591</v>
      </c>
      <c r="B139" s="3" t="s">
        <v>77</v>
      </c>
      <c r="C139" s="3" t="s">
        <v>38</v>
      </c>
      <c r="D139" s="4" t="s">
        <v>59</v>
      </c>
      <c r="E139" s="3" t="s">
        <v>40</v>
      </c>
      <c r="F139" s="3" t="s">
        <v>82</v>
      </c>
      <c r="G139" s="3" t="s">
        <v>62</v>
      </c>
      <c r="H139" s="3" t="s">
        <v>43</v>
      </c>
      <c r="I139" s="3" t="s">
        <v>44</v>
      </c>
      <c r="Q139" s="3" t="s">
        <v>47</v>
      </c>
      <c r="T139" s="3" t="s">
        <v>47</v>
      </c>
      <c r="U139" s="3" t="s">
        <v>43</v>
      </c>
      <c r="V139" s="3" t="s">
        <v>63</v>
      </c>
      <c r="W139" s="3" t="s">
        <v>47</v>
      </c>
      <c r="X139" s="3" t="s">
        <v>64</v>
      </c>
      <c r="Z139" s="3" t="s">
        <v>49</v>
      </c>
      <c r="AA139" s="3" t="s">
        <v>50</v>
      </c>
      <c r="AB139" s="3" t="s">
        <v>65</v>
      </c>
      <c r="AD139" s="3" t="s">
        <v>66</v>
      </c>
      <c r="AE139" s="3" t="s">
        <v>47</v>
      </c>
      <c r="AG139" s="3" t="s">
        <v>75</v>
      </c>
      <c r="AH139" s="3">
        <v>3</v>
      </c>
      <c r="AI139" s="3" t="s">
        <v>55</v>
      </c>
      <c r="AJ139" s="3">
        <v>3</v>
      </c>
    </row>
    <row r="140" spans="1:37" x14ac:dyDescent="0.2">
      <c r="A140" s="2">
        <v>44528.785706655093</v>
      </c>
      <c r="B140" s="3" t="s">
        <v>37</v>
      </c>
      <c r="C140" s="3" t="s">
        <v>38</v>
      </c>
      <c r="D140" s="4" t="s">
        <v>59</v>
      </c>
      <c r="E140" s="3" t="s">
        <v>40</v>
      </c>
      <c r="F140" s="3" t="s">
        <v>82</v>
      </c>
      <c r="G140" s="3" t="s">
        <v>78</v>
      </c>
      <c r="H140" s="3" t="s">
        <v>70</v>
      </c>
      <c r="AJ140" s="3">
        <v>3</v>
      </c>
      <c r="AK140" s="3" t="s">
        <v>203</v>
      </c>
    </row>
    <row r="141" spans="1:37" x14ac:dyDescent="0.2">
      <c r="A141" s="2">
        <v>44528.787361030089</v>
      </c>
      <c r="B141" s="3" t="s">
        <v>77</v>
      </c>
      <c r="C141" s="3" t="s">
        <v>38</v>
      </c>
      <c r="D141" s="4" t="s">
        <v>59</v>
      </c>
      <c r="E141" s="3" t="s">
        <v>40</v>
      </c>
      <c r="F141" s="3" t="s">
        <v>82</v>
      </c>
      <c r="G141" s="3" t="s">
        <v>62</v>
      </c>
      <c r="H141" s="3" t="s">
        <v>70</v>
      </c>
      <c r="AJ141" s="3">
        <v>2</v>
      </c>
      <c r="AK141" s="3" t="s">
        <v>71</v>
      </c>
    </row>
    <row r="142" spans="1:37" x14ac:dyDescent="0.2">
      <c r="A142" s="2">
        <v>44528.78851489583</v>
      </c>
      <c r="B142" s="3" t="s">
        <v>77</v>
      </c>
      <c r="C142" s="3" t="s">
        <v>38</v>
      </c>
      <c r="D142" s="4" t="s">
        <v>59</v>
      </c>
      <c r="E142" s="3" t="s">
        <v>60</v>
      </c>
      <c r="F142" s="3" t="s">
        <v>61</v>
      </c>
      <c r="G142" s="3" t="s">
        <v>78</v>
      </c>
      <c r="H142" s="3" t="s">
        <v>70</v>
      </c>
      <c r="AJ142" s="3">
        <v>3</v>
      </c>
      <c r="AK142" s="3" t="s">
        <v>71</v>
      </c>
    </row>
    <row r="143" spans="1:37" x14ac:dyDescent="0.2">
      <c r="A143" s="2">
        <v>44528.790916631944</v>
      </c>
      <c r="B143" s="3" t="s">
        <v>123</v>
      </c>
      <c r="C143" s="3" t="s">
        <v>38</v>
      </c>
      <c r="D143" s="4" t="s">
        <v>59</v>
      </c>
      <c r="E143" s="3" t="s">
        <v>40</v>
      </c>
      <c r="F143" s="3" t="s">
        <v>41</v>
      </c>
      <c r="G143" s="3" t="s">
        <v>78</v>
      </c>
      <c r="H143" s="3" t="s">
        <v>70</v>
      </c>
      <c r="AJ143" s="3">
        <v>3</v>
      </c>
      <c r="AK143" s="3" t="s">
        <v>204</v>
      </c>
    </row>
    <row r="144" spans="1:37" x14ac:dyDescent="0.2">
      <c r="A144" s="2">
        <v>44528.791584861116</v>
      </c>
      <c r="B144" s="3" t="s">
        <v>37</v>
      </c>
      <c r="C144" s="3" t="s">
        <v>38</v>
      </c>
      <c r="D144" s="4" t="s">
        <v>59</v>
      </c>
      <c r="E144" s="3" t="s">
        <v>83</v>
      </c>
      <c r="F144" s="3" t="s">
        <v>41</v>
      </c>
      <c r="G144" s="3" t="s">
        <v>78</v>
      </c>
      <c r="H144" s="3" t="s">
        <v>70</v>
      </c>
      <c r="AJ144" s="3">
        <v>2</v>
      </c>
      <c r="AK144" s="3" t="s">
        <v>93</v>
      </c>
    </row>
    <row r="145" spans="1:37" x14ac:dyDescent="0.2">
      <c r="A145" s="2">
        <v>44528.793463229165</v>
      </c>
      <c r="B145" s="3" t="s">
        <v>77</v>
      </c>
      <c r="C145" s="3" t="s">
        <v>38</v>
      </c>
      <c r="D145" s="4" t="s">
        <v>59</v>
      </c>
      <c r="E145" s="3" t="s">
        <v>80</v>
      </c>
      <c r="F145" s="3" t="s">
        <v>41</v>
      </c>
      <c r="G145" s="3" t="s">
        <v>62</v>
      </c>
      <c r="H145" s="3" t="s">
        <v>43</v>
      </c>
      <c r="I145" s="3" t="s">
        <v>43</v>
      </c>
      <c r="J145" s="3" t="s">
        <v>126</v>
      </c>
      <c r="K145" s="3" t="s">
        <v>126</v>
      </c>
      <c r="L145" s="3" t="s">
        <v>126</v>
      </c>
      <c r="M145" s="3" t="s">
        <v>115</v>
      </c>
      <c r="N145" s="3" t="s">
        <v>115</v>
      </c>
      <c r="O145" s="3" t="s">
        <v>115</v>
      </c>
      <c r="P145" s="3" t="s">
        <v>115</v>
      </c>
      <c r="Q145" s="3" t="s">
        <v>43</v>
      </c>
      <c r="R145" s="3" t="s">
        <v>136</v>
      </c>
      <c r="S145" s="3" t="s">
        <v>43</v>
      </c>
      <c r="T145" s="3" t="s">
        <v>43</v>
      </c>
      <c r="U145" s="3" t="s">
        <v>43</v>
      </c>
      <c r="V145" s="3" t="s">
        <v>205</v>
      </c>
      <c r="W145" s="3" t="s">
        <v>43</v>
      </c>
      <c r="X145" s="3" t="s">
        <v>43</v>
      </c>
      <c r="Y145" s="3" t="s">
        <v>206</v>
      </c>
      <c r="Z145" s="3" t="s">
        <v>84</v>
      </c>
      <c r="AA145" s="3" t="s">
        <v>94</v>
      </c>
      <c r="AB145" s="3" t="s">
        <v>43</v>
      </c>
      <c r="AC145" s="3" t="s">
        <v>51</v>
      </c>
      <c r="AD145" s="3" t="s">
        <v>207</v>
      </c>
      <c r="AE145" s="3" t="s">
        <v>47</v>
      </c>
      <c r="AG145" s="3" t="s">
        <v>208</v>
      </c>
      <c r="AH145" s="3">
        <v>5</v>
      </c>
      <c r="AI145" s="3" t="s">
        <v>196</v>
      </c>
      <c r="AJ145" s="3">
        <v>5</v>
      </c>
      <c r="AK145" s="3" t="s">
        <v>209</v>
      </c>
    </row>
    <row r="146" spans="1:37" x14ac:dyDescent="0.2">
      <c r="A146" s="2">
        <v>44528.803588842595</v>
      </c>
      <c r="B146" s="3" t="s">
        <v>37</v>
      </c>
      <c r="C146" s="3" t="s">
        <v>38</v>
      </c>
      <c r="D146" s="4" t="s">
        <v>59</v>
      </c>
      <c r="E146" s="3" t="s">
        <v>40</v>
      </c>
      <c r="F146" s="3" t="s">
        <v>82</v>
      </c>
      <c r="G146" s="3" t="s">
        <v>62</v>
      </c>
      <c r="H146" s="3" t="s">
        <v>70</v>
      </c>
      <c r="AJ146" s="3">
        <v>1</v>
      </c>
      <c r="AK146" s="3" t="s">
        <v>71</v>
      </c>
    </row>
    <row r="147" spans="1:37" x14ac:dyDescent="0.2">
      <c r="A147" s="2">
        <v>44528.807750879627</v>
      </c>
      <c r="B147" s="3" t="s">
        <v>77</v>
      </c>
      <c r="C147" s="3" t="s">
        <v>58</v>
      </c>
      <c r="D147" s="4" t="s">
        <v>59</v>
      </c>
      <c r="E147" s="3" t="s">
        <v>40</v>
      </c>
      <c r="F147" s="3" t="s">
        <v>210</v>
      </c>
      <c r="G147" s="3" t="s">
        <v>78</v>
      </c>
      <c r="H147" s="3" t="s">
        <v>70</v>
      </c>
      <c r="AJ147" s="3">
        <v>1</v>
      </c>
      <c r="AK147" s="3" t="s">
        <v>211</v>
      </c>
    </row>
    <row r="148" spans="1:37" x14ac:dyDescent="0.2">
      <c r="A148" s="2">
        <v>44528.809350960648</v>
      </c>
      <c r="B148" s="3" t="s">
        <v>77</v>
      </c>
      <c r="C148" s="3" t="s">
        <v>38</v>
      </c>
      <c r="D148" s="4" t="s">
        <v>59</v>
      </c>
      <c r="E148" s="3" t="s">
        <v>40</v>
      </c>
      <c r="F148" s="3" t="s">
        <v>41</v>
      </c>
      <c r="G148" s="3" t="s">
        <v>78</v>
      </c>
      <c r="H148" s="3" t="s">
        <v>70</v>
      </c>
      <c r="AJ148" s="3">
        <v>1</v>
      </c>
      <c r="AK148" s="3" t="s">
        <v>212</v>
      </c>
    </row>
    <row r="149" spans="1:37" x14ac:dyDescent="0.2">
      <c r="A149" s="2">
        <v>44528.812351828703</v>
      </c>
      <c r="B149" s="3" t="s">
        <v>57</v>
      </c>
      <c r="C149" s="3" t="s">
        <v>38</v>
      </c>
      <c r="D149" s="4" t="s">
        <v>59</v>
      </c>
      <c r="E149" s="3" t="s">
        <v>147</v>
      </c>
      <c r="F149" s="3" t="s">
        <v>41</v>
      </c>
      <c r="G149" s="3" t="s">
        <v>78</v>
      </c>
      <c r="H149" s="3" t="s">
        <v>70</v>
      </c>
      <c r="AJ149" s="3">
        <v>5</v>
      </c>
      <c r="AK149" s="3" t="s">
        <v>145</v>
      </c>
    </row>
    <row r="150" spans="1:37" x14ac:dyDescent="0.2">
      <c r="A150" s="2">
        <v>44528.81279527778</v>
      </c>
      <c r="B150" s="3" t="s">
        <v>77</v>
      </c>
      <c r="C150" s="3" t="s">
        <v>58</v>
      </c>
      <c r="D150" s="4" t="s">
        <v>59</v>
      </c>
      <c r="E150" s="3" t="s">
        <v>40</v>
      </c>
      <c r="F150" s="3" t="s">
        <v>82</v>
      </c>
      <c r="G150" s="3" t="s">
        <v>78</v>
      </c>
      <c r="H150" s="3" t="s">
        <v>43</v>
      </c>
      <c r="I150" s="3" t="s">
        <v>43</v>
      </c>
      <c r="J150" s="3" t="s">
        <v>141</v>
      </c>
      <c r="N150" s="3" t="s">
        <v>141</v>
      </c>
      <c r="O150" s="3" t="s">
        <v>115</v>
      </c>
      <c r="Q150" s="3" t="s">
        <v>43</v>
      </c>
      <c r="R150" s="3" t="s">
        <v>136</v>
      </c>
      <c r="S150" s="3" t="s">
        <v>47</v>
      </c>
      <c r="T150" s="3" t="s">
        <v>47</v>
      </c>
      <c r="U150" s="3" t="s">
        <v>96</v>
      </c>
      <c r="X150" s="3" t="s">
        <v>43</v>
      </c>
      <c r="Y150" s="3" t="s">
        <v>213</v>
      </c>
      <c r="Z150" s="3" t="s">
        <v>49</v>
      </c>
      <c r="AA150" s="3" t="s">
        <v>50</v>
      </c>
      <c r="AB150" s="3" t="s">
        <v>43</v>
      </c>
      <c r="AC150" s="3" t="s">
        <v>110</v>
      </c>
      <c r="AD150" s="3" t="s">
        <v>66</v>
      </c>
      <c r="AE150" s="3" t="s">
        <v>47</v>
      </c>
      <c r="AG150" s="3" t="s">
        <v>117</v>
      </c>
      <c r="AH150" s="3">
        <v>2</v>
      </c>
      <c r="AI150" s="3" t="s">
        <v>92</v>
      </c>
      <c r="AJ150" s="3">
        <v>2</v>
      </c>
    </row>
    <row r="151" spans="1:37" x14ac:dyDescent="0.2">
      <c r="A151" s="2">
        <v>44528.813864050928</v>
      </c>
      <c r="B151" s="3" t="s">
        <v>77</v>
      </c>
      <c r="C151" s="3" t="s">
        <v>58</v>
      </c>
      <c r="D151" s="4" t="s">
        <v>59</v>
      </c>
      <c r="E151" s="3" t="s">
        <v>83</v>
      </c>
      <c r="F151" s="3" t="s">
        <v>41</v>
      </c>
      <c r="G151" s="3" t="s">
        <v>78</v>
      </c>
      <c r="H151" s="3" t="s">
        <v>70</v>
      </c>
      <c r="AJ151" s="3">
        <v>5</v>
      </c>
    </row>
    <row r="152" spans="1:37" x14ac:dyDescent="0.2">
      <c r="A152" s="2">
        <v>44528.817551585649</v>
      </c>
      <c r="B152" s="3" t="s">
        <v>37</v>
      </c>
      <c r="C152" s="3" t="s">
        <v>58</v>
      </c>
      <c r="D152" s="4" t="s">
        <v>59</v>
      </c>
      <c r="E152" s="3" t="s">
        <v>125</v>
      </c>
      <c r="F152" s="3" t="s">
        <v>61</v>
      </c>
      <c r="G152" s="3" t="s">
        <v>62</v>
      </c>
      <c r="H152" s="3" t="s">
        <v>70</v>
      </c>
      <c r="AJ152" s="3">
        <v>1</v>
      </c>
      <c r="AK152" s="3" t="s">
        <v>135</v>
      </c>
    </row>
    <row r="153" spans="1:37" x14ac:dyDescent="0.2">
      <c r="A153" s="2">
        <v>44528.820253576385</v>
      </c>
      <c r="B153" s="3" t="s">
        <v>37</v>
      </c>
      <c r="C153" s="3" t="s">
        <v>38</v>
      </c>
      <c r="D153" s="4" t="s">
        <v>59</v>
      </c>
      <c r="E153" s="3" t="s">
        <v>40</v>
      </c>
      <c r="F153" s="3" t="s">
        <v>82</v>
      </c>
      <c r="G153" s="3" t="s">
        <v>78</v>
      </c>
      <c r="H153" s="3" t="s">
        <v>43</v>
      </c>
      <c r="I153" s="3" t="s">
        <v>44</v>
      </c>
      <c r="Q153" s="3" t="s">
        <v>47</v>
      </c>
      <c r="T153" s="3" t="s">
        <v>47</v>
      </c>
      <c r="U153" s="3" t="s">
        <v>43</v>
      </c>
      <c r="V153" s="3" t="s">
        <v>74</v>
      </c>
      <c r="W153" s="3" t="s">
        <v>47</v>
      </c>
      <c r="X153" s="3" t="s">
        <v>43</v>
      </c>
      <c r="Y153" s="3" t="s">
        <v>214</v>
      </c>
      <c r="Z153" s="3" t="s">
        <v>49</v>
      </c>
      <c r="AA153" s="3" t="s">
        <v>50</v>
      </c>
      <c r="AB153" s="3" t="s">
        <v>43</v>
      </c>
      <c r="AC153" s="3" t="s">
        <v>110</v>
      </c>
      <c r="AD153" s="3" t="s">
        <v>66</v>
      </c>
      <c r="AE153" s="3" t="s">
        <v>47</v>
      </c>
      <c r="AG153" s="3" t="s">
        <v>75</v>
      </c>
      <c r="AH153" s="3">
        <v>2</v>
      </c>
      <c r="AI153" s="3" t="s">
        <v>112</v>
      </c>
      <c r="AJ153" s="3">
        <v>3</v>
      </c>
    </row>
    <row r="154" spans="1:37" x14ac:dyDescent="0.2">
      <c r="A154" s="2">
        <v>44528.8319978125</v>
      </c>
      <c r="B154" s="3" t="s">
        <v>37</v>
      </c>
      <c r="C154" s="3" t="s">
        <v>215</v>
      </c>
      <c r="D154" s="3" t="s">
        <v>39</v>
      </c>
      <c r="E154" s="3" t="s">
        <v>125</v>
      </c>
      <c r="F154" s="3" t="s">
        <v>61</v>
      </c>
      <c r="G154" s="3" t="s">
        <v>62</v>
      </c>
      <c r="H154" s="3" t="s">
        <v>70</v>
      </c>
      <c r="AJ154" s="3">
        <v>2</v>
      </c>
      <c r="AK154" s="3" t="s">
        <v>216</v>
      </c>
    </row>
    <row r="155" spans="1:37" x14ac:dyDescent="0.2">
      <c r="A155" s="2">
        <v>44528.863933761575</v>
      </c>
      <c r="B155" s="3" t="s">
        <v>57</v>
      </c>
      <c r="C155" s="3" t="s">
        <v>38</v>
      </c>
      <c r="D155" s="4" t="s">
        <v>59</v>
      </c>
      <c r="E155" s="3" t="s">
        <v>40</v>
      </c>
      <c r="F155" s="3" t="s">
        <v>82</v>
      </c>
      <c r="G155" s="3" t="s">
        <v>78</v>
      </c>
      <c r="H155" s="3" t="s">
        <v>43</v>
      </c>
      <c r="I155" s="3" t="s">
        <v>44</v>
      </c>
      <c r="Q155" s="3" t="s">
        <v>47</v>
      </c>
      <c r="T155" s="3" t="s">
        <v>47</v>
      </c>
      <c r="U155" s="3" t="s">
        <v>43</v>
      </c>
      <c r="V155" s="3" t="s">
        <v>74</v>
      </c>
      <c r="W155" s="3" t="s">
        <v>47</v>
      </c>
      <c r="X155" s="3" t="s">
        <v>64</v>
      </c>
      <c r="Z155" s="3" t="s">
        <v>49</v>
      </c>
      <c r="AA155" s="3" t="s">
        <v>94</v>
      </c>
      <c r="AB155" s="3" t="s">
        <v>65</v>
      </c>
      <c r="AD155" s="3" t="s">
        <v>66</v>
      </c>
      <c r="AE155" s="3" t="s">
        <v>47</v>
      </c>
      <c r="AG155" s="3" t="s">
        <v>75</v>
      </c>
      <c r="AH155" s="3">
        <v>5</v>
      </c>
      <c r="AI155" s="3" t="s">
        <v>107</v>
      </c>
      <c r="AJ155" s="3">
        <v>5</v>
      </c>
    </row>
    <row r="156" spans="1:37" x14ac:dyDescent="0.2">
      <c r="A156" s="2">
        <v>44528.891187361107</v>
      </c>
      <c r="B156" s="3" t="s">
        <v>77</v>
      </c>
      <c r="C156" s="3" t="s">
        <v>38</v>
      </c>
      <c r="D156" s="4" t="s">
        <v>59</v>
      </c>
      <c r="E156" s="3" t="s">
        <v>40</v>
      </c>
      <c r="F156" s="3" t="s">
        <v>41</v>
      </c>
      <c r="G156" s="3" t="s">
        <v>78</v>
      </c>
      <c r="H156" s="3" t="s">
        <v>70</v>
      </c>
      <c r="AJ156" s="3">
        <v>1</v>
      </c>
      <c r="AK156" s="3" t="s">
        <v>71</v>
      </c>
    </row>
    <row r="157" spans="1:37" x14ac:dyDescent="0.2">
      <c r="A157" s="2">
        <v>44528.901844872686</v>
      </c>
      <c r="B157" s="3" t="s">
        <v>37</v>
      </c>
      <c r="C157" s="3" t="s">
        <v>38</v>
      </c>
      <c r="D157" s="4" t="s">
        <v>59</v>
      </c>
      <c r="E157" s="3" t="s">
        <v>40</v>
      </c>
      <c r="F157" s="3" t="s">
        <v>41</v>
      </c>
      <c r="G157" s="3" t="s">
        <v>78</v>
      </c>
      <c r="H157" s="3" t="s">
        <v>70</v>
      </c>
      <c r="AJ157" s="3">
        <v>2</v>
      </c>
      <c r="AK157" s="3" t="s">
        <v>56</v>
      </c>
    </row>
    <row r="158" spans="1:37" x14ac:dyDescent="0.2">
      <c r="A158" s="2">
        <v>44528.920940601849</v>
      </c>
      <c r="B158" s="3" t="s">
        <v>37</v>
      </c>
      <c r="C158" s="3" t="s">
        <v>38</v>
      </c>
      <c r="D158" s="4" t="s">
        <v>59</v>
      </c>
      <c r="E158" s="3" t="s">
        <v>147</v>
      </c>
      <c r="F158" s="3" t="s">
        <v>41</v>
      </c>
      <c r="G158" s="3" t="s">
        <v>217</v>
      </c>
      <c r="H158" s="3" t="s">
        <v>43</v>
      </c>
      <c r="I158" s="3" t="s">
        <v>44</v>
      </c>
      <c r="Q158" s="3" t="s">
        <v>47</v>
      </c>
      <c r="T158" s="3" t="s">
        <v>47</v>
      </c>
      <c r="U158" s="3" t="s">
        <v>43</v>
      </c>
      <c r="V158" s="3" t="s">
        <v>218</v>
      </c>
      <c r="W158" s="3" t="s">
        <v>47</v>
      </c>
      <c r="X158" s="3" t="s">
        <v>43</v>
      </c>
      <c r="Y158" s="3" t="s">
        <v>219</v>
      </c>
      <c r="Z158" s="3" t="s">
        <v>49</v>
      </c>
      <c r="AA158" s="3" t="s">
        <v>184</v>
      </c>
      <c r="AB158" s="3" t="s">
        <v>43</v>
      </c>
      <c r="AC158" s="3" t="s">
        <v>110</v>
      </c>
      <c r="AD158" s="3" t="s">
        <v>66</v>
      </c>
      <c r="AE158" s="3" t="s">
        <v>47</v>
      </c>
      <c r="AG158" s="3" t="s">
        <v>220</v>
      </c>
      <c r="AH158" s="3">
        <v>5</v>
      </c>
      <c r="AI158" s="3" t="s">
        <v>221</v>
      </c>
      <c r="AJ158" s="3">
        <v>2</v>
      </c>
      <c r="AK158" s="3" t="s">
        <v>71</v>
      </c>
    </row>
    <row r="159" spans="1:37" x14ac:dyDescent="0.2">
      <c r="A159" s="2">
        <v>44528.926147106482</v>
      </c>
      <c r="B159" s="3" t="s">
        <v>123</v>
      </c>
      <c r="C159" s="3" t="s">
        <v>58</v>
      </c>
      <c r="D159" s="4" t="s">
        <v>59</v>
      </c>
      <c r="E159" s="3" t="s">
        <v>83</v>
      </c>
      <c r="F159" s="3" t="s">
        <v>41</v>
      </c>
      <c r="G159" s="3" t="s">
        <v>78</v>
      </c>
      <c r="H159" s="3" t="s">
        <v>43</v>
      </c>
      <c r="I159" s="3" t="s">
        <v>44</v>
      </c>
      <c r="Q159" s="3" t="s">
        <v>47</v>
      </c>
      <c r="T159" s="3" t="s">
        <v>47</v>
      </c>
      <c r="U159" s="3" t="s">
        <v>43</v>
      </c>
      <c r="V159" s="3" t="s">
        <v>74</v>
      </c>
      <c r="W159" s="3" t="s">
        <v>47</v>
      </c>
      <c r="X159" s="3" t="s">
        <v>64</v>
      </c>
      <c r="Z159" s="3" t="s">
        <v>49</v>
      </c>
      <c r="AA159" s="3" t="s">
        <v>50</v>
      </c>
      <c r="AB159" s="3" t="s">
        <v>65</v>
      </c>
      <c r="AD159" s="3" t="s">
        <v>66</v>
      </c>
      <c r="AE159" s="3" t="s">
        <v>47</v>
      </c>
      <c r="AG159" s="3" t="s">
        <v>75</v>
      </c>
      <c r="AH159" s="3">
        <v>5</v>
      </c>
      <c r="AI159" s="3" t="s">
        <v>76</v>
      </c>
      <c r="AJ159" s="3">
        <v>5</v>
      </c>
    </row>
    <row r="160" spans="1:37" x14ac:dyDescent="0.2">
      <c r="A160" s="2">
        <v>44528.941471307873</v>
      </c>
      <c r="B160" s="3" t="s">
        <v>57</v>
      </c>
      <c r="C160" s="3" t="s">
        <v>38</v>
      </c>
      <c r="D160" s="4" t="s">
        <v>59</v>
      </c>
      <c r="E160" s="3" t="s">
        <v>40</v>
      </c>
      <c r="F160" s="3" t="s">
        <v>41</v>
      </c>
      <c r="G160" s="3" t="s">
        <v>78</v>
      </c>
      <c r="H160" s="3" t="s">
        <v>70</v>
      </c>
      <c r="AJ160" s="3">
        <v>1</v>
      </c>
      <c r="AK160" s="3" t="s">
        <v>71</v>
      </c>
    </row>
    <row r="161" spans="1:37" x14ac:dyDescent="0.2">
      <c r="A161" s="2">
        <v>44528.95206737268</v>
      </c>
      <c r="B161" s="3" t="s">
        <v>77</v>
      </c>
      <c r="C161" s="3" t="s">
        <v>58</v>
      </c>
      <c r="D161" s="4" t="s">
        <v>59</v>
      </c>
      <c r="E161" s="3" t="s">
        <v>40</v>
      </c>
      <c r="F161" s="3" t="s">
        <v>82</v>
      </c>
      <c r="G161" s="3" t="s">
        <v>78</v>
      </c>
      <c r="H161" s="3" t="s">
        <v>70</v>
      </c>
      <c r="AJ161" s="3">
        <v>1</v>
      </c>
      <c r="AK161" s="3" t="s">
        <v>71</v>
      </c>
    </row>
    <row r="162" spans="1:37" x14ac:dyDescent="0.2">
      <c r="A162" s="2">
        <v>44528.991095370366</v>
      </c>
      <c r="B162" s="3" t="s">
        <v>123</v>
      </c>
      <c r="C162" s="3" t="s">
        <v>38</v>
      </c>
      <c r="D162" s="4" t="s">
        <v>59</v>
      </c>
      <c r="E162" s="3" t="s">
        <v>40</v>
      </c>
      <c r="F162" s="3" t="s">
        <v>82</v>
      </c>
      <c r="G162" s="3" t="s">
        <v>78</v>
      </c>
      <c r="H162" s="3" t="s">
        <v>43</v>
      </c>
      <c r="I162" s="3" t="s">
        <v>44</v>
      </c>
      <c r="Q162" s="3" t="s">
        <v>47</v>
      </c>
      <c r="T162" s="3" t="s">
        <v>47</v>
      </c>
      <c r="U162" s="3" t="s">
        <v>43</v>
      </c>
      <c r="V162" s="3" t="s">
        <v>88</v>
      </c>
      <c r="W162" s="3" t="s">
        <v>47</v>
      </c>
      <c r="X162" s="3" t="s">
        <v>64</v>
      </c>
      <c r="Z162" s="3" t="s">
        <v>49</v>
      </c>
      <c r="AA162" s="3" t="s">
        <v>50</v>
      </c>
      <c r="AB162" s="3" t="s">
        <v>65</v>
      </c>
      <c r="AD162" s="3" t="s">
        <v>66</v>
      </c>
      <c r="AE162" s="3" t="s">
        <v>47</v>
      </c>
      <c r="AG162" s="3" t="s">
        <v>75</v>
      </c>
      <c r="AH162" s="3">
        <v>3</v>
      </c>
      <c r="AI162" s="3" t="s">
        <v>100</v>
      </c>
      <c r="AJ162" s="3">
        <v>3</v>
      </c>
    </row>
    <row r="163" spans="1:37" x14ac:dyDescent="0.2">
      <c r="A163" s="2">
        <v>44529.034317372687</v>
      </c>
      <c r="B163" s="3" t="s">
        <v>77</v>
      </c>
      <c r="C163" s="3" t="s">
        <v>58</v>
      </c>
      <c r="D163" s="4" t="s">
        <v>59</v>
      </c>
      <c r="E163" s="3" t="s">
        <v>40</v>
      </c>
      <c r="F163" s="3" t="s">
        <v>82</v>
      </c>
      <c r="G163" s="3" t="s">
        <v>62</v>
      </c>
      <c r="H163" s="3" t="s">
        <v>70</v>
      </c>
      <c r="AJ163" s="3">
        <v>1</v>
      </c>
      <c r="AK163" s="3" t="s">
        <v>222</v>
      </c>
    </row>
    <row r="164" spans="1:37" x14ac:dyDescent="0.2">
      <c r="A164" s="2">
        <v>44529.376585613427</v>
      </c>
      <c r="B164" s="3" t="s">
        <v>37</v>
      </c>
      <c r="C164" s="3" t="s">
        <v>223</v>
      </c>
      <c r="D164" s="4" t="s">
        <v>59</v>
      </c>
      <c r="E164" s="3" t="s">
        <v>80</v>
      </c>
      <c r="F164" s="3" t="s">
        <v>41</v>
      </c>
      <c r="G164" s="3" t="s">
        <v>78</v>
      </c>
      <c r="H164" s="3" t="s">
        <v>70</v>
      </c>
      <c r="AJ164" s="3">
        <v>3</v>
      </c>
      <c r="AK164" s="3" t="s">
        <v>71</v>
      </c>
    </row>
    <row r="165" spans="1:37" x14ac:dyDescent="0.2">
      <c r="A165" s="2">
        <v>44529.382323807869</v>
      </c>
      <c r="B165" s="3" t="s">
        <v>37</v>
      </c>
      <c r="C165" s="3" t="s">
        <v>38</v>
      </c>
      <c r="D165" s="4" t="s">
        <v>59</v>
      </c>
      <c r="E165" s="3" t="s">
        <v>83</v>
      </c>
      <c r="F165" s="3" t="s">
        <v>61</v>
      </c>
      <c r="G165" s="3" t="s">
        <v>78</v>
      </c>
      <c r="H165" s="3" t="s">
        <v>70</v>
      </c>
      <c r="AJ165" s="3">
        <v>3</v>
      </c>
      <c r="AK165" s="3" t="s">
        <v>224</v>
      </c>
    </row>
    <row r="166" spans="1:37" x14ac:dyDescent="0.2">
      <c r="A166" s="2">
        <v>44529.579548541667</v>
      </c>
      <c r="B166" s="3" t="s">
        <v>77</v>
      </c>
      <c r="C166" s="3" t="s">
        <v>225</v>
      </c>
      <c r="D166" s="4" t="s">
        <v>59</v>
      </c>
      <c r="E166" s="3" t="s">
        <v>40</v>
      </c>
      <c r="F166" s="3" t="s">
        <v>82</v>
      </c>
      <c r="G166" s="3" t="s">
        <v>62</v>
      </c>
      <c r="H166" s="3" t="s">
        <v>70</v>
      </c>
      <c r="AJ166" s="3">
        <v>1</v>
      </c>
      <c r="AK166" s="3" t="s">
        <v>71</v>
      </c>
    </row>
    <row r="167" spans="1:37" x14ac:dyDescent="0.2">
      <c r="A167" s="2">
        <v>44529.580462777776</v>
      </c>
      <c r="B167" s="3" t="s">
        <v>57</v>
      </c>
      <c r="C167" s="3" t="s">
        <v>38</v>
      </c>
      <c r="D167" s="4" t="s">
        <v>59</v>
      </c>
      <c r="E167" s="3" t="s">
        <v>40</v>
      </c>
      <c r="F167" s="3" t="s">
        <v>82</v>
      </c>
      <c r="G167" s="3" t="s">
        <v>78</v>
      </c>
      <c r="H167" s="3" t="s">
        <v>70</v>
      </c>
      <c r="AJ167" s="3">
        <v>1</v>
      </c>
      <c r="AK167" s="3" t="s">
        <v>71</v>
      </c>
    </row>
    <row r="168" spans="1:37" x14ac:dyDescent="0.2">
      <c r="A168" s="2">
        <v>44529.585005543981</v>
      </c>
      <c r="B168" s="3" t="s">
        <v>37</v>
      </c>
      <c r="C168" s="3" t="s">
        <v>38</v>
      </c>
      <c r="D168" s="4" t="s">
        <v>59</v>
      </c>
      <c r="E168" s="3" t="s">
        <v>40</v>
      </c>
      <c r="F168" s="3" t="s">
        <v>82</v>
      </c>
      <c r="G168" s="3" t="s">
        <v>78</v>
      </c>
      <c r="H168" s="3" t="s">
        <v>43</v>
      </c>
      <c r="I168" s="3" t="s">
        <v>44</v>
      </c>
      <c r="Q168" s="3" t="s">
        <v>47</v>
      </c>
      <c r="T168" s="3" t="s">
        <v>47</v>
      </c>
      <c r="U168" s="3" t="s">
        <v>43</v>
      </c>
      <c r="V168" s="3" t="s">
        <v>226</v>
      </c>
      <c r="W168" s="3" t="s">
        <v>47</v>
      </c>
      <c r="X168" s="3" t="s">
        <v>64</v>
      </c>
      <c r="Z168" s="3" t="s">
        <v>49</v>
      </c>
      <c r="AA168" s="3" t="s">
        <v>50</v>
      </c>
      <c r="AB168" s="3" t="s">
        <v>65</v>
      </c>
      <c r="AD168" s="3" t="s">
        <v>85</v>
      </c>
      <c r="AE168" s="3" t="s">
        <v>47</v>
      </c>
      <c r="AG168" s="3" t="s">
        <v>75</v>
      </c>
      <c r="AH168" s="3">
        <v>5</v>
      </c>
      <c r="AI168" s="3" t="s">
        <v>87</v>
      </c>
      <c r="AJ168" s="3">
        <v>3</v>
      </c>
    </row>
    <row r="169" spans="1:37" x14ac:dyDescent="0.2">
      <c r="A169" s="2">
        <v>44529.588129386575</v>
      </c>
      <c r="B169" s="3" t="s">
        <v>57</v>
      </c>
      <c r="C169" s="3" t="s">
        <v>38</v>
      </c>
      <c r="D169" s="4" t="s">
        <v>59</v>
      </c>
      <c r="E169" s="3" t="s">
        <v>125</v>
      </c>
      <c r="F169" s="3" t="s">
        <v>61</v>
      </c>
      <c r="G169" s="3" t="s">
        <v>62</v>
      </c>
      <c r="H169" s="3" t="s">
        <v>70</v>
      </c>
      <c r="AJ169" s="3">
        <v>1</v>
      </c>
      <c r="AK169" s="3" t="s">
        <v>71</v>
      </c>
    </row>
    <row r="170" spans="1:37" x14ac:dyDescent="0.2">
      <c r="A170" s="2">
        <v>44529.595685509259</v>
      </c>
      <c r="B170" s="3" t="s">
        <v>37</v>
      </c>
      <c r="C170" s="3" t="s">
        <v>38</v>
      </c>
      <c r="D170" s="4" t="s">
        <v>59</v>
      </c>
      <c r="E170" s="3" t="s">
        <v>40</v>
      </c>
      <c r="F170" s="3" t="s">
        <v>41</v>
      </c>
      <c r="G170" s="3" t="s">
        <v>78</v>
      </c>
      <c r="H170" s="3" t="s">
        <v>70</v>
      </c>
      <c r="AJ170" s="3">
        <v>2</v>
      </c>
      <c r="AK170" s="3" t="s">
        <v>71</v>
      </c>
    </row>
    <row r="171" spans="1:37" x14ac:dyDescent="0.2">
      <c r="A171" s="2">
        <v>44529.612393761578</v>
      </c>
      <c r="B171" s="3" t="s">
        <v>37</v>
      </c>
      <c r="C171" s="3" t="s">
        <v>58</v>
      </c>
      <c r="D171" s="4" t="s">
        <v>59</v>
      </c>
      <c r="E171" s="3" t="s">
        <v>40</v>
      </c>
      <c r="F171" s="3" t="s">
        <v>82</v>
      </c>
      <c r="G171" s="3" t="s">
        <v>78</v>
      </c>
      <c r="H171" s="3" t="s">
        <v>70</v>
      </c>
      <c r="AJ171" s="3">
        <v>1</v>
      </c>
      <c r="AK171" s="3" t="s">
        <v>71</v>
      </c>
    </row>
    <row r="172" spans="1:37" x14ac:dyDescent="0.2">
      <c r="A172" s="2">
        <v>44529.622488912035</v>
      </c>
      <c r="B172" s="3" t="s">
        <v>37</v>
      </c>
      <c r="C172" s="3" t="s">
        <v>58</v>
      </c>
      <c r="D172" s="4" t="s">
        <v>59</v>
      </c>
      <c r="E172" s="3" t="s">
        <v>83</v>
      </c>
      <c r="F172" s="3" t="s">
        <v>82</v>
      </c>
      <c r="G172" s="3" t="s">
        <v>114</v>
      </c>
      <c r="H172" s="3" t="s">
        <v>70</v>
      </c>
      <c r="AJ172" s="3">
        <v>1</v>
      </c>
      <c r="AK172" s="3" t="s">
        <v>71</v>
      </c>
    </row>
    <row r="173" spans="1:37" x14ac:dyDescent="0.2">
      <c r="A173" s="2">
        <v>44529.656580613431</v>
      </c>
      <c r="B173" s="3" t="s">
        <v>37</v>
      </c>
      <c r="C173" s="3" t="s">
        <v>38</v>
      </c>
      <c r="D173" s="4" t="s">
        <v>59</v>
      </c>
      <c r="E173" s="3" t="s">
        <v>40</v>
      </c>
      <c r="F173" s="3" t="s">
        <v>41</v>
      </c>
      <c r="G173" s="3" t="s">
        <v>69</v>
      </c>
      <c r="H173" s="3" t="s">
        <v>43</v>
      </c>
      <c r="I173" s="3" t="s">
        <v>44</v>
      </c>
      <c r="Q173" s="3" t="s">
        <v>47</v>
      </c>
      <c r="T173" s="3" t="s">
        <v>47</v>
      </c>
      <c r="U173" s="3" t="s">
        <v>43</v>
      </c>
      <c r="V173" s="3" t="s">
        <v>178</v>
      </c>
      <c r="W173" s="3" t="s">
        <v>47</v>
      </c>
      <c r="X173" s="3" t="s">
        <v>43</v>
      </c>
      <c r="Y173" s="3" t="s">
        <v>227</v>
      </c>
      <c r="Z173" s="3" t="s">
        <v>49</v>
      </c>
      <c r="AA173" s="3" t="s">
        <v>50</v>
      </c>
      <c r="AB173" s="3" t="s">
        <v>43</v>
      </c>
      <c r="AC173" s="3" t="s">
        <v>155</v>
      </c>
      <c r="AD173" s="3" t="s">
        <v>121</v>
      </c>
      <c r="AE173" s="3" t="s">
        <v>47</v>
      </c>
      <c r="AG173" s="3" t="s">
        <v>131</v>
      </c>
      <c r="AH173" s="3">
        <v>2</v>
      </c>
      <c r="AI173" s="3" t="s">
        <v>228</v>
      </c>
      <c r="AJ173" s="3">
        <v>4</v>
      </c>
    </row>
    <row r="174" spans="1:37" x14ac:dyDescent="0.2">
      <c r="A174" s="2">
        <v>44529.657955393515</v>
      </c>
      <c r="B174" s="3" t="s">
        <v>57</v>
      </c>
      <c r="C174" s="3" t="s">
        <v>58</v>
      </c>
      <c r="D174" s="4" t="s">
        <v>59</v>
      </c>
      <c r="E174" s="3" t="s">
        <v>60</v>
      </c>
      <c r="F174" s="3" t="s">
        <v>61</v>
      </c>
      <c r="G174" s="3" t="s">
        <v>62</v>
      </c>
      <c r="H174" s="3" t="s">
        <v>43</v>
      </c>
      <c r="I174" s="3" t="s">
        <v>44</v>
      </c>
      <c r="Q174" s="3" t="s">
        <v>47</v>
      </c>
      <c r="T174" s="3" t="s">
        <v>47</v>
      </c>
      <c r="U174" s="3" t="s">
        <v>43</v>
      </c>
      <c r="V174" s="3" t="s">
        <v>88</v>
      </c>
      <c r="W174" s="3" t="s">
        <v>47</v>
      </c>
      <c r="X174" s="3" t="s">
        <v>43</v>
      </c>
      <c r="Y174" s="3" t="s">
        <v>229</v>
      </c>
      <c r="Z174" s="3" t="s">
        <v>148</v>
      </c>
      <c r="AA174" s="3" t="s">
        <v>50</v>
      </c>
      <c r="AB174" s="3" t="s">
        <v>43</v>
      </c>
      <c r="AC174" s="3" t="s">
        <v>51</v>
      </c>
      <c r="AD174" s="3" t="s">
        <v>66</v>
      </c>
      <c r="AE174" s="3" t="s">
        <v>47</v>
      </c>
      <c r="AG174" s="3" t="s">
        <v>230</v>
      </c>
      <c r="AH174" s="3">
        <v>4</v>
      </c>
      <c r="AI174" s="3" t="s">
        <v>231</v>
      </c>
      <c r="AJ174" s="3">
        <v>5</v>
      </c>
    </row>
    <row r="175" spans="1:37" x14ac:dyDescent="0.2">
      <c r="A175" s="2">
        <v>44529.681731921301</v>
      </c>
      <c r="B175" s="3" t="s">
        <v>123</v>
      </c>
      <c r="C175" s="3" t="s">
        <v>38</v>
      </c>
      <c r="D175" s="3" t="s">
        <v>39</v>
      </c>
      <c r="E175" s="3" t="s">
        <v>40</v>
      </c>
      <c r="F175" s="3" t="s">
        <v>82</v>
      </c>
      <c r="G175" s="3" t="s">
        <v>180</v>
      </c>
      <c r="H175" s="3" t="s">
        <v>70</v>
      </c>
      <c r="AJ175" s="3">
        <v>4</v>
      </c>
      <c r="AK175" s="3" t="s">
        <v>232</v>
      </c>
    </row>
    <row r="176" spans="1:37" x14ac:dyDescent="0.2">
      <c r="A176" s="2">
        <v>44529.745725717592</v>
      </c>
      <c r="B176" s="3" t="s">
        <v>37</v>
      </c>
      <c r="C176" s="3" t="s">
        <v>38</v>
      </c>
      <c r="D176" s="4" t="s">
        <v>59</v>
      </c>
      <c r="E176" s="3" t="s">
        <v>40</v>
      </c>
      <c r="F176" s="3" t="s">
        <v>41</v>
      </c>
      <c r="G176" s="3" t="s">
        <v>78</v>
      </c>
      <c r="H176" s="3" t="s">
        <v>70</v>
      </c>
      <c r="AJ176" s="3">
        <v>1</v>
      </c>
      <c r="AK176" s="3" t="s">
        <v>71</v>
      </c>
    </row>
    <row r="177" spans="1:37" x14ac:dyDescent="0.2">
      <c r="A177" s="2">
        <v>44529.750137708332</v>
      </c>
      <c r="B177" s="3" t="s">
        <v>77</v>
      </c>
      <c r="C177" s="3" t="s">
        <v>233</v>
      </c>
      <c r="D177" s="4" t="s">
        <v>59</v>
      </c>
      <c r="E177" s="3" t="s">
        <v>40</v>
      </c>
      <c r="F177" s="3" t="s">
        <v>41</v>
      </c>
      <c r="G177" s="3" t="s">
        <v>78</v>
      </c>
      <c r="H177" s="3" t="s">
        <v>70</v>
      </c>
      <c r="AJ177" s="3">
        <v>1</v>
      </c>
      <c r="AK177" s="3" t="s">
        <v>71</v>
      </c>
    </row>
    <row r="178" spans="1:37" x14ac:dyDescent="0.2">
      <c r="A178" s="2">
        <v>44529.817391018514</v>
      </c>
      <c r="B178" s="3" t="s">
        <v>77</v>
      </c>
      <c r="C178" s="3" t="s">
        <v>58</v>
      </c>
      <c r="D178" s="4" t="s">
        <v>59</v>
      </c>
      <c r="E178" s="3" t="s">
        <v>40</v>
      </c>
      <c r="F178" s="3" t="s">
        <v>82</v>
      </c>
      <c r="G178" s="3" t="s">
        <v>217</v>
      </c>
      <c r="H178" s="3" t="s">
        <v>70</v>
      </c>
      <c r="AJ178" s="3">
        <v>4</v>
      </c>
    </row>
    <row r="179" spans="1:37" x14ac:dyDescent="0.2">
      <c r="A179" s="2">
        <v>44529.822100185185</v>
      </c>
      <c r="B179" s="3" t="s">
        <v>123</v>
      </c>
      <c r="C179" s="3" t="s">
        <v>234</v>
      </c>
      <c r="D179" s="4" t="s">
        <v>59</v>
      </c>
      <c r="E179" s="3" t="s">
        <v>83</v>
      </c>
      <c r="F179" s="3" t="s">
        <v>41</v>
      </c>
      <c r="G179" s="3" t="s">
        <v>78</v>
      </c>
      <c r="H179" s="3" t="s">
        <v>70</v>
      </c>
      <c r="AJ179" s="3">
        <v>2</v>
      </c>
      <c r="AK179" s="3" t="s">
        <v>71</v>
      </c>
    </row>
    <row r="180" spans="1:37" x14ac:dyDescent="0.2">
      <c r="A180" s="2">
        <v>44529.831958807874</v>
      </c>
      <c r="B180" s="3" t="s">
        <v>77</v>
      </c>
      <c r="C180" s="3" t="s">
        <v>38</v>
      </c>
      <c r="D180" s="4" t="s">
        <v>59</v>
      </c>
      <c r="E180" s="3" t="s">
        <v>40</v>
      </c>
      <c r="F180" s="3" t="s">
        <v>82</v>
      </c>
      <c r="G180" s="3" t="s">
        <v>69</v>
      </c>
      <c r="H180" s="3" t="s">
        <v>70</v>
      </c>
      <c r="AJ180" s="3">
        <v>2</v>
      </c>
      <c r="AK180" s="3" t="s">
        <v>93</v>
      </c>
    </row>
    <row r="181" spans="1:37" x14ac:dyDescent="0.2">
      <c r="A181" s="2">
        <v>44529.950101921291</v>
      </c>
      <c r="B181" s="3" t="s">
        <v>77</v>
      </c>
      <c r="C181" s="3" t="s">
        <v>58</v>
      </c>
      <c r="D181" s="4" t="s">
        <v>59</v>
      </c>
      <c r="E181" s="3" t="s">
        <v>40</v>
      </c>
      <c r="F181" s="3" t="s">
        <v>41</v>
      </c>
      <c r="G181" s="3" t="s">
        <v>78</v>
      </c>
      <c r="H181" s="3" t="s">
        <v>70</v>
      </c>
      <c r="AJ181" s="3">
        <v>1</v>
      </c>
      <c r="AK181" s="3" t="s">
        <v>71</v>
      </c>
    </row>
    <row r="182" spans="1:37" x14ac:dyDescent="0.2">
      <c r="A182" s="2">
        <v>44529.966072418982</v>
      </c>
      <c r="B182" s="3" t="s">
        <v>123</v>
      </c>
      <c r="C182" s="3" t="s">
        <v>38</v>
      </c>
      <c r="D182" s="4" t="s">
        <v>59</v>
      </c>
      <c r="E182" s="3" t="s">
        <v>83</v>
      </c>
      <c r="F182" s="3" t="s">
        <v>41</v>
      </c>
      <c r="G182" s="3" t="s">
        <v>62</v>
      </c>
      <c r="H182" s="3" t="s">
        <v>43</v>
      </c>
      <c r="I182" s="3" t="s">
        <v>44</v>
      </c>
      <c r="Q182" s="3" t="s">
        <v>47</v>
      </c>
      <c r="T182" s="3" t="s">
        <v>47</v>
      </c>
      <c r="U182" s="3" t="s">
        <v>43</v>
      </c>
      <c r="V182" s="3" t="s">
        <v>170</v>
      </c>
      <c r="W182" s="3" t="s">
        <v>47</v>
      </c>
      <c r="X182" s="3" t="s">
        <v>43</v>
      </c>
      <c r="Y182" s="3" t="s">
        <v>235</v>
      </c>
      <c r="Z182" s="3" t="s">
        <v>49</v>
      </c>
      <c r="AA182" s="3" t="s">
        <v>50</v>
      </c>
      <c r="AB182" s="3" t="s">
        <v>65</v>
      </c>
      <c r="AD182" s="3" t="s">
        <v>188</v>
      </c>
      <c r="AE182" s="3" t="s">
        <v>47</v>
      </c>
      <c r="AG182" s="3" t="s">
        <v>90</v>
      </c>
      <c r="AH182" s="3">
        <v>3</v>
      </c>
      <c r="AI182" s="3" t="s">
        <v>76</v>
      </c>
      <c r="AJ182" s="3">
        <v>2</v>
      </c>
    </row>
    <row r="183" spans="1:37" x14ac:dyDescent="0.2">
      <c r="A183" s="2">
        <v>44529.966644490742</v>
      </c>
      <c r="B183" s="3" t="s">
        <v>37</v>
      </c>
      <c r="C183" s="3" t="s">
        <v>236</v>
      </c>
      <c r="D183" s="4" t="s">
        <v>59</v>
      </c>
      <c r="E183" s="3" t="s">
        <v>125</v>
      </c>
      <c r="F183" s="3" t="s">
        <v>61</v>
      </c>
      <c r="G183" s="3" t="s">
        <v>78</v>
      </c>
      <c r="H183" s="3" t="s">
        <v>70</v>
      </c>
      <c r="AJ183" s="3">
        <v>2</v>
      </c>
      <c r="AK183" s="3" t="s">
        <v>71</v>
      </c>
    </row>
    <row r="184" spans="1:37" x14ac:dyDescent="0.2">
      <c r="A184" s="2">
        <v>44530.371539131942</v>
      </c>
      <c r="B184" s="3" t="s">
        <v>37</v>
      </c>
      <c r="C184" s="3" t="s">
        <v>58</v>
      </c>
      <c r="D184" s="4" t="s">
        <v>59</v>
      </c>
      <c r="E184" s="3" t="s">
        <v>83</v>
      </c>
      <c r="F184" s="3" t="s">
        <v>41</v>
      </c>
      <c r="G184" s="3" t="s">
        <v>78</v>
      </c>
      <c r="H184" s="3" t="s">
        <v>43</v>
      </c>
      <c r="I184" s="3" t="s">
        <v>44</v>
      </c>
      <c r="Q184" s="3" t="s">
        <v>47</v>
      </c>
      <c r="T184" s="3" t="s">
        <v>47</v>
      </c>
      <c r="U184" s="3" t="s">
        <v>43</v>
      </c>
      <c r="V184" s="3" t="s">
        <v>105</v>
      </c>
      <c r="W184" s="3" t="s">
        <v>47</v>
      </c>
      <c r="X184" s="3" t="s">
        <v>64</v>
      </c>
      <c r="Z184" s="3" t="s">
        <v>84</v>
      </c>
      <c r="AA184" s="3" t="s">
        <v>94</v>
      </c>
      <c r="AB184" s="3" t="s">
        <v>65</v>
      </c>
      <c r="AD184" s="3" t="s">
        <v>85</v>
      </c>
      <c r="AE184" s="3" t="s">
        <v>47</v>
      </c>
      <c r="AG184" s="3" t="s">
        <v>86</v>
      </c>
      <c r="AH184" s="3">
        <v>5</v>
      </c>
      <c r="AI184" s="3" t="s">
        <v>55</v>
      </c>
      <c r="AJ184" s="3">
        <v>5</v>
      </c>
    </row>
    <row r="185" spans="1:37" x14ac:dyDescent="0.2">
      <c r="A185" s="2">
        <v>44530.516518460645</v>
      </c>
      <c r="B185" s="3" t="s">
        <v>37</v>
      </c>
      <c r="C185" s="3" t="s">
        <v>38</v>
      </c>
      <c r="D185" s="4" t="s">
        <v>59</v>
      </c>
      <c r="E185" s="3" t="s">
        <v>40</v>
      </c>
      <c r="F185" s="3" t="s">
        <v>41</v>
      </c>
      <c r="G185" s="3" t="s">
        <v>78</v>
      </c>
      <c r="H185" s="3" t="s">
        <v>70</v>
      </c>
      <c r="AJ185" s="3">
        <v>1</v>
      </c>
      <c r="AK185" s="3" t="s">
        <v>237</v>
      </c>
    </row>
    <row r="186" spans="1:37" x14ac:dyDescent="0.2">
      <c r="A186" s="2">
        <v>44530.523927488422</v>
      </c>
      <c r="B186" s="3" t="s">
        <v>123</v>
      </c>
      <c r="C186" s="3" t="s">
        <v>58</v>
      </c>
      <c r="D186" s="4" t="s">
        <v>59</v>
      </c>
      <c r="E186" s="3" t="s">
        <v>40</v>
      </c>
      <c r="F186" s="3" t="s">
        <v>41</v>
      </c>
      <c r="G186" s="3" t="s">
        <v>78</v>
      </c>
      <c r="H186" s="3" t="s">
        <v>43</v>
      </c>
      <c r="I186" s="3" t="s">
        <v>44</v>
      </c>
      <c r="Q186" s="3" t="s">
        <v>43</v>
      </c>
      <c r="R186" s="3" t="s">
        <v>136</v>
      </c>
      <c r="S186" s="3" t="s">
        <v>43</v>
      </c>
      <c r="T186" s="3" t="s">
        <v>47</v>
      </c>
      <c r="U186" s="3" t="s">
        <v>43</v>
      </c>
      <c r="V186" s="3" t="s">
        <v>178</v>
      </c>
      <c r="W186" s="3" t="s">
        <v>47</v>
      </c>
      <c r="X186" s="3" t="s">
        <v>64</v>
      </c>
      <c r="Z186" s="3" t="s">
        <v>49</v>
      </c>
      <c r="AA186" s="3" t="s">
        <v>94</v>
      </c>
      <c r="AB186" s="3" t="s">
        <v>65</v>
      </c>
      <c r="AD186" s="3" t="s">
        <v>66</v>
      </c>
      <c r="AE186" s="3" t="s">
        <v>47</v>
      </c>
      <c r="AG186" s="3" t="s">
        <v>75</v>
      </c>
      <c r="AH186" s="3">
        <v>5</v>
      </c>
      <c r="AI186" s="3" t="s">
        <v>238</v>
      </c>
      <c r="AJ186" s="3">
        <v>5</v>
      </c>
    </row>
    <row r="187" spans="1:37" x14ac:dyDescent="0.2">
      <c r="A187" s="2">
        <v>44530.534864236106</v>
      </c>
      <c r="B187" s="3" t="s">
        <v>123</v>
      </c>
      <c r="C187" s="3" t="s">
        <v>58</v>
      </c>
      <c r="D187" s="3" t="s">
        <v>39</v>
      </c>
      <c r="E187" s="3" t="s">
        <v>60</v>
      </c>
      <c r="F187" s="3" t="s">
        <v>41</v>
      </c>
      <c r="G187" s="3" t="s">
        <v>114</v>
      </c>
      <c r="H187" s="3" t="s">
        <v>70</v>
      </c>
      <c r="AJ187" s="3">
        <v>3</v>
      </c>
      <c r="AK187" s="3" t="s">
        <v>239</v>
      </c>
    </row>
    <row r="188" spans="1:37" x14ac:dyDescent="0.2">
      <c r="A188" s="2">
        <v>44530.538066435183</v>
      </c>
      <c r="B188" s="3" t="s">
        <v>77</v>
      </c>
      <c r="C188" s="3" t="s">
        <v>38</v>
      </c>
      <c r="D188" s="4" t="s">
        <v>59</v>
      </c>
      <c r="E188" s="3" t="s">
        <v>40</v>
      </c>
      <c r="F188" s="3" t="s">
        <v>82</v>
      </c>
      <c r="G188" s="3" t="s">
        <v>78</v>
      </c>
      <c r="H188" s="3" t="s">
        <v>43</v>
      </c>
      <c r="I188" s="3" t="s">
        <v>43</v>
      </c>
      <c r="J188" s="3" t="s">
        <v>141</v>
      </c>
      <c r="Q188" s="3" t="s">
        <v>47</v>
      </c>
      <c r="T188" s="3" t="s">
        <v>47</v>
      </c>
      <c r="U188" s="3" t="s">
        <v>43</v>
      </c>
      <c r="V188" s="3" t="s">
        <v>108</v>
      </c>
      <c r="W188" s="3" t="s">
        <v>47</v>
      </c>
      <c r="X188" s="3" t="s">
        <v>64</v>
      </c>
      <c r="Z188" s="3" t="s">
        <v>49</v>
      </c>
      <c r="AA188" s="3" t="s">
        <v>50</v>
      </c>
      <c r="AB188" s="3" t="s">
        <v>65</v>
      </c>
      <c r="AD188" s="3" t="s">
        <v>66</v>
      </c>
      <c r="AE188" s="3" t="s">
        <v>47</v>
      </c>
      <c r="AG188" s="3" t="s">
        <v>75</v>
      </c>
      <c r="AH188" s="3">
        <v>5</v>
      </c>
      <c r="AI188" s="3" t="s">
        <v>112</v>
      </c>
      <c r="AJ188" s="3">
        <v>5</v>
      </c>
      <c r="AK188" s="3" t="s">
        <v>240</v>
      </c>
    </row>
    <row r="189" spans="1:37" x14ac:dyDescent="0.2">
      <c r="A189" s="2">
        <v>44530.551008240742</v>
      </c>
      <c r="B189" s="3" t="s">
        <v>77</v>
      </c>
      <c r="C189" s="3" t="s">
        <v>38</v>
      </c>
      <c r="D189" s="4" t="s">
        <v>59</v>
      </c>
      <c r="E189" s="3" t="s">
        <v>72</v>
      </c>
      <c r="F189" s="3" t="s">
        <v>41</v>
      </c>
      <c r="G189" s="3" t="s">
        <v>78</v>
      </c>
      <c r="H189" s="3" t="s">
        <v>70</v>
      </c>
      <c r="AJ189" s="3">
        <v>3</v>
      </c>
      <c r="AK189" s="3" t="s">
        <v>145</v>
      </c>
    </row>
    <row r="190" spans="1:37" x14ac:dyDescent="0.2">
      <c r="A190" s="2">
        <v>44530.574634780089</v>
      </c>
      <c r="B190" s="3" t="s">
        <v>123</v>
      </c>
      <c r="C190" s="3" t="s">
        <v>38</v>
      </c>
      <c r="D190" s="4" t="s">
        <v>59</v>
      </c>
      <c r="E190" s="3" t="s">
        <v>40</v>
      </c>
      <c r="F190" s="3" t="s">
        <v>82</v>
      </c>
      <c r="G190" s="3" t="s">
        <v>78</v>
      </c>
      <c r="H190" s="3" t="s">
        <v>70</v>
      </c>
      <c r="AJ190" s="3">
        <v>1</v>
      </c>
      <c r="AK190" s="3" t="s">
        <v>135</v>
      </c>
    </row>
    <row r="191" spans="1:37" x14ac:dyDescent="0.2">
      <c r="A191" s="2">
        <v>44530.611930763887</v>
      </c>
      <c r="B191" s="3" t="s">
        <v>77</v>
      </c>
      <c r="C191" s="3" t="s">
        <v>58</v>
      </c>
      <c r="D191" s="4" t="s">
        <v>59</v>
      </c>
      <c r="E191" s="3" t="s">
        <v>40</v>
      </c>
      <c r="F191" s="3" t="s">
        <v>82</v>
      </c>
      <c r="G191" s="3" t="s">
        <v>78</v>
      </c>
      <c r="H191" s="3" t="s">
        <v>43</v>
      </c>
      <c r="I191" s="3" t="s">
        <v>44</v>
      </c>
      <c r="Q191" s="3" t="s">
        <v>47</v>
      </c>
      <c r="T191" s="3" t="s">
        <v>47</v>
      </c>
      <c r="U191" s="3" t="s">
        <v>43</v>
      </c>
      <c r="V191" s="3" t="s">
        <v>88</v>
      </c>
      <c r="W191" s="3" t="s">
        <v>47</v>
      </c>
      <c r="X191" s="3" t="s">
        <v>43</v>
      </c>
      <c r="Y191" s="3" t="s">
        <v>241</v>
      </c>
      <c r="Z191" s="3" t="s">
        <v>49</v>
      </c>
      <c r="AA191" s="3" t="s">
        <v>50</v>
      </c>
      <c r="AB191" s="3" t="s">
        <v>65</v>
      </c>
      <c r="AD191" s="3" t="s">
        <v>66</v>
      </c>
      <c r="AE191" s="3" t="s">
        <v>47</v>
      </c>
      <c r="AG191" s="3" t="s">
        <v>75</v>
      </c>
      <c r="AH191" s="3">
        <v>5</v>
      </c>
      <c r="AI191" s="3" t="s">
        <v>55</v>
      </c>
      <c r="AJ191" s="3">
        <v>2</v>
      </c>
    </row>
    <row r="192" spans="1:37" x14ac:dyDescent="0.2">
      <c r="A192" s="2">
        <v>44530.618376967592</v>
      </c>
      <c r="B192" s="3" t="s">
        <v>123</v>
      </c>
      <c r="C192" s="3" t="s">
        <v>38</v>
      </c>
      <c r="D192" s="3" t="s">
        <v>39</v>
      </c>
      <c r="E192" s="3" t="s">
        <v>60</v>
      </c>
      <c r="F192" s="3" t="s">
        <v>61</v>
      </c>
      <c r="G192" s="3" t="s">
        <v>62</v>
      </c>
      <c r="H192" s="3" t="s">
        <v>43</v>
      </c>
      <c r="I192" s="3" t="s">
        <v>44</v>
      </c>
      <c r="Q192" s="3" t="s">
        <v>43</v>
      </c>
      <c r="R192" s="3" t="s">
        <v>136</v>
      </c>
      <c r="S192" s="3" t="s">
        <v>43</v>
      </c>
      <c r="T192" s="3" t="s">
        <v>47</v>
      </c>
      <c r="U192" s="3" t="s">
        <v>43</v>
      </c>
      <c r="V192" s="3" t="s">
        <v>63</v>
      </c>
      <c r="W192" s="3" t="s">
        <v>47</v>
      </c>
      <c r="X192" s="3" t="s">
        <v>43</v>
      </c>
      <c r="Y192" s="3" t="s">
        <v>242</v>
      </c>
      <c r="Z192" s="3" t="s">
        <v>84</v>
      </c>
      <c r="AA192" s="3" t="s">
        <v>50</v>
      </c>
      <c r="AB192" s="3" t="s">
        <v>65</v>
      </c>
      <c r="AD192" s="3" t="s">
        <v>138</v>
      </c>
      <c r="AE192" s="3" t="s">
        <v>47</v>
      </c>
      <c r="AG192" s="3" t="s">
        <v>139</v>
      </c>
      <c r="AH192" s="3">
        <v>4</v>
      </c>
      <c r="AI192" s="3" t="s">
        <v>243</v>
      </c>
      <c r="AJ192" s="3">
        <v>5</v>
      </c>
    </row>
    <row r="193" spans="1:37" x14ac:dyDescent="0.2">
      <c r="A193" s="2">
        <v>44530.627312962963</v>
      </c>
      <c r="B193" s="3" t="s">
        <v>37</v>
      </c>
      <c r="C193" s="3" t="s">
        <v>58</v>
      </c>
      <c r="D193" s="3" t="s">
        <v>166</v>
      </c>
      <c r="E193" s="3" t="s">
        <v>60</v>
      </c>
      <c r="F193" s="3" t="s">
        <v>61</v>
      </c>
      <c r="G193" s="3" t="s">
        <v>132</v>
      </c>
      <c r="H193" s="3" t="s">
        <v>70</v>
      </c>
      <c r="AJ193" s="3">
        <v>1</v>
      </c>
      <c r="AK193" s="3" t="s">
        <v>71</v>
      </c>
    </row>
    <row r="194" spans="1:37" x14ac:dyDescent="0.2">
      <c r="A194" s="2">
        <v>44530.645934953704</v>
      </c>
      <c r="B194" s="3" t="s">
        <v>123</v>
      </c>
      <c r="C194" s="3" t="s">
        <v>244</v>
      </c>
      <c r="D194" s="4" t="s">
        <v>59</v>
      </c>
      <c r="E194" s="3" t="s">
        <v>245</v>
      </c>
      <c r="F194" s="3" t="s">
        <v>41</v>
      </c>
      <c r="G194" s="3" t="s">
        <v>78</v>
      </c>
      <c r="H194" s="3" t="s">
        <v>43</v>
      </c>
      <c r="I194" s="3" t="s">
        <v>44</v>
      </c>
      <c r="Q194" s="3" t="s">
        <v>47</v>
      </c>
      <c r="T194" s="3" t="s">
        <v>47</v>
      </c>
      <c r="U194" s="3" t="s">
        <v>43</v>
      </c>
      <c r="V194" s="3" t="s">
        <v>74</v>
      </c>
      <c r="W194" s="3" t="s">
        <v>47</v>
      </c>
      <c r="X194" s="3" t="s">
        <v>64</v>
      </c>
      <c r="Z194" s="3" t="s">
        <v>49</v>
      </c>
      <c r="AA194" s="3" t="s">
        <v>50</v>
      </c>
      <c r="AB194" s="3" t="s">
        <v>65</v>
      </c>
      <c r="AD194" s="3" t="s">
        <v>66</v>
      </c>
      <c r="AE194" s="3" t="s">
        <v>47</v>
      </c>
      <c r="AG194" s="3" t="s">
        <v>75</v>
      </c>
      <c r="AH194" s="3">
        <v>5</v>
      </c>
      <c r="AI194" s="3" t="s">
        <v>76</v>
      </c>
      <c r="AJ194" s="3">
        <v>5</v>
      </c>
    </row>
    <row r="195" spans="1:37" x14ac:dyDescent="0.2">
      <c r="A195" s="2">
        <v>44530.64658512731</v>
      </c>
      <c r="B195" s="3" t="s">
        <v>57</v>
      </c>
      <c r="C195" s="3" t="s">
        <v>58</v>
      </c>
      <c r="D195" s="4" t="s">
        <v>59</v>
      </c>
      <c r="E195" s="3" t="s">
        <v>147</v>
      </c>
      <c r="F195" s="3" t="s">
        <v>82</v>
      </c>
      <c r="G195" s="3" t="s">
        <v>78</v>
      </c>
      <c r="H195" s="3" t="s">
        <v>70</v>
      </c>
      <c r="AJ195" s="3">
        <v>1</v>
      </c>
      <c r="AK195" s="3" t="s">
        <v>71</v>
      </c>
    </row>
    <row r="196" spans="1:37" x14ac:dyDescent="0.2">
      <c r="A196" s="2">
        <v>44530.646593020836</v>
      </c>
      <c r="B196" s="3" t="s">
        <v>77</v>
      </c>
      <c r="C196" s="3" t="s">
        <v>58</v>
      </c>
      <c r="D196" s="4" t="s">
        <v>59</v>
      </c>
      <c r="E196" s="3" t="s">
        <v>40</v>
      </c>
      <c r="F196" s="3" t="s">
        <v>82</v>
      </c>
      <c r="G196" s="3" t="s">
        <v>62</v>
      </c>
      <c r="H196" s="3" t="s">
        <v>43</v>
      </c>
      <c r="I196" s="3" t="s">
        <v>44</v>
      </c>
      <c r="Q196" s="3" t="s">
        <v>43</v>
      </c>
      <c r="R196" s="3" t="s">
        <v>136</v>
      </c>
      <c r="S196" s="3" t="s">
        <v>43</v>
      </c>
      <c r="T196" s="3" t="s">
        <v>47</v>
      </c>
      <c r="U196" s="3" t="s">
        <v>43</v>
      </c>
      <c r="V196" s="3" t="s">
        <v>74</v>
      </c>
      <c r="W196" s="3" t="s">
        <v>47</v>
      </c>
      <c r="X196" s="3" t="s">
        <v>43</v>
      </c>
      <c r="Y196" s="3" t="s">
        <v>246</v>
      </c>
      <c r="Z196" s="3" t="s">
        <v>49</v>
      </c>
      <c r="AA196" s="3" t="s">
        <v>50</v>
      </c>
      <c r="AB196" s="3" t="s">
        <v>43</v>
      </c>
      <c r="AC196" s="3" t="s">
        <v>110</v>
      </c>
      <c r="AD196" s="3" t="s">
        <v>66</v>
      </c>
      <c r="AE196" s="3" t="s">
        <v>47</v>
      </c>
      <c r="AG196" s="3" t="s">
        <v>75</v>
      </c>
      <c r="AH196" s="3">
        <v>1</v>
      </c>
      <c r="AI196" s="3" t="s">
        <v>112</v>
      </c>
      <c r="AJ196" s="3">
        <v>1</v>
      </c>
      <c r="AK196" s="3" t="s">
        <v>71</v>
      </c>
    </row>
    <row r="197" spans="1:37" x14ac:dyDescent="0.2">
      <c r="A197" s="2">
        <v>44530.647778425926</v>
      </c>
      <c r="B197" s="3" t="s">
        <v>37</v>
      </c>
      <c r="C197" s="3" t="s">
        <v>38</v>
      </c>
      <c r="D197" s="3" t="s">
        <v>39</v>
      </c>
      <c r="E197" s="3" t="s">
        <v>40</v>
      </c>
      <c r="F197" s="3" t="s">
        <v>82</v>
      </c>
      <c r="G197" s="3" t="s">
        <v>78</v>
      </c>
      <c r="H197" s="3" t="s">
        <v>43</v>
      </c>
      <c r="I197" s="3" t="s">
        <v>43</v>
      </c>
      <c r="J197" s="3" t="s">
        <v>141</v>
      </c>
      <c r="K197" s="3" t="s">
        <v>115</v>
      </c>
      <c r="L197" s="3" t="s">
        <v>115</v>
      </c>
      <c r="M197" s="3" t="s">
        <v>115</v>
      </c>
      <c r="N197" s="3" t="s">
        <v>115</v>
      </c>
      <c r="O197" s="3" t="s">
        <v>141</v>
      </c>
      <c r="P197" s="3" t="s">
        <v>141</v>
      </c>
      <c r="Q197" s="3" t="s">
        <v>43</v>
      </c>
      <c r="R197" s="3" t="s">
        <v>45</v>
      </c>
      <c r="S197" s="3" t="s">
        <v>43</v>
      </c>
      <c r="T197" s="3" t="s">
        <v>47</v>
      </c>
      <c r="U197" s="3" t="s">
        <v>96</v>
      </c>
      <c r="X197" s="3" t="s">
        <v>64</v>
      </c>
      <c r="Z197" s="3" t="s">
        <v>49</v>
      </c>
      <c r="AA197" s="3" t="s">
        <v>94</v>
      </c>
      <c r="AB197" s="3" t="s">
        <v>43</v>
      </c>
      <c r="AC197" s="3" t="s">
        <v>155</v>
      </c>
      <c r="AD197" s="3" t="s">
        <v>66</v>
      </c>
      <c r="AE197" s="3" t="s">
        <v>47</v>
      </c>
      <c r="AG197" s="3" t="s">
        <v>247</v>
      </c>
      <c r="AH197" s="3">
        <v>4</v>
      </c>
      <c r="AI197" s="3" t="s">
        <v>248</v>
      </c>
      <c r="AJ197" s="3">
        <v>2</v>
      </c>
      <c r="AK197" s="3" t="s">
        <v>93</v>
      </c>
    </row>
    <row r="198" spans="1:37" x14ac:dyDescent="0.2">
      <c r="A198" s="2">
        <v>44530.650032592588</v>
      </c>
      <c r="B198" s="3" t="s">
        <v>37</v>
      </c>
      <c r="C198" s="3" t="s">
        <v>38</v>
      </c>
      <c r="D198" s="4" t="s">
        <v>59</v>
      </c>
      <c r="E198" s="3" t="s">
        <v>72</v>
      </c>
      <c r="F198" s="3" t="s">
        <v>61</v>
      </c>
      <c r="G198" s="3" t="s">
        <v>78</v>
      </c>
      <c r="H198" s="3" t="s">
        <v>43</v>
      </c>
      <c r="I198" s="3" t="s">
        <v>44</v>
      </c>
      <c r="Q198" s="3" t="s">
        <v>43</v>
      </c>
      <c r="R198" s="3" t="s">
        <v>45</v>
      </c>
      <c r="S198" s="3" t="s">
        <v>43</v>
      </c>
      <c r="T198" s="3" t="s">
        <v>47</v>
      </c>
      <c r="U198" s="3" t="s">
        <v>43</v>
      </c>
      <c r="V198" s="3" t="s">
        <v>74</v>
      </c>
      <c r="W198" s="3" t="s">
        <v>47</v>
      </c>
      <c r="X198" s="3" t="s">
        <v>64</v>
      </c>
      <c r="Z198" s="3" t="s">
        <v>84</v>
      </c>
      <c r="AA198" s="3" t="s">
        <v>94</v>
      </c>
      <c r="AB198" s="3" t="s">
        <v>65</v>
      </c>
      <c r="AD198" s="3" t="s">
        <v>85</v>
      </c>
      <c r="AE198" s="3" t="s">
        <v>47</v>
      </c>
      <c r="AG198" s="3" t="s">
        <v>75</v>
      </c>
      <c r="AH198" s="3">
        <v>5</v>
      </c>
      <c r="AI198" s="3" t="s">
        <v>93</v>
      </c>
      <c r="AJ198" s="3">
        <v>5</v>
      </c>
    </row>
    <row r="199" spans="1:37" x14ac:dyDescent="0.2">
      <c r="A199" s="2">
        <v>44530.676786481483</v>
      </c>
      <c r="B199" s="3" t="s">
        <v>57</v>
      </c>
      <c r="C199" s="3" t="s">
        <v>58</v>
      </c>
      <c r="D199" s="4" t="s">
        <v>59</v>
      </c>
      <c r="E199" s="3" t="s">
        <v>83</v>
      </c>
      <c r="F199" s="3" t="s">
        <v>41</v>
      </c>
      <c r="G199" s="3" t="s">
        <v>62</v>
      </c>
      <c r="H199" s="3" t="s">
        <v>70</v>
      </c>
      <c r="AJ199" s="3">
        <v>3</v>
      </c>
      <c r="AK199" s="3" t="s">
        <v>71</v>
      </c>
    </row>
    <row r="200" spans="1:37" x14ac:dyDescent="0.2">
      <c r="A200" s="2">
        <v>44530.807824027783</v>
      </c>
      <c r="B200" s="3" t="s">
        <v>123</v>
      </c>
      <c r="C200" s="3" t="s">
        <v>58</v>
      </c>
      <c r="D200" s="4" t="s">
        <v>59</v>
      </c>
      <c r="E200" s="3" t="s">
        <v>60</v>
      </c>
      <c r="F200" s="3" t="s">
        <v>61</v>
      </c>
      <c r="G200" s="3" t="s">
        <v>62</v>
      </c>
      <c r="H200" s="3" t="s">
        <v>43</v>
      </c>
      <c r="I200" s="3" t="s">
        <v>44</v>
      </c>
      <c r="Q200" s="3" t="s">
        <v>47</v>
      </c>
      <c r="T200" s="3" t="s">
        <v>47</v>
      </c>
      <c r="U200" s="3" t="s">
        <v>43</v>
      </c>
      <c r="V200" s="3" t="s">
        <v>205</v>
      </c>
      <c r="W200" s="3" t="s">
        <v>47</v>
      </c>
      <c r="X200" s="3" t="s">
        <v>64</v>
      </c>
      <c r="Z200" s="3" t="s">
        <v>249</v>
      </c>
      <c r="AA200" s="3" t="s">
        <v>94</v>
      </c>
      <c r="AB200" s="3" t="s">
        <v>65</v>
      </c>
      <c r="AD200" s="3" t="s">
        <v>149</v>
      </c>
      <c r="AE200" s="3" t="s">
        <v>47</v>
      </c>
      <c r="AG200" s="3" t="s">
        <v>250</v>
      </c>
      <c r="AH200" s="3">
        <v>5</v>
      </c>
      <c r="AI200" s="3" t="s">
        <v>251</v>
      </c>
      <c r="AJ200" s="3">
        <v>5</v>
      </c>
    </row>
    <row r="201" spans="1:37" x14ac:dyDescent="0.2">
      <c r="A201" s="2">
        <v>44530.819401493056</v>
      </c>
      <c r="B201" s="3" t="s">
        <v>37</v>
      </c>
      <c r="C201" s="3" t="s">
        <v>58</v>
      </c>
      <c r="D201" s="4" t="s">
        <v>59</v>
      </c>
      <c r="E201" s="3" t="s">
        <v>40</v>
      </c>
      <c r="F201" s="3" t="s">
        <v>82</v>
      </c>
      <c r="G201" s="3" t="s">
        <v>42</v>
      </c>
      <c r="H201" s="3" t="s">
        <v>70</v>
      </c>
      <c r="AJ201" s="3">
        <v>2</v>
      </c>
      <c r="AK201" s="3" t="s">
        <v>71</v>
      </c>
    </row>
    <row r="202" spans="1:37" x14ac:dyDescent="0.2">
      <c r="A202" s="2">
        <v>44530.823781238425</v>
      </c>
      <c r="B202" s="3" t="s">
        <v>77</v>
      </c>
      <c r="C202" s="3" t="s">
        <v>38</v>
      </c>
      <c r="D202" s="4" t="s">
        <v>59</v>
      </c>
      <c r="E202" s="3" t="s">
        <v>40</v>
      </c>
      <c r="F202" s="3" t="s">
        <v>82</v>
      </c>
      <c r="G202" s="3" t="s">
        <v>78</v>
      </c>
      <c r="H202" s="3" t="s">
        <v>70</v>
      </c>
      <c r="AJ202" s="3">
        <v>5</v>
      </c>
      <c r="AK202" s="3" t="s">
        <v>56</v>
      </c>
    </row>
    <row r="203" spans="1:37" x14ac:dyDescent="0.2">
      <c r="A203" s="2">
        <v>44530.826280636575</v>
      </c>
      <c r="B203" s="3" t="s">
        <v>77</v>
      </c>
      <c r="C203" s="3" t="s">
        <v>38</v>
      </c>
      <c r="D203" s="4" t="s">
        <v>59</v>
      </c>
      <c r="E203" s="3" t="s">
        <v>40</v>
      </c>
      <c r="F203" s="3" t="s">
        <v>82</v>
      </c>
      <c r="G203" s="3" t="s">
        <v>69</v>
      </c>
      <c r="H203" s="3" t="s">
        <v>43</v>
      </c>
      <c r="I203" s="3" t="s">
        <v>43</v>
      </c>
      <c r="J203" s="3" t="s">
        <v>141</v>
      </c>
      <c r="K203" s="3" t="s">
        <v>141</v>
      </c>
      <c r="P203" s="3" t="s">
        <v>141</v>
      </c>
      <c r="Q203" s="3" t="s">
        <v>47</v>
      </c>
      <c r="T203" s="3" t="s">
        <v>47</v>
      </c>
      <c r="U203" s="3" t="s">
        <v>43</v>
      </c>
      <c r="V203" s="3" t="s">
        <v>170</v>
      </c>
      <c r="W203" s="3" t="s">
        <v>47</v>
      </c>
      <c r="X203" s="3" t="s">
        <v>64</v>
      </c>
      <c r="Z203" s="3" t="s">
        <v>84</v>
      </c>
      <c r="AA203" s="3" t="s">
        <v>94</v>
      </c>
      <c r="AB203" s="3" t="s">
        <v>43</v>
      </c>
      <c r="AC203" s="3" t="s">
        <v>51</v>
      </c>
      <c r="AD203" s="3" t="s">
        <v>66</v>
      </c>
      <c r="AE203" s="3" t="s">
        <v>47</v>
      </c>
      <c r="AG203" s="3" t="s">
        <v>75</v>
      </c>
      <c r="AH203" s="3">
        <v>5</v>
      </c>
      <c r="AI203" s="3" t="s">
        <v>252</v>
      </c>
      <c r="AJ203" s="3">
        <v>4</v>
      </c>
      <c r="AK203" s="3" t="s">
        <v>93</v>
      </c>
    </row>
    <row r="204" spans="1:37" x14ac:dyDescent="0.2">
      <c r="A204" s="2">
        <v>44530.830816585643</v>
      </c>
      <c r="B204" s="3" t="s">
        <v>77</v>
      </c>
      <c r="C204" s="3" t="s">
        <v>38</v>
      </c>
      <c r="D204" s="4" t="s">
        <v>59</v>
      </c>
      <c r="E204" s="3" t="s">
        <v>40</v>
      </c>
      <c r="F204" s="3" t="s">
        <v>41</v>
      </c>
      <c r="G204" s="3" t="s">
        <v>78</v>
      </c>
      <c r="H204" s="3" t="s">
        <v>70</v>
      </c>
      <c r="AJ204" s="3">
        <v>3</v>
      </c>
      <c r="AK204" s="3" t="s">
        <v>71</v>
      </c>
    </row>
    <row r="205" spans="1:37" x14ac:dyDescent="0.2">
      <c r="A205" s="2">
        <v>44530.885759733792</v>
      </c>
      <c r="B205" s="3" t="s">
        <v>123</v>
      </c>
      <c r="C205" s="3" t="s">
        <v>38</v>
      </c>
      <c r="D205" s="4" t="s">
        <v>59</v>
      </c>
      <c r="E205" s="3" t="s">
        <v>40</v>
      </c>
      <c r="F205" s="3" t="s">
        <v>41</v>
      </c>
      <c r="G205" s="3" t="s">
        <v>78</v>
      </c>
      <c r="H205" s="3" t="s">
        <v>70</v>
      </c>
      <c r="AJ205" s="3">
        <v>2</v>
      </c>
      <c r="AK205" s="3" t="s">
        <v>253</v>
      </c>
    </row>
    <row r="206" spans="1:37" x14ac:dyDescent="0.2">
      <c r="A206" s="2">
        <v>44530.905741875002</v>
      </c>
      <c r="B206" s="3" t="s">
        <v>123</v>
      </c>
      <c r="C206" s="3" t="s">
        <v>254</v>
      </c>
      <c r="D206" s="4" t="s">
        <v>59</v>
      </c>
      <c r="E206" s="3" t="s">
        <v>40</v>
      </c>
      <c r="F206" s="3" t="s">
        <v>82</v>
      </c>
      <c r="G206" s="3" t="s">
        <v>78</v>
      </c>
      <c r="H206" s="3" t="s">
        <v>43</v>
      </c>
      <c r="I206" s="3" t="s">
        <v>43</v>
      </c>
      <c r="K206" s="3" t="s">
        <v>141</v>
      </c>
      <c r="N206" s="3" t="s">
        <v>141</v>
      </c>
      <c r="Q206" s="3" t="s">
        <v>43</v>
      </c>
      <c r="R206" s="3" t="s">
        <v>255</v>
      </c>
      <c r="S206" s="3" t="s">
        <v>47</v>
      </c>
      <c r="T206" s="3" t="s">
        <v>47</v>
      </c>
      <c r="U206" s="3" t="s">
        <v>43</v>
      </c>
      <c r="V206" s="3" t="s">
        <v>74</v>
      </c>
      <c r="W206" s="3" t="s">
        <v>47</v>
      </c>
      <c r="X206" s="3" t="s">
        <v>43</v>
      </c>
      <c r="Y206" s="3" t="s">
        <v>256</v>
      </c>
      <c r="Z206" s="3" t="s">
        <v>84</v>
      </c>
      <c r="AA206" s="3" t="s">
        <v>50</v>
      </c>
      <c r="AB206" s="3" t="s">
        <v>43</v>
      </c>
      <c r="AC206" s="3" t="s">
        <v>110</v>
      </c>
      <c r="AD206" s="3" t="s">
        <v>138</v>
      </c>
      <c r="AE206" s="3" t="s">
        <v>47</v>
      </c>
      <c r="AG206" s="3" t="s">
        <v>257</v>
      </c>
      <c r="AH206" s="3">
        <v>2</v>
      </c>
      <c r="AI206" s="3" t="s">
        <v>130</v>
      </c>
      <c r="AJ206" s="3">
        <v>2</v>
      </c>
    </row>
    <row r="207" spans="1:37" x14ac:dyDescent="0.2">
      <c r="A207" s="2">
        <v>44531.287713356476</v>
      </c>
      <c r="B207" s="3" t="s">
        <v>123</v>
      </c>
      <c r="C207" s="3" t="s">
        <v>38</v>
      </c>
      <c r="D207" s="4" t="s">
        <v>59</v>
      </c>
      <c r="E207" s="3" t="s">
        <v>60</v>
      </c>
      <c r="F207" s="3" t="s">
        <v>61</v>
      </c>
      <c r="G207" s="3" t="s">
        <v>62</v>
      </c>
      <c r="H207" s="3" t="s">
        <v>70</v>
      </c>
      <c r="AJ207" s="3">
        <v>1</v>
      </c>
      <c r="AK207" s="3" t="s">
        <v>71</v>
      </c>
    </row>
    <row r="208" spans="1:37" x14ac:dyDescent="0.2">
      <c r="A208" s="2">
        <v>44531.351031087965</v>
      </c>
      <c r="B208" s="3" t="s">
        <v>123</v>
      </c>
      <c r="C208" s="3" t="s">
        <v>58</v>
      </c>
      <c r="D208" s="3" t="s">
        <v>39</v>
      </c>
      <c r="E208" s="3" t="s">
        <v>125</v>
      </c>
      <c r="F208" s="3" t="s">
        <v>61</v>
      </c>
      <c r="G208" s="3" t="s">
        <v>78</v>
      </c>
      <c r="H208" s="3" t="s">
        <v>43</v>
      </c>
      <c r="I208" s="3" t="s">
        <v>44</v>
      </c>
      <c r="Q208" s="3" t="s">
        <v>47</v>
      </c>
      <c r="T208" s="3" t="s">
        <v>47</v>
      </c>
      <c r="U208" s="3" t="s">
        <v>43</v>
      </c>
      <c r="V208" s="3" t="s">
        <v>74</v>
      </c>
      <c r="W208" s="3" t="s">
        <v>47</v>
      </c>
      <c r="X208" s="3" t="s">
        <v>64</v>
      </c>
      <c r="Z208" s="3" t="s">
        <v>49</v>
      </c>
      <c r="AA208" s="3" t="s">
        <v>50</v>
      </c>
      <c r="AB208" s="3" t="s">
        <v>65</v>
      </c>
      <c r="AD208" s="3" t="s">
        <v>66</v>
      </c>
      <c r="AE208" s="3" t="s">
        <v>47</v>
      </c>
      <c r="AG208" s="3" t="s">
        <v>75</v>
      </c>
      <c r="AH208" s="3">
        <v>4</v>
      </c>
      <c r="AI208" s="3" t="s">
        <v>258</v>
      </c>
      <c r="AJ208" s="3">
        <v>3</v>
      </c>
    </row>
    <row r="209" spans="1:37" x14ac:dyDescent="0.2">
      <c r="A209" s="2">
        <v>44531.35680947917</v>
      </c>
      <c r="B209" s="3" t="s">
        <v>57</v>
      </c>
      <c r="C209" s="3" t="s">
        <v>58</v>
      </c>
      <c r="D209" s="4" t="s">
        <v>59</v>
      </c>
      <c r="E209" s="3" t="s">
        <v>40</v>
      </c>
      <c r="F209" s="3" t="s">
        <v>41</v>
      </c>
      <c r="G209" s="3" t="s">
        <v>78</v>
      </c>
      <c r="H209" s="3" t="s">
        <v>70</v>
      </c>
      <c r="AJ209" s="3">
        <v>3</v>
      </c>
      <c r="AK209" s="3" t="s">
        <v>93</v>
      </c>
    </row>
    <row r="210" spans="1:37" x14ac:dyDescent="0.2">
      <c r="A210" s="2">
        <v>44531.43207200231</v>
      </c>
      <c r="B210" s="3" t="s">
        <v>77</v>
      </c>
      <c r="C210" s="3" t="s">
        <v>38</v>
      </c>
      <c r="D210" s="4" t="s">
        <v>59</v>
      </c>
      <c r="E210" s="3" t="s">
        <v>40</v>
      </c>
      <c r="F210" s="3" t="s">
        <v>82</v>
      </c>
      <c r="G210" s="3" t="s">
        <v>62</v>
      </c>
      <c r="H210" s="3" t="s">
        <v>43</v>
      </c>
      <c r="I210" s="3" t="s">
        <v>43</v>
      </c>
      <c r="J210" s="3" t="s">
        <v>115</v>
      </c>
      <c r="Q210" s="3" t="s">
        <v>43</v>
      </c>
      <c r="R210" s="3" t="s">
        <v>136</v>
      </c>
      <c r="S210" s="3" t="s">
        <v>43</v>
      </c>
      <c r="T210" s="3" t="s">
        <v>47</v>
      </c>
      <c r="U210" s="3" t="s">
        <v>43</v>
      </c>
      <c r="V210" s="3" t="s">
        <v>74</v>
      </c>
      <c r="W210" s="3" t="s">
        <v>43</v>
      </c>
      <c r="X210" s="3" t="s">
        <v>64</v>
      </c>
      <c r="Z210" s="3" t="s">
        <v>49</v>
      </c>
      <c r="AA210" s="3" t="s">
        <v>94</v>
      </c>
      <c r="AB210" s="3" t="s">
        <v>65</v>
      </c>
      <c r="AD210" s="3" t="s">
        <v>66</v>
      </c>
      <c r="AE210" s="3" t="s">
        <v>47</v>
      </c>
      <c r="AG210" s="3" t="s">
        <v>75</v>
      </c>
      <c r="AH210" s="3">
        <v>3</v>
      </c>
      <c r="AI210" s="3" t="s">
        <v>112</v>
      </c>
      <c r="AJ210" s="3">
        <v>5</v>
      </c>
    </row>
    <row r="211" spans="1:37" x14ac:dyDescent="0.2">
      <c r="A211" s="2">
        <v>44531.574419027776</v>
      </c>
      <c r="B211" s="3" t="s">
        <v>77</v>
      </c>
      <c r="C211" s="3" t="s">
        <v>38</v>
      </c>
      <c r="D211" s="4" t="s">
        <v>59</v>
      </c>
      <c r="E211" s="3" t="s">
        <v>40</v>
      </c>
      <c r="F211" s="3" t="s">
        <v>41</v>
      </c>
      <c r="G211" s="3" t="s">
        <v>78</v>
      </c>
      <c r="H211" s="3" t="s">
        <v>43</v>
      </c>
      <c r="I211" s="3" t="s">
        <v>43</v>
      </c>
      <c r="J211" s="3" t="s">
        <v>141</v>
      </c>
      <c r="K211" s="3" t="s">
        <v>141</v>
      </c>
      <c r="L211" s="3" t="s">
        <v>115</v>
      </c>
      <c r="M211" s="3" t="s">
        <v>115</v>
      </c>
      <c r="N211" s="3" t="s">
        <v>141</v>
      </c>
      <c r="O211" s="3" t="s">
        <v>115</v>
      </c>
      <c r="Q211" s="3" t="s">
        <v>47</v>
      </c>
      <c r="T211" s="3" t="s">
        <v>47</v>
      </c>
      <c r="U211" s="3" t="s">
        <v>43</v>
      </c>
      <c r="V211" s="3" t="s">
        <v>108</v>
      </c>
      <c r="W211" s="3" t="s">
        <v>43</v>
      </c>
      <c r="X211" s="3" t="s">
        <v>43</v>
      </c>
      <c r="Y211" s="3" t="s">
        <v>259</v>
      </c>
      <c r="Z211" s="3" t="s">
        <v>49</v>
      </c>
      <c r="AA211" s="3" t="s">
        <v>184</v>
      </c>
      <c r="AB211" s="3" t="s">
        <v>65</v>
      </c>
      <c r="AD211" s="3" t="s">
        <v>66</v>
      </c>
      <c r="AE211" s="3" t="s">
        <v>47</v>
      </c>
      <c r="AG211" s="3" t="s">
        <v>175</v>
      </c>
      <c r="AH211" s="3">
        <v>3</v>
      </c>
      <c r="AI211" s="3" t="s">
        <v>252</v>
      </c>
      <c r="AJ211" s="3">
        <v>2</v>
      </c>
    </row>
    <row r="212" spans="1:37" x14ac:dyDescent="0.2">
      <c r="A212" s="2">
        <v>44531.575233171301</v>
      </c>
      <c r="B212" s="3" t="s">
        <v>77</v>
      </c>
      <c r="C212" s="3" t="s">
        <v>58</v>
      </c>
      <c r="D212" s="4" t="s">
        <v>59</v>
      </c>
      <c r="E212" s="3" t="s">
        <v>125</v>
      </c>
      <c r="F212" s="3" t="s">
        <v>41</v>
      </c>
      <c r="G212" s="3" t="s">
        <v>62</v>
      </c>
      <c r="H212" s="3" t="s">
        <v>70</v>
      </c>
      <c r="AJ212" s="3">
        <v>5</v>
      </c>
      <c r="AK212" s="3" t="s">
        <v>260</v>
      </c>
    </row>
    <row r="213" spans="1:37" x14ac:dyDescent="0.2">
      <c r="A213" s="2">
        <v>44531.607207928246</v>
      </c>
      <c r="B213" s="3" t="s">
        <v>37</v>
      </c>
      <c r="C213" s="3" t="s">
        <v>58</v>
      </c>
      <c r="D213" s="4" t="s">
        <v>59</v>
      </c>
      <c r="E213" s="3" t="s">
        <v>40</v>
      </c>
      <c r="F213" s="3" t="s">
        <v>41</v>
      </c>
      <c r="G213" s="3" t="s">
        <v>78</v>
      </c>
      <c r="H213" s="3" t="s">
        <v>70</v>
      </c>
      <c r="AJ213" s="3">
        <v>1</v>
      </c>
      <c r="AK213" s="3" t="s">
        <v>71</v>
      </c>
    </row>
    <row r="214" spans="1:37" x14ac:dyDescent="0.2">
      <c r="A214" s="2">
        <v>44531.617410555555</v>
      </c>
      <c r="B214" s="3" t="s">
        <v>77</v>
      </c>
      <c r="C214" s="3" t="s">
        <v>38</v>
      </c>
      <c r="D214" s="4" t="s">
        <v>59</v>
      </c>
      <c r="E214" s="3" t="s">
        <v>40</v>
      </c>
      <c r="F214" s="3" t="s">
        <v>82</v>
      </c>
      <c r="G214" s="3" t="s">
        <v>78</v>
      </c>
      <c r="H214" s="3" t="s">
        <v>70</v>
      </c>
      <c r="AJ214" s="3">
        <v>1</v>
      </c>
      <c r="AK214" s="3" t="s">
        <v>71</v>
      </c>
    </row>
    <row r="215" spans="1:37" x14ac:dyDescent="0.2">
      <c r="A215" s="2">
        <v>44531.618617627319</v>
      </c>
      <c r="B215" s="3" t="s">
        <v>123</v>
      </c>
      <c r="C215" s="3" t="s">
        <v>58</v>
      </c>
      <c r="D215" s="4" t="s">
        <v>59</v>
      </c>
      <c r="E215" s="3" t="s">
        <v>40</v>
      </c>
      <c r="F215" s="3" t="s">
        <v>82</v>
      </c>
      <c r="G215" s="3" t="s">
        <v>78</v>
      </c>
      <c r="H215" s="3" t="s">
        <v>43</v>
      </c>
      <c r="I215" s="3" t="s">
        <v>44</v>
      </c>
      <c r="Q215" s="3" t="s">
        <v>47</v>
      </c>
      <c r="T215" s="3" t="s">
        <v>47</v>
      </c>
      <c r="U215" s="3" t="s">
        <v>43</v>
      </c>
      <c r="V215" s="3" t="s">
        <v>74</v>
      </c>
      <c r="W215" s="3" t="s">
        <v>47</v>
      </c>
      <c r="X215" s="3" t="s">
        <v>64</v>
      </c>
      <c r="Z215" s="3" t="s">
        <v>49</v>
      </c>
      <c r="AA215" s="3" t="s">
        <v>94</v>
      </c>
      <c r="AB215" s="3" t="s">
        <v>65</v>
      </c>
      <c r="AD215" s="3" t="s">
        <v>66</v>
      </c>
      <c r="AE215" s="3" t="s">
        <v>47</v>
      </c>
      <c r="AG215" s="3" t="s">
        <v>75</v>
      </c>
      <c r="AH215" s="3">
        <v>5</v>
      </c>
      <c r="AI215" s="3" t="s">
        <v>76</v>
      </c>
      <c r="AJ215" s="3">
        <v>5</v>
      </c>
    </row>
    <row r="216" spans="1:37" x14ac:dyDescent="0.2">
      <c r="A216" s="2">
        <v>44531.632692835643</v>
      </c>
      <c r="B216" s="3" t="s">
        <v>37</v>
      </c>
      <c r="C216" s="3" t="s">
        <v>38</v>
      </c>
      <c r="D216" s="4" t="s">
        <v>59</v>
      </c>
      <c r="E216" s="3" t="s">
        <v>40</v>
      </c>
      <c r="F216" s="3" t="s">
        <v>41</v>
      </c>
      <c r="G216" s="3" t="s">
        <v>73</v>
      </c>
      <c r="H216" s="3" t="s">
        <v>70</v>
      </c>
      <c r="AJ216" s="3">
        <v>2</v>
      </c>
      <c r="AK216" s="3" t="s">
        <v>71</v>
      </c>
    </row>
    <row r="217" spans="1:37" x14ac:dyDescent="0.2">
      <c r="A217" s="2">
        <v>44531.662683310184</v>
      </c>
      <c r="B217" s="3" t="s">
        <v>37</v>
      </c>
      <c r="C217" s="3" t="s">
        <v>38</v>
      </c>
      <c r="D217" s="4" t="s">
        <v>59</v>
      </c>
      <c r="E217" s="3" t="s">
        <v>83</v>
      </c>
      <c r="F217" s="3" t="s">
        <v>41</v>
      </c>
      <c r="G217" s="3" t="s">
        <v>78</v>
      </c>
      <c r="H217" s="3" t="s">
        <v>43</v>
      </c>
      <c r="I217" s="3" t="s">
        <v>44</v>
      </c>
      <c r="Q217" s="3" t="s">
        <v>47</v>
      </c>
      <c r="T217" s="3" t="s">
        <v>47</v>
      </c>
      <c r="U217" s="3" t="s">
        <v>43</v>
      </c>
      <c r="V217" s="3" t="s">
        <v>74</v>
      </c>
      <c r="W217" s="3" t="s">
        <v>47</v>
      </c>
      <c r="X217" s="3" t="s">
        <v>43</v>
      </c>
      <c r="Y217" s="3" t="s">
        <v>261</v>
      </c>
      <c r="Z217" s="3" t="s">
        <v>49</v>
      </c>
      <c r="AA217" s="3" t="s">
        <v>94</v>
      </c>
      <c r="AB217" s="3" t="s">
        <v>65</v>
      </c>
      <c r="AD217" s="3" t="s">
        <v>66</v>
      </c>
      <c r="AE217" s="3" t="s">
        <v>47</v>
      </c>
      <c r="AG217" s="3" t="s">
        <v>262</v>
      </c>
      <c r="AH217" s="3">
        <v>5</v>
      </c>
      <c r="AI217" s="3" t="s">
        <v>76</v>
      </c>
      <c r="AJ217" s="3">
        <v>4</v>
      </c>
    </row>
    <row r="218" spans="1:37" x14ac:dyDescent="0.2">
      <c r="A218" s="2">
        <v>44531.685584178238</v>
      </c>
      <c r="B218" s="3" t="s">
        <v>37</v>
      </c>
      <c r="C218" s="3" t="s">
        <v>58</v>
      </c>
      <c r="D218" s="4" t="s">
        <v>59</v>
      </c>
      <c r="E218" s="3" t="s">
        <v>40</v>
      </c>
      <c r="F218" s="3" t="s">
        <v>41</v>
      </c>
      <c r="G218" s="3" t="s">
        <v>78</v>
      </c>
      <c r="H218" s="3" t="s">
        <v>70</v>
      </c>
      <c r="AJ218" s="3">
        <v>1</v>
      </c>
      <c r="AK218" s="3" t="s">
        <v>253</v>
      </c>
    </row>
    <row r="219" spans="1:37" x14ac:dyDescent="0.2">
      <c r="A219" s="2">
        <v>44531.710190335652</v>
      </c>
      <c r="B219" s="3" t="s">
        <v>37</v>
      </c>
      <c r="C219" s="3" t="s">
        <v>38</v>
      </c>
      <c r="D219" s="4" t="s">
        <v>59</v>
      </c>
      <c r="E219" s="3" t="s">
        <v>40</v>
      </c>
      <c r="F219" s="3" t="s">
        <v>41</v>
      </c>
      <c r="G219" s="3" t="s">
        <v>78</v>
      </c>
      <c r="H219" s="3" t="s">
        <v>43</v>
      </c>
      <c r="I219" s="3" t="s">
        <v>44</v>
      </c>
      <c r="Q219" s="3" t="s">
        <v>47</v>
      </c>
      <c r="T219" s="3" t="s">
        <v>47</v>
      </c>
      <c r="U219" s="3" t="s">
        <v>43</v>
      </c>
      <c r="V219" s="3" t="s">
        <v>74</v>
      </c>
      <c r="W219" s="3" t="s">
        <v>47</v>
      </c>
      <c r="X219" s="3" t="s">
        <v>64</v>
      </c>
      <c r="Z219" s="3" t="s">
        <v>49</v>
      </c>
      <c r="AA219" s="3" t="s">
        <v>94</v>
      </c>
      <c r="AB219" s="3" t="s">
        <v>65</v>
      </c>
      <c r="AD219" s="3" t="s">
        <v>66</v>
      </c>
      <c r="AE219" s="3" t="s">
        <v>47</v>
      </c>
      <c r="AG219" s="3" t="s">
        <v>75</v>
      </c>
      <c r="AH219" s="3">
        <v>4</v>
      </c>
      <c r="AI219" s="3" t="s">
        <v>183</v>
      </c>
      <c r="AJ219" s="3">
        <v>4</v>
      </c>
    </row>
    <row r="220" spans="1:37" x14ac:dyDescent="0.2">
      <c r="A220" s="2">
        <v>44531.722082453707</v>
      </c>
      <c r="B220" s="3" t="s">
        <v>77</v>
      </c>
      <c r="C220" s="3" t="s">
        <v>38</v>
      </c>
      <c r="D220" s="4" t="s">
        <v>59</v>
      </c>
      <c r="E220" s="3" t="s">
        <v>40</v>
      </c>
      <c r="F220" s="3" t="s">
        <v>82</v>
      </c>
      <c r="G220" s="3" t="s">
        <v>62</v>
      </c>
      <c r="H220" s="3" t="s">
        <v>43</v>
      </c>
      <c r="I220" s="3" t="s">
        <v>44</v>
      </c>
      <c r="Q220" s="3" t="s">
        <v>47</v>
      </c>
      <c r="T220" s="3" t="s">
        <v>47</v>
      </c>
      <c r="U220" s="3" t="s">
        <v>43</v>
      </c>
      <c r="V220" s="3" t="s">
        <v>74</v>
      </c>
      <c r="W220" s="3" t="s">
        <v>47</v>
      </c>
      <c r="X220" s="3" t="s">
        <v>64</v>
      </c>
      <c r="Z220" s="3" t="s">
        <v>49</v>
      </c>
      <c r="AA220" s="3" t="s">
        <v>94</v>
      </c>
      <c r="AB220" s="3" t="s">
        <v>65</v>
      </c>
      <c r="AD220" s="3" t="s">
        <v>66</v>
      </c>
      <c r="AE220" s="3" t="s">
        <v>47</v>
      </c>
      <c r="AG220" s="3" t="s">
        <v>75</v>
      </c>
      <c r="AH220" s="3">
        <v>4</v>
      </c>
      <c r="AI220" s="3" t="s">
        <v>55</v>
      </c>
      <c r="AJ220" s="3">
        <v>4</v>
      </c>
    </row>
    <row r="221" spans="1:37" x14ac:dyDescent="0.2">
      <c r="A221" s="2">
        <v>44531.824043414352</v>
      </c>
      <c r="B221" s="3" t="s">
        <v>77</v>
      </c>
      <c r="C221" s="3" t="s">
        <v>38</v>
      </c>
      <c r="D221" s="4" t="s">
        <v>59</v>
      </c>
      <c r="E221" s="3" t="s">
        <v>40</v>
      </c>
      <c r="F221" s="3" t="s">
        <v>82</v>
      </c>
      <c r="G221" s="3" t="s">
        <v>158</v>
      </c>
      <c r="H221" s="3" t="s">
        <v>43</v>
      </c>
      <c r="I221" s="3" t="s">
        <v>44</v>
      </c>
      <c r="Q221" s="3" t="s">
        <v>47</v>
      </c>
      <c r="T221" s="3" t="s">
        <v>47</v>
      </c>
      <c r="U221" s="3" t="s">
        <v>43</v>
      </c>
      <c r="V221" s="3" t="s">
        <v>74</v>
      </c>
      <c r="W221" s="3" t="s">
        <v>47</v>
      </c>
      <c r="X221" s="3" t="s">
        <v>43</v>
      </c>
      <c r="Y221" s="3" t="s">
        <v>263</v>
      </c>
      <c r="Z221" s="3" t="s">
        <v>49</v>
      </c>
      <c r="AA221" s="3" t="s">
        <v>50</v>
      </c>
      <c r="AB221" s="3" t="s">
        <v>43</v>
      </c>
      <c r="AC221" s="3" t="s">
        <v>155</v>
      </c>
      <c r="AD221" s="3" t="s">
        <v>66</v>
      </c>
      <c r="AE221" s="3" t="s">
        <v>47</v>
      </c>
      <c r="AG221" s="3" t="s">
        <v>75</v>
      </c>
      <c r="AH221" s="3">
        <v>3</v>
      </c>
      <c r="AI221" s="3" t="s">
        <v>76</v>
      </c>
      <c r="AJ221" s="3">
        <v>3</v>
      </c>
    </row>
    <row r="222" spans="1:37" x14ac:dyDescent="0.2">
      <c r="A222" s="2">
        <v>44531.854745428238</v>
      </c>
      <c r="B222" s="3" t="s">
        <v>37</v>
      </c>
      <c r="C222" s="3" t="s">
        <v>38</v>
      </c>
      <c r="D222" s="4" t="s">
        <v>59</v>
      </c>
      <c r="E222" s="3" t="s">
        <v>40</v>
      </c>
      <c r="F222" s="3" t="s">
        <v>82</v>
      </c>
      <c r="G222" s="3" t="s">
        <v>78</v>
      </c>
      <c r="H222" s="3" t="s">
        <v>70</v>
      </c>
      <c r="AJ222" s="3">
        <v>1</v>
      </c>
      <c r="AK222" s="3" t="s">
        <v>71</v>
      </c>
    </row>
    <row r="223" spans="1:37" x14ac:dyDescent="0.2">
      <c r="A223" s="2">
        <v>44531.905774814819</v>
      </c>
      <c r="B223" s="3" t="s">
        <v>77</v>
      </c>
      <c r="C223" s="3" t="s">
        <v>38</v>
      </c>
      <c r="D223" s="4" t="s">
        <v>59</v>
      </c>
      <c r="E223" s="3" t="s">
        <v>72</v>
      </c>
      <c r="F223" s="3" t="s">
        <v>41</v>
      </c>
      <c r="G223" s="3" t="s">
        <v>62</v>
      </c>
      <c r="H223" s="3" t="s">
        <v>43</v>
      </c>
      <c r="I223" s="3" t="s">
        <v>43</v>
      </c>
      <c r="J223" s="3" t="s">
        <v>115</v>
      </c>
      <c r="O223" s="3" t="s">
        <v>115</v>
      </c>
      <c r="Q223" s="3" t="s">
        <v>47</v>
      </c>
      <c r="T223" s="3" t="s">
        <v>47</v>
      </c>
      <c r="U223" s="3" t="s">
        <v>43</v>
      </c>
      <c r="V223" s="3" t="s">
        <v>74</v>
      </c>
      <c r="W223" s="3" t="s">
        <v>43</v>
      </c>
      <c r="X223" s="3" t="s">
        <v>43</v>
      </c>
      <c r="Y223" s="3" t="s">
        <v>264</v>
      </c>
      <c r="Z223" s="3" t="s">
        <v>49</v>
      </c>
      <c r="AA223" s="3" t="s">
        <v>184</v>
      </c>
      <c r="AB223" s="3" t="s">
        <v>65</v>
      </c>
      <c r="AD223" s="3" t="s">
        <v>188</v>
      </c>
      <c r="AE223" s="3" t="s">
        <v>47</v>
      </c>
      <c r="AG223" s="3" t="s">
        <v>175</v>
      </c>
      <c r="AH223" s="3">
        <v>4</v>
      </c>
      <c r="AI223" s="3" t="s">
        <v>107</v>
      </c>
      <c r="AJ223" s="3">
        <v>1</v>
      </c>
      <c r="AK223" s="3" t="s">
        <v>265</v>
      </c>
    </row>
    <row r="224" spans="1:37" x14ac:dyDescent="0.2">
      <c r="A224" s="2">
        <v>44531.960409212959</v>
      </c>
      <c r="B224" s="3" t="s">
        <v>77</v>
      </c>
      <c r="C224" s="3" t="s">
        <v>38</v>
      </c>
      <c r="D224" s="4" t="s">
        <v>59</v>
      </c>
      <c r="E224" s="3" t="s">
        <v>72</v>
      </c>
      <c r="F224" s="3" t="s">
        <v>41</v>
      </c>
      <c r="G224" s="3" t="s">
        <v>158</v>
      </c>
      <c r="H224" s="3" t="s">
        <v>43</v>
      </c>
      <c r="I224" s="3" t="s">
        <v>44</v>
      </c>
      <c r="Q224" s="3" t="s">
        <v>43</v>
      </c>
      <c r="R224" s="3" t="s">
        <v>45</v>
      </c>
      <c r="S224" s="3" t="s">
        <v>43</v>
      </c>
      <c r="T224" s="3" t="s">
        <v>47</v>
      </c>
      <c r="U224" s="3" t="s">
        <v>43</v>
      </c>
      <c r="V224" s="3" t="s">
        <v>108</v>
      </c>
      <c r="W224" s="3" t="s">
        <v>47</v>
      </c>
      <c r="X224" s="3" t="s">
        <v>43</v>
      </c>
      <c r="Y224" s="3" t="s">
        <v>266</v>
      </c>
      <c r="Z224" s="3" t="s">
        <v>49</v>
      </c>
      <c r="AA224" s="3" t="s">
        <v>50</v>
      </c>
      <c r="AB224" s="3" t="s">
        <v>43</v>
      </c>
      <c r="AC224" s="3" t="s">
        <v>155</v>
      </c>
      <c r="AD224" s="3" t="s">
        <v>66</v>
      </c>
      <c r="AE224" s="3" t="s">
        <v>47</v>
      </c>
      <c r="AG224" s="3" t="s">
        <v>75</v>
      </c>
      <c r="AH224" s="3">
        <v>5</v>
      </c>
      <c r="AI224" s="3" t="s">
        <v>76</v>
      </c>
      <c r="AJ224" s="3">
        <v>1</v>
      </c>
    </row>
    <row r="225" spans="1:37" x14ac:dyDescent="0.2">
      <c r="A225" s="2">
        <v>44532.346153425926</v>
      </c>
      <c r="B225" s="3" t="s">
        <v>57</v>
      </c>
      <c r="C225" s="3" t="s">
        <v>58</v>
      </c>
      <c r="D225" s="4" t="s">
        <v>59</v>
      </c>
      <c r="E225" s="3" t="s">
        <v>60</v>
      </c>
      <c r="F225" s="3" t="s">
        <v>41</v>
      </c>
      <c r="G225" s="3" t="s">
        <v>78</v>
      </c>
      <c r="H225" s="3" t="s">
        <v>70</v>
      </c>
      <c r="AJ225" s="3">
        <v>1</v>
      </c>
      <c r="AK225" s="3" t="s">
        <v>71</v>
      </c>
    </row>
    <row r="226" spans="1:37" x14ac:dyDescent="0.2">
      <c r="A226" s="2">
        <v>44532.397836446762</v>
      </c>
      <c r="B226" s="3" t="s">
        <v>77</v>
      </c>
      <c r="C226" s="3" t="s">
        <v>38</v>
      </c>
      <c r="D226" s="4" t="s">
        <v>59</v>
      </c>
      <c r="E226" s="3" t="s">
        <v>40</v>
      </c>
      <c r="F226" s="3" t="s">
        <v>82</v>
      </c>
      <c r="G226" s="3" t="s">
        <v>62</v>
      </c>
      <c r="H226" s="3" t="s">
        <v>43</v>
      </c>
      <c r="I226" s="3" t="s">
        <v>44</v>
      </c>
      <c r="Q226" s="3" t="s">
        <v>47</v>
      </c>
      <c r="T226" s="3" t="s">
        <v>47</v>
      </c>
      <c r="U226" s="3" t="s">
        <v>96</v>
      </c>
      <c r="X226" s="3" t="s">
        <v>64</v>
      </c>
      <c r="Z226" s="3" t="s">
        <v>49</v>
      </c>
      <c r="AA226" s="3" t="s">
        <v>50</v>
      </c>
      <c r="AB226" s="3" t="s">
        <v>65</v>
      </c>
      <c r="AD226" s="3" t="s">
        <v>66</v>
      </c>
      <c r="AE226" s="3" t="s">
        <v>47</v>
      </c>
      <c r="AG226" s="3" t="s">
        <v>75</v>
      </c>
      <c r="AH226" s="3">
        <v>4</v>
      </c>
      <c r="AI226" s="3" t="s">
        <v>55</v>
      </c>
      <c r="AJ226" s="3">
        <v>4</v>
      </c>
    </row>
    <row r="227" spans="1:37" x14ac:dyDescent="0.2">
      <c r="A227" s="2">
        <v>44532.414672858795</v>
      </c>
      <c r="B227" s="3" t="s">
        <v>77</v>
      </c>
      <c r="C227" s="3" t="s">
        <v>58</v>
      </c>
      <c r="D227" s="4" t="s">
        <v>59</v>
      </c>
      <c r="E227" s="3" t="s">
        <v>40</v>
      </c>
      <c r="F227" s="3" t="s">
        <v>41</v>
      </c>
      <c r="G227" s="3" t="s">
        <v>78</v>
      </c>
      <c r="H227" s="3" t="s">
        <v>43</v>
      </c>
      <c r="I227" s="3" t="s">
        <v>43</v>
      </c>
      <c r="K227" s="3" t="s">
        <v>141</v>
      </c>
      <c r="L227" s="3" t="s">
        <v>141</v>
      </c>
      <c r="N227" s="3" t="s">
        <v>141</v>
      </c>
      <c r="O227" s="3" t="s">
        <v>141</v>
      </c>
      <c r="Q227" s="3" t="s">
        <v>47</v>
      </c>
      <c r="T227" s="3" t="s">
        <v>47</v>
      </c>
      <c r="U227" s="3" t="s">
        <v>43</v>
      </c>
      <c r="V227" s="3" t="s">
        <v>88</v>
      </c>
      <c r="W227" s="3" t="s">
        <v>47</v>
      </c>
      <c r="X227" s="3" t="s">
        <v>64</v>
      </c>
      <c r="Z227" s="3" t="s">
        <v>84</v>
      </c>
      <c r="AA227" s="3" t="s">
        <v>50</v>
      </c>
      <c r="AB227" s="3" t="s">
        <v>43</v>
      </c>
      <c r="AC227" s="3" t="s">
        <v>155</v>
      </c>
      <c r="AD227" s="3" t="s">
        <v>85</v>
      </c>
      <c r="AE227" s="3" t="s">
        <v>47</v>
      </c>
      <c r="AG227" s="3" t="s">
        <v>86</v>
      </c>
      <c r="AH227" s="3">
        <v>3</v>
      </c>
      <c r="AI227" s="3" t="s">
        <v>130</v>
      </c>
      <c r="AJ227" s="3">
        <v>4</v>
      </c>
    </row>
    <row r="228" spans="1:37" x14ac:dyDescent="0.2">
      <c r="A228" s="2">
        <v>44532.432706064814</v>
      </c>
      <c r="B228" s="3" t="s">
        <v>77</v>
      </c>
      <c r="C228" s="3" t="s">
        <v>38</v>
      </c>
      <c r="D228" s="4" t="s">
        <v>59</v>
      </c>
      <c r="E228" s="3" t="s">
        <v>40</v>
      </c>
      <c r="F228" s="3" t="s">
        <v>82</v>
      </c>
      <c r="G228" s="3" t="s">
        <v>78</v>
      </c>
      <c r="H228" s="3" t="s">
        <v>43</v>
      </c>
      <c r="I228" s="3" t="s">
        <v>44</v>
      </c>
      <c r="Q228" s="3" t="s">
        <v>43</v>
      </c>
      <c r="R228" s="3" t="s">
        <v>45</v>
      </c>
      <c r="S228" s="3" t="s">
        <v>43</v>
      </c>
      <c r="T228" s="3" t="s">
        <v>47</v>
      </c>
      <c r="U228" s="3" t="s">
        <v>43</v>
      </c>
      <c r="V228" s="3" t="s">
        <v>74</v>
      </c>
      <c r="W228" s="3" t="s">
        <v>43</v>
      </c>
      <c r="X228" s="3" t="s">
        <v>64</v>
      </c>
      <c r="Z228" s="3" t="s">
        <v>49</v>
      </c>
      <c r="AA228" s="3" t="s">
        <v>50</v>
      </c>
      <c r="AB228" s="3" t="s">
        <v>65</v>
      </c>
      <c r="AD228" s="3" t="s">
        <v>66</v>
      </c>
      <c r="AE228" s="3" t="s">
        <v>47</v>
      </c>
      <c r="AG228" s="3" t="s">
        <v>117</v>
      </c>
      <c r="AH228" s="3">
        <v>5</v>
      </c>
      <c r="AI228" s="3" t="s">
        <v>112</v>
      </c>
      <c r="AJ228" s="3">
        <v>3</v>
      </c>
    </row>
    <row r="229" spans="1:37" x14ac:dyDescent="0.2">
      <c r="A229" s="2">
        <v>44532.634840555555</v>
      </c>
      <c r="B229" s="3" t="s">
        <v>37</v>
      </c>
      <c r="C229" s="3" t="s">
        <v>58</v>
      </c>
      <c r="D229" s="4" t="s">
        <v>59</v>
      </c>
      <c r="E229" s="3" t="s">
        <v>60</v>
      </c>
      <c r="F229" s="3" t="s">
        <v>61</v>
      </c>
      <c r="G229" s="3" t="s">
        <v>78</v>
      </c>
      <c r="H229" s="3" t="s">
        <v>70</v>
      </c>
      <c r="AJ229" s="3">
        <v>3</v>
      </c>
      <c r="AK229" s="3" t="s">
        <v>267</v>
      </c>
    </row>
    <row r="230" spans="1:37" x14ac:dyDescent="0.2">
      <c r="A230" s="2">
        <v>44532.815548067127</v>
      </c>
      <c r="B230" s="3" t="s">
        <v>77</v>
      </c>
      <c r="C230" s="3" t="s">
        <v>38</v>
      </c>
      <c r="D230" s="4" t="s">
        <v>59</v>
      </c>
      <c r="E230" s="3" t="s">
        <v>40</v>
      </c>
      <c r="F230" s="3" t="s">
        <v>82</v>
      </c>
      <c r="G230" s="3" t="s">
        <v>78</v>
      </c>
      <c r="H230" s="3" t="s">
        <v>43</v>
      </c>
      <c r="I230" s="3" t="s">
        <v>43</v>
      </c>
      <c r="N230" s="3" t="s">
        <v>126</v>
      </c>
      <c r="Q230" s="3" t="s">
        <v>43</v>
      </c>
      <c r="R230" s="3" t="s">
        <v>136</v>
      </c>
      <c r="S230" s="3" t="s">
        <v>43</v>
      </c>
      <c r="T230" s="3" t="s">
        <v>47</v>
      </c>
      <c r="U230" s="3" t="s">
        <v>43</v>
      </c>
      <c r="V230" s="3" t="s">
        <v>74</v>
      </c>
      <c r="W230" s="3" t="s">
        <v>47</v>
      </c>
      <c r="X230" s="3" t="s">
        <v>43</v>
      </c>
      <c r="Y230" s="3" t="s">
        <v>268</v>
      </c>
      <c r="Z230" s="3" t="s">
        <v>49</v>
      </c>
      <c r="AA230" s="3" t="s">
        <v>50</v>
      </c>
      <c r="AB230" s="3" t="s">
        <v>65</v>
      </c>
      <c r="AD230" s="3" t="s">
        <v>66</v>
      </c>
      <c r="AE230" s="3" t="s">
        <v>47</v>
      </c>
      <c r="AG230" s="3" t="s">
        <v>75</v>
      </c>
      <c r="AH230" s="3">
        <v>3</v>
      </c>
      <c r="AI230" s="3" t="s">
        <v>185</v>
      </c>
      <c r="AJ230" s="3">
        <v>3</v>
      </c>
    </row>
    <row r="231" spans="1:37" x14ac:dyDescent="0.2">
      <c r="A231" s="2">
        <v>44532.821114537037</v>
      </c>
      <c r="B231" s="3" t="s">
        <v>37</v>
      </c>
      <c r="C231" s="3" t="s">
        <v>58</v>
      </c>
      <c r="D231" s="3" t="s">
        <v>39</v>
      </c>
      <c r="E231" s="3" t="s">
        <v>83</v>
      </c>
      <c r="F231" s="3" t="s">
        <v>41</v>
      </c>
      <c r="G231" s="3" t="s">
        <v>78</v>
      </c>
      <c r="H231" s="3" t="s">
        <v>43</v>
      </c>
      <c r="I231" s="3" t="s">
        <v>43</v>
      </c>
      <c r="J231" s="3" t="s">
        <v>141</v>
      </c>
      <c r="Q231" s="3" t="s">
        <v>47</v>
      </c>
      <c r="T231" s="3" t="s">
        <v>47</v>
      </c>
      <c r="U231" s="3" t="s">
        <v>43</v>
      </c>
      <c r="V231" s="3" t="s">
        <v>74</v>
      </c>
      <c r="W231" s="3" t="s">
        <v>47</v>
      </c>
      <c r="X231" s="3" t="s">
        <v>64</v>
      </c>
      <c r="Z231" s="3" t="s">
        <v>49</v>
      </c>
      <c r="AA231" s="3" t="s">
        <v>50</v>
      </c>
      <c r="AB231" s="3" t="s">
        <v>43</v>
      </c>
      <c r="AC231" s="3" t="s">
        <v>110</v>
      </c>
      <c r="AD231" s="3" t="s">
        <v>66</v>
      </c>
      <c r="AE231" s="3" t="s">
        <v>47</v>
      </c>
      <c r="AG231" s="3" t="s">
        <v>139</v>
      </c>
      <c r="AH231" s="3">
        <v>1</v>
      </c>
      <c r="AI231" s="3" t="s">
        <v>87</v>
      </c>
      <c r="AJ231" s="3">
        <v>3</v>
      </c>
    </row>
    <row r="232" spans="1:37" x14ac:dyDescent="0.2">
      <c r="A232" s="2">
        <v>44532.825664062504</v>
      </c>
      <c r="B232" s="3" t="s">
        <v>123</v>
      </c>
      <c r="C232" s="3" t="s">
        <v>38</v>
      </c>
      <c r="D232" s="3" t="s">
        <v>39</v>
      </c>
      <c r="E232" s="3" t="s">
        <v>60</v>
      </c>
      <c r="F232" s="3" t="s">
        <v>61</v>
      </c>
      <c r="G232" s="3" t="s">
        <v>78</v>
      </c>
      <c r="H232" s="3" t="s">
        <v>43</v>
      </c>
      <c r="I232" s="3" t="s">
        <v>44</v>
      </c>
      <c r="Q232" s="3" t="s">
        <v>43</v>
      </c>
      <c r="R232" s="3" t="s">
        <v>45</v>
      </c>
      <c r="S232" s="3" t="s">
        <v>43</v>
      </c>
      <c r="T232" s="3" t="s">
        <v>47</v>
      </c>
      <c r="U232" s="3" t="s">
        <v>43</v>
      </c>
      <c r="V232" s="3" t="s">
        <v>74</v>
      </c>
      <c r="W232" s="3" t="s">
        <v>47</v>
      </c>
      <c r="X232" s="3" t="s">
        <v>64</v>
      </c>
      <c r="Z232" s="3" t="s">
        <v>49</v>
      </c>
      <c r="AA232" s="3" t="s">
        <v>50</v>
      </c>
      <c r="AB232" s="3" t="s">
        <v>43</v>
      </c>
      <c r="AC232" s="3" t="s">
        <v>155</v>
      </c>
      <c r="AD232" s="3" t="s">
        <v>66</v>
      </c>
      <c r="AE232" s="3" t="s">
        <v>47</v>
      </c>
      <c r="AG232" s="3" t="s">
        <v>75</v>
      </c>
      <c r="AH232" s="3">
        <v>3</v>
      </c>
      <c r="AI232" s="3" t="s">
        <v>130</v>
      </c>
      <c r="AJ232" s="3">
        <v>2</v>
      </c>
    </row>
    <row r="233" spans="1:37" x14ac:dyDescent="0.2">
      <c r="A233" s="2">
        <v>44532.825837893513</v>
      </c>
      <c r="B233" s="3" t="s">
        <v>37</v>
      </c>
      <c r="C233" s="3" t="s">
        <v>58</v>
      </c>
      <c r="D233" s="4" t="s">
        <v>59</v>
      </c>
      <c r="E233" s="3" t="s">
        <v>40</v>
      </c>
      <c r="F233" s="3" t="s">
        <v>82</v>
      </c>
      <c r="G233" s="3" t="s">
        <v>78</v>
      </c>
      <c r="H233" s="3" t="s">
        <v>43</v>
      </c>
      <c r="I233" s="3" t="s">
        <v>44</v>
      </c>
      <c r="Q233" s="3" t="s">
        <v>47</v>
      </c>
      <c r="T233" s="3" t="s">
        <v>47</v>
      </c>
      <c r="U233" s="3" t="s">
        <v>43</v>
      </c>
      <c r="V233" s="3" t="s">
        <v>74</v>
      </c>
      <c r="W233" s="3" t="s">
        <v>47</v>
      </c>
      <c r="X233" s="3" t="s">
        <v>64</v>
      </c>
      <c r="Z233" s="3" t="s">
        <v>49</v>
      </c>
      <c r="AA233" s="3" t="s">
        <v>50</v>
      </c>
      <c r="AB233" s="3" t="s">
        <v>65</v>
      </c>
      <c r="AD233" s="3" t="s">
        <v>66</v>
      </c>
      <c r="AE233" s="3" t="s">
        <v>47</v>
      </c>
      <c r="AG233" s="3" t="s">
        <v>75</v>
      </c>
      <c r="AH233" s="3">
        <v>3</v>
      </c>
      <c r="AI233" s="3" t="s">
        <v>185</v>
      </c>
      <c r="AJ233" s="3">
        <v>3</v>
      </c>
    </row>
    <row r="234" spans="1:37" x14ac:dyDescent="0.2">
      <c r="A234" s="2">
        <v>44532.838342546296</v>
      </c>
      <c r="B234" s="3" t="s">
        <v>123</v>
      </c>
      <c r="C234" s="3" t="s">
        <v>58</v>
      </c>
      <c r="D234" s="4" t="s">
        <v>59</v>
      </c>
      <c r="E234" s="3" t="s">
        <v>83</v>
      </c>
      <c r="F234" s="3" t="s">
        <v>41</v>
      </c>
      <c r="G234" s="3" t="s">
        <v>78</v>
      </c>
      <c r="H234" s="3" t="s">
        <v>43</v>
      </c>
      <c r="I234" s="3" t="s">
        <v>43</v>
      </c>
      <c r="K234" s="3" t="s">
        <v>141</v>
      </c>
      <c r="Q234" s="3" t="s">
        <v>47</v>
      </c>
      <c r="T234" s="3" t="s">
        <v>47</v>
      </c>
      <c r="U234" s="3" t="s">
        <v>43</v>
      </c>
      <c r="V234" s="3" t="s">
        <v>74</v>
      </c>
      <c r="W234" s="3" t="s">
        <v>47</v>
      </c>
      <c r="X234" s="3" t="s">
        <v>64</v>
      </c>
      <c r="Z234" s="3" t="s">
        <v>49</v>
      </c>
      <c r="AA234" s="3" t="s">
        <v>94</v>
      </c>
      <c r="AB234" s="3" t="s">
        <v>43</v>
      </c>
      <c r="AC234" s="3" t="s">
        <v>110</v>
      </c>
      <c r="AD234" s="3" t="s">
        <v>66</v>
      </c>
      <c r="AE234" s="3" t="s">
        <v>47</v>
      </c>
      <c r="AG234" s="3" t="s">
        <v>90</v>
      </c>
      <c r="AH234" s="3">
        <v>2</v>
      </c>
      <c r="AI234" s="3" t="s">
        <v>130</v>
      </c>
      <c r="AJ234" s="3">
        <v>2</v>
      </c>
    </row>
    <row r="235" spans="1:37" x14ac:dyDescent="0.2">
      <c r="A235" s="2">
        <v>44532.852262233791</v>
      </c>
      <c r="B235" s="3" t="s">
        <v>123</v>
      </c>
      <c r="C235" s="3" t="s">
        <v>38</v>
      </c>
      <c r="D235" s="3" t="s">
        <v>39</v>
      </c>
      <c r="E235" s="3" t="s">
        <v>60</v>
      </c>
      <c r="F235" s="3" t="s">
        <v>61</v>
      </c>
      <c r="G235" s="3" t="s">
        <v>78</v>
      </c>
      <c r="H235" s="3" t="s">
        <v>43</v>
      </c>
      <c r="I235" s="3" t="s">
        <v>43</v>
      </c>
      <c r="J235" s="3" t="s">
        <v>141</v>
      </c>
      <c r="N235" s="3" t="s">
        <v>126</v>
      </c>
      <c r="Q235" s="3" t="s">
        <v>43</v>
      </c>
      <c r="R235" s="3" t="s">
        <v>45</v>
      </c>
      <c r="S235" s="3" t="s">
        <v>43</v>
      </c>
      <c r="T235" s="3" t="s">
        <v>47</v>
      </c>
      <c r="U235" s="3" t="s">
        <v>43</v>
      </c>
      <c r="V235" s="3" t="s">
        <v>74</v>
      </c>
      <c r="W235" s="3" t="s">
        <v>47</v>
      </c>
      <c r="X235" s="3" t="s">
        <v>43</v>
      </c>
      <c r="Y235" s="3" t="s">
        <v>269</v>
      </c>
      <c r="Z235" s="3" t="s">
        <v>49</v>
      </c>
      <c r="AA235" s="3" t="s">
        <v>50</v>
      </c>
      <c r="AB235" s="3" t="s">
        <v>43</v>
      </c>
      <c r="AC235" s="3" t="s">
        <v>110</v>
      </c>
      <c r="AD235" s="3" t="s">
        <v>66</v>
      </c>
      <c r="AE235" s="3" t="s">
        <v>47</v>
      </c>
      <c r="AG235" s="3" t="s">
        <v>90</v>
      </c>
      <c r="AH235" s="3">
        <v>2</v>
      </c>
      <c r="AI235" s="3" t="s">
        <v>200</v>
      </c>
      <c r="AJ235" s="3">
        <v>3</v>
      </c>
    </row>
    <row r="236" spans="1:37" x14ac:dyDescent="0.2">
      <c r="A236" s="2">
        <v>44532.862000833338</v>
      </c>
      <c r="B236" s="3" t="s">
        <v>77</v>
      </c>
      <c r="C236" s="3" t="s">
        <v>38</v>
      </c>
      <c r="D236" s="4" t="s">
        <v>59</v>
      </c>
      <c r="E236" s="3" t="s">
        <v>40</v>
      </c>
      <c r="F236" s="3" t="s">
        <v>82</v>
      </c>
      <c r="G236" s="3" t="s">
        <v>62</v>
      </c>
      <c r="H236" s="3" t="s">
        <v>43</v>
      </c>
      <c r="I236" s="3" t="s">
        <v>43</v>
      </c>
      <c r="O236" s="3" t="s">
        <v>141</v>
      </c>
      <c r="Q236" s="3" t="s">
        <v>43</v>
      </c>
      <c r="R236" s="3" t="s">
        <v>45</v>
      </c>
      <c r="S236" s="3" t="s">
        <v>43</v>
      </c>
      <c r="T236" s="3" t="s">
        <v>43</v>
      </c>
      <c r="U236" s="3" t="s">
        <v>43</v>
      </c>
      <c r="V236" s="3" t="s">
        <v>74</v>
      </c>
      <c r="X236" s="3" t="s">
        <v>43</v>
      </c>
      <c r="Y236" s="3" t="s">
        <v>82</v>
      </c>
      <c r="Z236" s="3" t="s">
        <v>49</v>
      </c>
      <c r="AA236" s="3" t="s">
        <v>94</v>
      </c>
      <c r="AB236" s="3" t="s">
        <v>43</v>
      </c>
      <c r="AC236" s="3" t="s">
        <v>110</v>
      </c>
      <c r="AD236" s="3" t="s">
        <v>66</v>
      </c>
      <c r="AE236" s="3" t="s">
        <v>47</v>
      </c>
      <c r="AG236" s="3" t="s">
        <v>175</v>
      </c>
      <c r="AH236" s="3">
        <v>5</v>
      </c>
      <c r="AI236" s="3" t="s">
        <v>112</v>
      </c>
      <c r="AJ236" s="3">
        <v>5</v>
      </c>
      <c r="AK236" s="3" t="s">
        <v>265</v>
      </c>
    </row>
    <row r="237" spans="1:37" x14ac:dyDescent="0.2">
      <c r="A237" s="2">
        <v>44532.865000196762</v>
      </c>
      <c r="B237" s="3" t="s">
        <v>37</v>
      </c>
      <c r="C237" s="3" t="s">
        <v>58</v>
      </c>
      <c r="D237" s="4" t="s">
        <v>59</v>
      </c>
      <c r="E237" s="3" t="s">
        <v>80</v>
      </c>
      <c r="F237" s="3" t="s">
        <v>41</v>
      </c>
      <c r="G237" s="3" t="s">
        <v>62</v>
      </c>
      <c r="H237" s="3" t="s">
        <v>70</v>
      </c>
      <c r="AJ237" s="3">
        <v>1</v>
      </c>
      <c r="AK237" s="3" t="s">
        <v>71</v>
      </c>
    </row>
    <row r="238" spans="1:37" x14ac:dyDescent="0.2">
      <c r="A238" s="2">
        <v>44532.865484502312</v>
      </c>
      <c r="B238" s="3" t="s">
        <v>77</v>
      </c>
      <c r="C238" s="3" t="s">
        <v>38</v>
      </c>
      <c r="D238" s="4" t="s">
        <v>59</v>
      </c>
      <c r="E238" s="3" t="s">
        <v>40</v>
      </c>
      <c r="F238" s="3" t="s">
        <v>41</v>
      </c>
      <c r="G238" s="3" t="s">
        <v>78</v>
      </c>
      <c r="H238" s="3" t="s">
        <v>70</v>
      </c>
      <c r="AJ238" s="3">
        <v>3</v>
      </c>
      <c r="AK238" s="3" t="s">
        <v>56</v>
      </c>
    </row>
    <row r="239" spans="1:37" x14ac:dyDescent="0.2">
      <c r="A239" s="2">
        <v>44532.874317789348</v>
      </c>
      <c r="B239" s="3" t="s">
        <v>77</v>
      </c>
      <c r="C239" s="3" t="s">
        <v>38</v>
      </c>
      <c r="D239" s="4" t="s">
        <v>59</v>
      </c>
      <c r="E239" s="3" t="s">
        <v>40</v>
      </c>
      <c r="F239" s="3" t="s">
        <v>82</v>
      </c>
      <c r="G239" s="3" t="s">
        <v>62</v>
      </c>
      <c r="H239" s="3" t="s">
        <v>43</v>
      </c>
      <c r="I239" s="3" t="s">
        <v>44</v>
      </c>
      <c r="Q239" s="3" t="s">
        <v>47</v>
      </c>
      <c r="T239" s="3" t="s">
        <v>47</v>
      </c>
      <c r="U239" s="3" t="s">
        <v>43</v>
      </c>
      <c r="V239" s="3" t="s">
        <v>74</v>
      </c>
      <c r="W239" s="3" t="s">
        <v>47</v>
      </c>
      <c r="X239" s="3" t="s">
        <v>43</v>
      </c>
      <c r="Y239" s="3" t="s">
        <v>270</v>
      </c>
      <c r="Z239" s="3" t="s">
        <v>49</v>
      </c>
      <c r="AA239" s="3" t="s">
        <v>94</v>
      </c>
      <c r="AB239" s="3" t="s">
        <v>43</v>
      </c>
      <c r="AC239" s="3" t="s">
        <v>155</v>
      </c>
      <c r="AD239" s="3" t="s">
        <v>66</v>
      </c>
      <c r="AE239" s="3" t="s">
        <v>47</v>
      </c>
      <c r="AG239" s="3" t="s">
        <v>75</v>
      </c>
      <c r="AH239" s="3">
        <v>3</v>
      </c>
      <c r="AI239" s="3" t="s">
        <v>248</v>
      </c>
      <c r="AJ239" s="3">
        <v>3</v>
      </c>
      <c r="AK239" s="3" t="s">
        <v>265</v>
      </c>
    </row>
    <row r="240" spans="1:37" x14ac:dyDescent="0.2">
      <c r="A240" s="2">
        <v>44532.874874664354</v>
      </c>
      <c r="B240" s="3" t="s">
        <v>57</v>
      </c>
      <c r="C240" s="3" t="s">
        <v>79</v>
      </c>
      <c r="D240" s="3" t="s">
        <v>39</v>
      </c>
      <c r="E240" s="3" t="s">
        <v>83</v>
      </c>
      <c r="F240" s="3" t="s">
        <v>61</v>
      </c>
      <c r="G240" s="3" t="s">
        <v>78</v>
      </c>
      <c r="H240" s="3" t="s">
        <v>43</v>
      </c>
      <c r="I240" s="3" t="s">
        <v>44</v>
      </c>
      <c r="Q240" s="3" t="s">
        <v>43</v>
      </c>
      <c r="S240" s="3" t="s">
        <v>43</v>
      </c>
      <c r="T240" s="3" t="s">
        <v>47</v>
      </c>
      <c r="U240" s="3" t="s">
        <v>43</v>
      </c>
      <c r="V240" s="3" t="s">
        <v>74</v>
      </c>
      <c r="W240" s="3" t="s">
        <v>47</v>
      </c>
      <c r="X240" s="3" t="s">
        <v>64</v>
      </c>
      <c r="Z240" s="3" t="s">
        <v>49</v>
      </c>
      <c r="AA240" s="3" t="s">
        <v>94</v>
      </c>
      <c r="AB240" s="3" t="s">
        <v>65</v>
      </c>
      <c r="AD240" s="3" t="s">
        <v>66</v>
      </c>
      <c r="AE240" s="3" t="s">
        <v>47</v>
      </c>
      <c r="AG240" s="3" t="s">
        <v>75</v>
      </c>
      <c r="AH240" s="3">
        <v>5</v>
      </c>
      <c r="AI240" s="3" t="s">
        <v>130</v>
      </c>
      <c r="AJ240" s="3">
        <v>5</v>
      </c>
    </row>
    <row r="241" spans="1:37" x14ac:dyDescent="0.2">
      <c r="A241" s="2">
        <v>44532.877760347226</v>
      </c>
      <c r="B241" s="3" t="s">
        <v>77</v>
      </c>
      <c r="C241" s="3" t="s">
        <v>38</v>
      </c>
      <c r="D241" s="4" t="s">
        <v>59</v>
      </c>
      <c r="E241" s="3" t="s">
        <v>40</v>
      </c>
      <c r="F241" s="3" t="s">
        <v>82</v>
      </c>
      <c r="G241" s="3" t="s">
        <v>78</v>
      </c>
      <c r="H241" s="3" t="s">
        <v>70</v>
      </c>
      <c r="AJ241" s="3">
        <v>1</v>
      </c>
      <c r="AK241" s="3" t="s">
        <v>71</v>
      </c>
    </row>
    <row r="242" spans="1:37" x14ac:dyDescent="0.2">
      <c r="A242" s="2">
        <v>44532.878791122683</v>
      </c>
      <c r="B242" s="3" t="s">
        <v>37</v>
      </c>
      <c r="C242" s="3" t="s">
        <v>38</v>
      </c>
      <c r="D242" s="3" t="s">
        <v>39</v>
      </c>
      <c r="E242" s="3" t="s">
        <v>125</v>
      </c>
      <c r="F242" s="3" t="s">
        <v>41</v>
      </c>
      <c r="G242" s="3" t="s">
        <v>78</v>
      </c>
      <c r="H242" s="3" t="s">
        <v>43</v>
      </c>
      <c r="I242" s="3" t="s">
        <v>43</v>
      </c>
      <c r="J242" s="3" t="s">
        <v>141</v>
      </c>
      <c r="N242" s="3" t="s">
        <v>141</v>
      </c>
      <c r="Q242" s="3" t="s">
        <v>43</v>
      </c>
      <c r="R242" s="3" t="s">
        <v>45</v>
      </c>
      <c r="S242" s="3" t="s">
        <v>43</v>
      </c>
      <c r="T242" s="3" t="s">
        <v>47</v>
      </c>
      <c r="U242" s="3" t="s">
        <v>43</v>
      </c>
      <c r="V242" s="3" t="s">
        <v>74</v>
      </c>
      <c r="W242" s="3" t="s">
        <v>47</v>
      </c>
      <c r="X242" s="3" t="s">
        <v>43</v>
      </c>
      <c r="Y242" s="3" t="s">
        <v>271</v>
      </c>
      <c r="Z242" s="3" t="s">
        <v>49</v>
      </c>
      <c r="AA242" s="3" t="s">
        <v>50</v>
      </c>
      <c r="AB242" s="3" t="s">
        <v>65</v>
      </c>
      <c r="AD242" s="3" t="s">
        <v>66</v>
      </c>
      <c r="AE242" s="3" t="s">
        <v>47</v>
      </c>
      <c r="AG242" s="3" t="s">
        <v>90</v>
      </c>
      <c r="AH242" s="3">
        <v>4</v>
      </c>
      <c r="AI242" s="3" t="s">
        <v>87</v>
      </c>
      <c r="AJ242" s="3">
        <v>4</v>
      </c>
    </row>
    <row r="243" spans="1:37" x14ac:dyDescent="0.2">
      <c r="A243" s="2">
        <v>44532.882123993055</v>
      </c>
      <c r="B243" s="3" t="s">
        <v>37</v>
      </c>
      <c r="C243" s="3" t="s">
        <v>38</v>
      </c>
      <c r="D243" s="4" t="s">
        <v>59</v>
      </c>
      <c r="E243" s="3" t="s">
        <v>40</v>
      </c>
      <c r="F243" s="3" t="s">
        <v>82</v>
      </c>
      <c r="G243" s="3" t="s">
        <v>78</v>
      </c>
      <c r="H243" s="3" t="s">
        <v>43</v>
      </c>
      <c r="I243" s="3" t="s">
        <v>43</v>
      </c>
      <c r="J243" s="3" t="s">
        <v>141</v>
      </c>
      <c r="Q243" s="3" t="s">
        <v>43</v>
      </c>
      <c r="R243" s="3" t="s">
        <v>136</v>
      </c>
      <c r="S243" s="3" t="s">
        <v>43</v>
      </c>
      <c r="T243" s="3" t="s">
        <v>47</v>
      </c>
      <c r="U243" s="3" t="s">
        <v>43</v>
      </c>
      <c r="V243" s="3" t="s">
        <v>74</v>
      </c>
      <c r="W243" s="3" t="s">
        <v>47</v>
      </c>
      <c r="X243" s="3" t="s">
        <v>64</v>
      </c>
      <c r="Z243" s="3" t="s">
        <v>148</v>
      </c>
      <c r="AA243" s="3" t="s">
        <v>94</v>
      </c>
      <c r="AB243" s="3" t="s">
        <v>65</v>
      </c>
      <c r="AD243" s="3" t="s">
        <v>66</v>
      </c>
      <c r="AE243" s="3" t="s">
        <v>47</v>
      </c>
      <c r="AG243" s="3" t="s">
        <v>86</v>
      </c>
      <c r="AH243" s="3">
        <v>4</v>
      </c>
      <c r="AI243" s="3" t="s">
        <v>199</v>
      </c>
      <c r="AJ243" s="3">
        <v>5</v>
      </c>
    </row>
    <row r="244" spans="1:37" x14ac:dyDescent="0.2">
      <c r="A244" s="2">
        <v>44532.882308009255</v>
      </c>
      <c r="B244" s="3" t="s">
        <v>77</v>
      </c>
      <c r="C244" s="3" t="s">
        <v>38</v>
      </c>
      <c r="D244" s="4" t="s">
        <v>59</v>
      </c>
      <c r="E244" s="3" t="s">
        <v>125</v>
      </c>
      <c r="F244" s="3" t="s">
        <v>61</v>
      </c>
      <c r="G244" s="3" t="s">
        <v>78</v>
      </c>
      <c r="H244" s="3" t="s">
        <v>43</v>
      </c>
      <c r="I244" s="3" t="s">
        <v>43</v>
      </c>
      <c r="J244" s="3" t="s">
        <v>141</v>
      </c>
      <c r="L244" s="3" t="s">
        <v>141</v>
      </c>
      <c r="N244" s="3" t="s">
        <v>141</v>
      </c>
      <c r="O244" s="3" t="s">
        <v>141</v>
      </c>
      <c r="Q244" s="3" t="s">
        <v>43</v>
      </c>
      <c r="R244" s="3" t="s">
        <v>136</v>
      </c>
      <c r="S244" s="3" t="s">
        <v>47</v>
      </c>
      <c r="T244" s="3" t="s">
        <v>47</v>
      </c>
      <c r="U244" s="3" t="s">
        <v>43</v>
      </c>
      <c r="V244" s="3" t="s">
        <v>74</v>
      </c>
      <c r="W244" s="3" t="s">
        <v>43</v>
      </c>
      <c r="X244" s="3" t="s">
        <v>43</v>
      </c>
      <c r="Y244" s="3" t="s">
        <v>272</v>
      </c>
      <c r="Z244" s="3" t="s">
        <v>49</v>
      </c>
      <c r="AA244" s="3" t="s">
        <v>184</v>
      </c>
      <c r="AB244" s="3" t="s">
        <v>43</v>
      </c>
      <c r="AC244" s="3" t="s">
        <v>110</v>
      </c>
      <c r="AD244" s="3" t="s">
        <v>66</v>
      </c>
      <c r="AE244" s="3" t="s">
        <v>47</v>
      </c>
      <c r="AG244" s="3" t="s">
        <v>75</v>
      </c>
      <c r="AH244" s="3">
        <v>2</v>
      </c>
      <c r="AI244" s="3" t="s">
        <v>200</v>
      </c>
      <c r="AJ244" s="3">
        <v>2</v>
      </c>
    </row>
    <row r="245" spans="1:37" x14ac:dyDescent="0.2">
      <c r="A245" s="2">
        <v>44532.887342488422</v>
      </c>
      <c r="B245" s="3" t="s">
        <v>57</v>
      </c>
      <c r="C245" s="3" t="s">
        <v>58</v>
      </c>
      <c r="D245" s="4" t="s">
        <v>59</v>
      </c>
      <c r="E245" s="3" t="s">
        <v>40</v>
      </c>
      <c r="F245" s="3" t="s">
        <v>82</v>
      </c>
      <c r="G245" s="3" t="s">
        <v>78</v>
      </c>
      <c r="H245" s="3" t="s">
        <v>70</v>
      </c>
      <c r="AJ245" s="3">
        <v>4</v>
      </c>
      <c r="AK245" s="3" t="s">
        <v>273</v>
      </c>
    </row>
    <row r="246" spans="1:37" x14ac:dyDescent="0.2">
      <c r="A246" s="2">
        <v>44532.891810902773</v>
      </c>
      <c r="B246" s="3" t="s">
        <v>57</v>
      </c>
      <c r="C246" s="3" t="s">
        <v>58</v>
      </c>
      <c r="D246" s="4" t="s">
        <v>59</v>
      </c>
      <c r="E246" s="3" t="s">
        <v>125</v>
      </c>
      <c r="F246" s="3" t="s">
        <v>61</v>
      </c>
      <c r="G246" s="3" t="s">
        <v>78</v>
      </c>
      <c r="H246" s="3" t="s">
        <v>70</v>
      </c>
      <c r="AJ246" s="3">
        <v>5</v>
      </c>
      <c r="AK246" s="3" t="s">
        <v>274</v>
      </c>
    </row>
    <row r="247" spans="1:37" x14ac:dyDescent="0.2">
      <c r="A247" s="2">
        <v>44532.891957233791</v>
      </c>
      <c r="B247" s="3" t="s">
        <v>77</v>
      </c>
      <c r="C247" s="3" t="s">
        <v>38</v>
      </c>
      <c r="D247" s="4" t="s">
        <v>59</v>
      </c>
      <c r="E247" s="3" t="s">
        <v>40</v>
      </c>
      <c r="F247" s="3" t="s">
        <v>82</v>
      </c>
      <c r="G247" s="3" t="s">
        <v>78</v>
      </c>
      <c r="H247" s="3" t="s">
        <v>70</v>
      </c>
      <c r="AJ247" s="3">
        <v>1</v>
      </c>
      <c r="AK247" s="3" t="s">
        <v>71</v>
      </c>
    </row>
    <row r="248" spans="1:37" x14ac:dyDescent="0.2">
      <c r="A248" s="2">
        <v>44532.901756712963</v>
      </c>
      <c r="B248" s="3" t="s">
        <v>77</v>
      </c>
      <c r="C248" s="3" t="s">
        <v>38</v>
      </c>
      <c r="D248" s="4" t="s">
        <v>59</v>
      </c>
      <c r="E248" s="3" t="s">
        <v>40</v>
      </c>
      <c r="F248" s="3" t="s">
        <v>41</v>
      </c>
      <c r="G248" s="3" t="s">
        <v>62</v>
      </c>
      <c r="H248" s="3" t="s">
        <v>70</v>
      </c>
      <c r="AJ248" s="3">
        <v>3</v>
      </c>
      <c r="AK248" s="3" t="s">
        <v>71</v>
      </c>
    </row>
    <row r="249" spans="1:37" x14ac:dyDescent="0.2">
      <c r="A249" s="2">
        <v>44532.903683182871</v>
      </c>
      <c r="B249" s="3" t="s">
        <v>57</v>
      </c>
      <c r="C249" s="3" t="s">
        <v>275</v>
      </c>
      <c r="D249" s="3" t="s">
        <v>39</v>
      </c>
      <c r="E249" s="3" t="s">
        <v>60</v>
      </c>
      <c r="F249" s="3" t="s">
        <v>61</v>
      </c>
      <c r="G249" s="3" t="s">
        <v>78</v>
      </c>
      <c r="H249" s="3" t="s">
        <v>43</v>
      </c>
      <c r="I249" s="3" t="s">
        <v>43</v>
      </c>
      <c r="N249" s="3" t="s">
        <v>276</v>
      </c>
      <c r="O249" s="3" t="s">
        <v>276</v>
      </c>
      <c r="Q249" s="3" t="s">
        <v>43</v>
      </c>
      <c r="R249" s="3" t="s">
        <v>45</v>
      </c>
      <c r="S249" s="3" t="s">
        <v>43</v>
      </c>
      <c r="T249" s="3" t="s">
        <v>47</v>
      </c>
      <c r="U249" s="3" t="s">
        <v>43</v>
      </c>
      <c r="V249" s="3" t="s">
        <v>74</v>
      </c>
      <c r="W249" s="3" t="s">
        <v>47</v>
      </c>
      <c r="X249" s="3" t="s">
        <v>64</v>
      </c>
      <c r="Z249" s="3" t="s">
        <v>49</v>
      </c>
      <c r="AA249" s="3" t="s">
        <v>50</v>
      </c>
      <c r="AB249" s="3" t="s">
        <v>65</v>
      </c>
      <c r="AD249" s="3" t="s">
        <v>52</v>
      </c>
      <c r="AE249" s="3" t="s">
        <v>47</v>
      </c>
      <c r="AG249" s="3" t="s">
        <v>90</v>
      </c>
      <c r="AH249" s="3">
        <v>5</v>
      </c>
      <c r="AI249" s="3" t="s">
        <v>277</v>
      </c>
      <c r="AJ249" s="3">
        <v>3</v>
      </c>
    </row>
    <row r="250" spans="1:37" x14ac:dyDescent="0.2">
      <c r="A250" s="2">
        <v>44532.90492523148</v>
      </c>
      <c r="B250" s="3" t="s">
        <v>77</v>
      </c>
      <c r="C250" s="3" t="s">
        <v>38</v>
      </c>
      <c r="D250" s="4" t="s">
        <v>59</v>
      </c>
      <c r="E250" s="3" t="s">
        <v>40</v>
      </c>
      <c r="F250" s="3" t="s">
        <v>82</v>
      </c>
      <c r="G250" s="3" t="s">
        <v>78</v>
      </c>
      <c r="H250" s="3" t="s">
        <v>70</v>
      </c>
      <c r="AJ250" s="3">
        <v>3</v>
      </c>
      <c r="AK250" s="3" t="s">
        <v>93</v>
      </c>
    </row>
    <row r="251" spans="1:37" x14ac:dyDescent="0.2">
      <c r="A251" s="2">
        <v>44532.905853125005</v>
      </c>
      <c r="B251" s="3" t="s">
        <v>77</v>
      </c>
      <c r="C251" s="3" t="s">
        <v>58</v>
      </c>
      <c r="D251" s="4" t="s">
        <v>59</v>
      </c>
      <c r="E251" s="3" t="s">
        <v>192</v>
      </c>
      <c r="F251" s="3" t="s">
        <v>41</v>
      </c>
      <c r="G251" s="3" t="s">
        <v>78</v>
      </c>
      <c r="H251" s="3" t="s">
        <v>43</v>
      </c>
      <c r="I251" s="3" t="s">
        <v>44</v>
      </c>
      <c r="Q251" s="3" t="s">
        <v>43</v>
      </c>
      <c r="R251" s="3" t="s">
        <v>278</v>
      </c>
      <c r="S251" s="3" t="s">
        <v>43</v>
      </c>
      <c r="T251" s="3" t="s">
        <v>47</v>
      </c>
      <c r="U251" s="3" t="s">
        <v>96</v>
      </c>
      <c r="X251" s="3" t="s">
        <v>43</v>
      </c>
      <c r="Y251" s="3" t="s">
        <v>279</v>
      </c>
      <c r="Z251" s="3" t="s">
        <v>49</v>
      </c>
      <c r="AA251" s="3" t="s">
        <v>50</v>
      </c>
      <c r="AB251" s="3" t="s">
        <v>65</v>
      </c>
      <c r="AD251" s="3" t="s">
        <v>66</v>
      </c>
      <c r="AE251" s="3" t="s">
        <v>47</v>
      </c>
      <c r="AG251" s="3" t="s">
        <v>90</v>
      </c>
      <c r="AH251" s="3">
        <v>3</v>
      </c>
      <c r="AI251" s="3" t="s">
        <v>91</v>
      </c>
      <c r="AJ251" s="3">
        <v>3</v>
      </c>
    </row>
    <row r="252" spans="1:37" x14ac:dyDescent="0.2">
      <c r="A252" s="2">
        <v>44532.907052789349</v>
      </c>
      <c r="B252" s="3" t="s">
        <v>37</v>
      </c>
      <c r="C252" s="3" t="s">
        <v>38</v>
      </c>
      <c r="D252" s="4" t="s">
        <v>59</v>
      </c>
      <c r="E252" s="3" t="s">
        <v>83</v>
      </c>
      <c r="F252" s="3" t="s">
        <v>41</v>
      </c>
      <c r="G252" s="3" t="s">
        <v>78</v>
      </c>
      <c r="H252" s="3" t="s">
        <v>43</v>
      </c>
      <c r="I252" s="3" t="s">
        <v>44</v>
      </c>
      <c r="Q252" s="3" t="s">
        <v>47</v>
      </c>
      <c r="T252" s="3" t="s">
        <v>47</v>
      </c>
      <c r="U252" s="3" t="s">
        <v>43</v>
      </c>
      <c r="V252" s="3" t="s">
        <v>280</v>
      </c>
      <c r="W252" s="3" t="s">
        <v>47</v>
      </c>
      <c r="X252" s="3" t="s">
        <v>43</v>
      </c>
      <c r="Y252" s="3" t="s">
        <v>281</v>
      </c>
      <c r="Z252" s="3" t="s">
        <v>49</v>
      </c>
      <c r="AA252" s="3" t="s">
        <v>50</v>
      </c>
      <c r="AB252" s="3" t="s">
        <v>65</v>
      </c>
      <c r="AD252" s="3" t="s">
        <v>138</v>
      </c>
      <c r="AE252" s="3" t="s">
        <v>47</v>
      </c>
      <c r="AG252" s="3" t="s">
        <v>190</v>
      </c>
      <c r="AH252" s="3">
        <v>5</v>
      </c>
      <c r="AI252" s="3" t="s">
        <v>282</v>
      </c>
      <c r="AJ252" s="3">
        <v>2</v>
      </c>
    </row>
    <row r="253" spans="1:37" x14ac:dyDescent="0.2">
      <c r="A253" s="2">
        <v>44532.908008437502</v>
      </c>
      <c r="B253" s="3" t="s">
        <v>123</v>
      </c>
      <c r="C253" s="3" t="s">
        <v>58</v>
      </c>
      <c r="D253" s="4" t="s">
        <v>59</v>
      </c>
      <c r="E253" s="3" t="s">
        <v>80</v>
      </c>
      <c r="F253" s="3" t="s">
        <v>61</v>
      </c>
      <c r="G253" s="3" t="s">
        <v>62</v>
      </c>
      <c r="H253" s="3" t="s">
        <v>70</v>
      </c>
      <c r="AJ253" s="3">
        <v>1</v>
      </c>
      <c r="AK253" s="3" t="s">
        <v>283</v>
      </c>
    </row>
    <row r="254" spans="1:37" x14ac:dyDescent="0.2">
      <c r="A254" s="2">
        <v>44532.908692060184</v>
      </c>
      <c r="B254" s="3" t="s">
        <v>37</v>
      </c>
      <c r="C254" s="3" t="s">
        <v>58</v>
      </c>
      <c r="D254" s="4" t="s">
        <v>59</v>
      </c>
      <c r="E254" s="3" t="s">
        <v>72</v>
      </c>
      <c r="F254" s="3" t="s">
        <v>61</v>
      </c>
      <c r="G254" s="3" t="s">
        <v>78</v>
      </c>
      <c r="H254" s="3" t="s">
        <v>70</v>
      </c>
      <c r="AJ254" s="3">
        <v>3</v>
      </c>
      <c r="AK254" s="3" t="s">
        <v>93</v>
      </c>
    </row>
    <row r="255" spans="1:37" x14ac:dyDescent="0.2">
      <c r="A255" s="2">
        <v>44532.909097824071</v>
      </c>
      <c r="B255" s="3" t="s">
        <v>57</v>
      </c>
      <c r="C255" s="3" t="s">
        <v>79</v>
      </c>
      <c r="D255" s="4" t="s">
        <v>59</v>
      </c>
      <c r="E255" s="3" t="s">
        <v>83</v>
      </c>
      <c r="F255" s="3" t="s">
        <v>41</v>
      </c>
      <c r="G255" s="3" t="s">
        <v>62</v>
      </c>
      <c r="H255" s="3" t="s">
        <v>70</v>
      </c>
      <c r="AJ255" s="3">
        <v>1</v>
      </c>
      <c r="AK255" s="3" t="s">
        <v>284</v>
      </c>
    </row>
    <row r="256" spans="1:37" x14ac:dyDescent="0.2">
      <c r="A256" s="2">
        <v>44532.909675902774</v>
      </c>
      <c r="B256" s="3" t="s">
        <v>57</v>
      </c>
      <c r="C256" s="3" t="s">
        <v>79</v>
      </c>
      <c r="D256" s="4" t="s">
        <v>59</v>
      </c>
      <c r="E256" s="3" t="s">
        <v>40</v>
      </c>
      <c r="F256" s="3" t="s">
        <v>82</v>
      </c>
      <c r="G256" s="3" t="s">
        <v>78</v>
      </c>
      <c r="H256" s="3" t="s">
        <v>70</v>
      </c>
      <c r="AJ256" s="3">
        <v>1</v>
      </c>
      <c r="AK256" s="3" t="s">
        <v>71</v>
      </c>
    </row>
    <row r="257" spans="1:37" x14ac:dyDescent="0.2">
      <c r="A257" s="2">
        <v>44532.910299849536</v>
      </c>
      <c r="B257" s="3" t="s">
        <v>57</v>
      </c>
      <c r="C257" s="3" t="s">
        <v>38</v>
      </c>
      <c r="D257" s="4" t="s">
        <v>59</v>
      </c>
      <c r="E257" s="3" t="s">
        <v>83</v>
      </c>
      <c r="F257" s="3" t="s">
        <v>82</v>
      </c>
      <c r="G257" s="3" t="s">
        <v>62</v>
      </c>
      <c r="H257" s="3" t="s">
        <v>70</v>
      </c>
      <c r="AJ257" s="3">
        <v>2</v>
      </c>
      <c r="AK257" s="3" t="s">
        <v>71</v>
      </c>
    </row>
    <row r="258" spans="1:37" x14ac:dyDescent="0.2">
      <c r="A258" s="2">
        <v>44532.911239548615</v>
      </c>
      <c r="B258" s="3" t="s">
        <v>57</v>
      </c>
      <c r="C258" s="3" t="s">
        <v>285</v>
      </c>
      <c r="D258" s="4" t="s">
        <v>59</v>
      </c>
      <c r="E258" s="3" t="s">
        <v>83</v>
      </c>
      <c r="F258" s="3" t="s">
        <v>41</v>
      </c>
      <c r="G258" s="3" t="s">
        <v>78</v>
      </c>
      <c r="H258" s="3" t="s">
        <v>70</v>
      </c>
      <c r="AJ258" s="3">
        <v>1</v>
      </c>
      <c r="AK258" s="3" t="s">
        <v>286</v>
      </c>
    </row>
    <row r="259" spans="1:37" x14ac:dyDescent="0.2">
      <c r="A259" s="2">
        <v>44532.911675810188</v>
      </c>
      <c r="B259" s="3" t="s">
        <v>57</v>
      </c>
      <c r="C259" s="3" t="s">
        <v>38</v>
      </c>
      <c r="D259" s="4" t="s">
        <v>59</v>
      </c>
      <c r="E259" s="3" t="s">
        <v>83</v>
      </c>
      <c r="F259" s="3" t="s">
        <v>41</v>
      </c>
      <c r="G259" s="3" t="s">
        <v>62</v>
      </c>
      <c r="H259" s="3" t="s">
        <v>70</v>
      </c>
      <c r="AJ259" s="3">
        <v>1</v>
      </c>
      <c r="AK259" s="3" t="s">
        <v>71</v>
      </c>
    </row>
    <row r="260" spans="1:37" x14ac:dyDescent="0.2">
      <c r="A260" s="2">
        <v>44532.913030428244</v>
      </c>
      <c r="B260" s="3" t="s">
        <v>77</v>
      </c>
      <c r="C260" s="3" t="s">
        <v>38</v>
      </c>
      <c r="D260" s="4" t="s">
        <v>59</v>
      </c>
      <c r="E260" s="3" t="s">
        <v>40</v>
      </c>
      <c r="F260" s="3" t="s">
        <v>82</v>
      </c>
      <c r="G260" s="3" t="s">
        <v>78</v>
      </c>
      <c r="H260" s="3" t="s">
        <v>70</v>
      </c>
      <c r="AJ260" s="3">
        <v>3</v>
      </c>
      <c r="AK260" s="3" t="s">
        <v>232</v>
      </c>
    </row>
    <row r="261" spans="1:37" x14ac:dyDescent="0.2">
      <c r="A261" s="2">
        <v>44532.915690000002</v>
      </c>
      <c r="B261" s="3" t="s">
        <v>77</v>
      </c>
      <c r="C261" s="3" t="s">
        <v>38</v>
      </c>
      <c r="D261" s="4" t="s">
        <v>59</v>
      </c>
      <c r="E261" s="3" t="s">
        <v>40</v>
      </c>
      <c r="F261" s="3" t="s">
        <v>41</v>
      </c>
      <c r="G261" s="3" t="s">
        <v>62</v>
      </c>
      <c r="H261" s="3" t="s">
        <v>70</v>
      </c>
      <c r="AJ261" s="3">
        <v>1</v>
      </c>
      <c r="AK261" s="3" t="s">
        <v>287</v>
      </c>
    </row>
    <row r="262" spans="1:37" x14ac:dyDescent="0.2">
      <c r="A262" s="2">
        <v>44532.917673159725</v>
      </c>
      <c r="B262" s="3" t="s">
        <v>57</v>
      </c>
      <c r="C262" s="3" t="s">
        <v>58</v>
      </c>
      <c r="D262" s="3" t="s">
        <v>166</v>
      </c>
      <c r="E262" s="3" t="s">
        <v>60</v>
      </c>
      <c r="F262" s="3" t="s">
        <v>61</v>
      </c>
      <c r="G262" s="3" t="s">
        <v>78</v>
      </c>
      <c r="H262" s="3" t="s">
        <v>70</v>
      </c>
      <c r="AJ262" s="3">
        <v>2</v>
      </c>
      <c r="AK262" s="3" t="s">
        <v>183</v>
      </c>
    </row>
    <row r="263" spans="1:37" x14ac:dyDescent="0.2">
      <c r="A263" s="2">
        <v>44532.92116445602</v>
      </c>
      <c r="B263" s="3" t="s">
        <v>77</v>
      </c>
      <c r="C263" s="3" t="s">
        <v>38</v>
      </c>
      <c r="D263" s="4" t="s">
        <v>59</v>
      </c>
      <c r="E263" s="3" t="s">
        <v>40</v>
      </c>
      <c r="F263" s="3" t="s">
        <v>41</v>
      </c>
      <c r="G263" s="3" t="s">
        <v>78</v>
      </c>
      <c r="H263" s="3" t="s">
        <v>70</v>
      </c>
      <c r="AJ263" s="3">
        <v>1</v>
      </c>
      <c r="AK263" s="3" t="s">
        <v>288</v>
      </c>
    </row>
    <row r="264" spans="1:37" x14ac:dyDescent="0.2">
      <c r="A264" s="2">
        <v>44532.936420289348</v>
      </c>
      <c r="B264" s="3" t="s">
        <v>77</v>
      </c>
      <c r="C264" s="3" t="s">
        <v>38</v>
      </c>
      <c r="D264" s="4" t="s">
        <v>59</v>
      </c>
      <c r="E264" s="3" t="s">
        <v>40</v>
      </c>
      <c r="F264" s="3" t="s">
        <v>82</v>
      </c>
      <c r="G264" s="3" t="s">
        <v>62</v>
      </c>
      <c r="H264" s="3" t="s">
        <v>70</v>
      </c>
      <c r="AJ264" s="3">
        <v>4</v>
      </c>
      <c r="AK264" s="3" t="s">
        <v>93</v>
      </c>
    </row>
    <row r="265" spans="1:37" x14ac:dyDescent="0.2">
      <c r="A265" s="2">
        <v>44533.372782777777</v>
      </c>
      <c r="B265" s="3" t="s">
        <v>57</v>
      </c>
      <c r="C265" s="3" t="s">
        <v>58</v>
      </c>
      <c r="D265" s="3" t="s">
        <v>39</v>
      </c>
      <c r="E265" s="3" t="s">
        <v>60</v>
      </c>
      <c r="F265" s="3" t="s">
        <v>61</v>
      </c>
      <c r="G265" s="3" t="s">
        <v>78</v>
      </c>
      <c r="H265" s="3" t="s">
        <v>70</v>
      </c>
      <c r="AJ265" s="3">
        <v>1</v>
      </c>
      <c r="AK265" s="3" t="s">
        <v>71</v>
      </c>
    </row>
    <row r="266" spans="1:37" x14ac:dyDescent="0.2">
      <c r="A266" s="2">
        <v>44533.37524381945</v>
      </c>
      <c r="B266" s="3" t="s">
        <v>77</v>
      </c>
      <c r="C266" s="3" t="s">
        <v>38</v>
      </c>
      <c r="D266" s="4" t="s">
        <v>59</v>
      </c>
      <c r="E266" s="3" t="s">
        <v>83</v>
      </c>
      <c r="F266" s="3" t="s">
        <v>41</v>
      </c>
      <c r="G266" s="3" t="s">
        <v>78</v>
      </c>
      <c r="H266" s="3" t="s">
        <v>70</v>
      </c>
      <c r="AJ266" s="3">
        <v>2</v>
      </c>
      <c r="AK266" s="3" t="s">
        <v>71</v>
      </c>
    </row>
    <row r="267" spans="1:37" x14ac:dyDescent="0.2">
      <c r="A267" s="2">
        <v>44533.381301967587</v>
      </c>
      <c r="B267" s="3" t="s">
        <v>37</v>
      </c>
      <c r="C267" s="3" t="s">
        <v>58</v>
      </c>
      <c r="D267" s="4" t="s">
        <v>59</v>
      </c>
      <c r="E267" s="3" t="s">
        <v>40</v>
      </c>
      <c r="F267" s="3" t="s">
        <v>41</v>
      </c>
      <c r="G267" s="3" t="s">
        <v>78</v>
      </c>
      <c r="H267" s="3" t="s">
        <v>43</v>
      </c>
      <c r="I267" s="3" t="s">
        <v>44</v>
      </c>
      <c r="Q267" s="3" t="s">
        <v>47</v>
      </c>
      <c r="T267" s="3" t="s">
        <v>47</v>
      </c>
      <c r="U267" s="3" t="s">
        <v>43</v>
      </c>
      <c r="V267" s="3" t="s">
        <v>74</v>
      </c>
      <c r="W267" s="3" t="s">
        <v>47</v>
      </c>
      <c r="X267" s="3" t="s">
        <v>43</v>
      </c>
      <c r="Y267" s="3" t="s">
        <v>289</v>
      </c>
      <c r="Z267" s="3" t="s">
        <v>49</v>
      </c>
      <c r="AA267" s="3" t="s">
        <v>94</v>
      </c>
      <c r="AB267" s="3" t="s">
        <v>43</v>
      </c>
      <c r="AC267" s="3" t="s">
        <v>110</v>
      </c>
      <c r="AD267" s="3" t="s">
        <v>66</v>
      </c>
      <c r="AE267" s="3" t="s">
        <v>47</v>
      </c>
      <c r="AG267" s="3" t="s">
        <v>175</v>
      </c>
      <c r="AH267" s="3">
        <v>3</v>
      </c>
      <c r="AI267" s="3" t="s">
        <v>112</v>
      </c>
      <c r="AJ267" s="3">
        <v>2</v>
      </c>
    </row>
    <row r="268" spans="1:37" x14ac:dyDescent="0.2">
      <c r="A268" s="2">
        <v>44533.38585071759</v>
      </c>
      <c r="B268" s="3" t="s">
        <v>57</v>
      </c>
      <c r="C268" s="3" t="s">
        <v>79</v>
      </c>
      <c r="D268" s="3" t="s">
        <v>166</v>
      </c>
      <c r="E268" s="3" t="s">
        <v>60</v>
      </c>
      <c r="F268" s="3" t="s">
        <v>61</v>
      </c>
      <c r="G268" s="3" t="s">
        <v>78</v>
      </c>
      <c r="H268" s="3" t="s">
        <v>70</v>
      </c>
      <c r="AJ268" s="3">
        <v>1</v>
      </c>
      <c r="AK268" s="3" t="s">
        <v>71</v>
      </c>
    </row>
    <row r="269" spans="1:37" x14ac:dyDescent="0.2">
      <c r="A269" s="2">
        <v>44533.392060138889</v>
      </c>
      <c r="B269" s="3" t="s">
        <v>37</v>
      </c>
      <c r="C269" s="3" t="s">
        <v>38</v>
      </c>
      <c r="D269" s="4" t="s">
        <v>59</v>
      </c>
      <c r="E269" s="3" t="s">
        <v>40</v>
      </c>
      <c r="F269" s="3" t="s">
        <v>41</v>
      </c>
      <c r="G269" s="3" t="s">
        <v>78</v>
      </c>
      <c r="H269" s="3" t="s">
        <v>70</v>
      </c>
      <c r="AJ269" s="3">
        <v>1</v>
      </c>
      <c r="AK269" s="3" t="s">
        <v>71</v>
      </c>
    </row>
    <row r="270" spans="1:37" x14ac:dyDescent="0.2">
      <c r="A270" s="2">
        <v>44533.392920289349</v>
      </c>
      <c r="B270" s="3" t="s">
        <v>37</v>
      </c>
      <c r="C270" s="3" t="s">
        <v>58</v>
      </c>
      <c r="D270" s="4" t="s">
        <v>59</v>
      </c>
      <c r="E270" s="3" t="s">
        <v>40</v>
      </c>
      <c r="F270" s="3" t="s">
        <v>41</v>
      </c>
      <c r="G270" s="3" t="s">
        <v>78</v>
      </c>
      <c r="H270" s="3" t="s">
        <v>43</v>
      </c>
      <c r="I270" s="3" t="s">
        <v>44</v>
      </c>
      <c r="Q270" s="3" t="s">
        <v>47</v>
      </c>
      <c r="T270" s="3" t="s">
        <v>47</v>
      </c>
      <c r="U270" s="3" t="s">
        <v>43</v>
      </c>
      <c r="V270" s="3" t="s">
        <v>63</v>
      </c>
      <c r="W270" s="3" t="s">
        <v>47</v>
      </c>
      <c r="X270" s="3" t="s">
        <v>64</v>
      </c>
      <c r="Z270" s="3" t="s">
        <v>84</v>
      </c>
      <c r="AA270" s="3" t="s">
        <v>50</v>
      </c>
      <c r="AB270" s="3" t="s">
        <v>65</v>
      </c>
      <c r="AD270" s="3" t="s">
        <v>85</v>
      </c>
      <c r="AE270" s="3" t="s">
        <v>47</v>
      </c>
      <c r="AG270" s="3" t="s">
        <v>290</v>
      </c>
      <c r="AH270" s="3">
        <v>5</v>
      </c>
      <c r="AI270" s="3" t="s">
        <v>55</v>
      </c>
      <c r="AJ270" s="3">
        <v>5</v>
      </c>
    </row>
    <row r="271" spans="1:37" x14ac:dyDescent="0.2">
      <c r="A271" s="2">
        <v>44533.40199215278</v>
      </c>
      <c r="B271" s="3" t="s">
        <v>37</v>
      </c>
      <c r="C271" s="3" t="s">
        <v>58</v>
      </c>
      <c r="D271" s="4" t="s">
        <v>59</v>
      </c>
      <c r="E271" s="3" t="s">
        <v>125</v>
      </c>
      <c r="F271" s="3" t="s">
        <v>41</v>
      </c>
      <c r="G271" s="3" t="s">
        <v>62</v>
      </c>
      <c r="H271" s="3" t="s">
        <v>43</v>
      </c>
      <c r="I271" s="3" t="s">
        <v>44</v>
      </c>
      <c r="Q271" s="3" t="s">
        <v>47</v>
      </c>
      <c r="T271" s="3" t="s">
        <v>47</v>
      </c>
      <c r="U271" s="3" t="s">
        <v>43</v>
      </c>
      <c r="V271" s="3" t="s">
        <v>170</v>
      </c>
      <c r="W271" s="3" t="s">
        <v>47</v>
      </c>
      <c r="X271" s="3" t="s">
        <v>43</v>
      </c>
      <c r="Y271" s="3" t="s">
        <v>291</v>
      </c>
      <c r="Z271" s="3" t="s">
        <v>49</v>
      </c>
      <c r="AA271" s="3" t="s">
        <v>50</v>
      </c>
      <c r="AB271" s="3" t="s">
        <v>65</v>
      </c>
      <c r="AD271" s="3" t="s">
        <v>66</v>
      </c>
      <c r="AE271" s="3" t="s">
        <v>47</v>
      </c>
      <c r="AG271" s="3" t="s">
        <v>156</v>
      </c>
      <c r="AH271" s="3">
        <v>4</v>
      </c>
      <c r="AI271" s="3" t="s">
        <v>292</v>
      </c>
      <c r="AJ271" s="3">
        <v>2</v>
      </c>
    </row>
    <row r="272" spans="1:37" x14ac:dyDescent="0.2">
      <c r="A272" s="2">
        <v>44533.403434016203</v>
      </c>
      <c r="B272" s="3" t="s">
        <v>77</v>
      </c>
      <c r="C272" s="3" t="s">
        <v>38</v>
      </c>
      <c r="D272" s="4" t="s">
        <v>59</v>
      </c>
      <c r="E272" s="3" t="s">
        <v>40</v>
      </c>
      <c r="F272" s="3" t="s">
        <v>82</v>
      </c>
      <c r="G272" s="3" t="s">
        <v>78</v>
      </c>
      <c r="H272" s="3" t="s">
        <v>70</v>
      </c>
      <c r="AJ272" s="3">
        <v>1</v>
      </c>
      <c r="AK272" s="3" t="s">
        <v>71</v>
      </c>
    </row>
    <row r="273" spans="1:37" x14ac:dyDescent="0.2">
      <c r="A273" s="2">
        <v>44533.405984027777</v>
      </c>
      <c r="B273" s="3" t="s">
        <v>37</v>
      </c>
      <c r="C273" s="3" t="s">
        <v>38</v>
      </c>
      <c r="D273" s="4" t="s">
        <v>59</v>
      </c>
      <c r="E273" s="3" t="s">
        <v>125</v>
      </c>
      <c r="F273" s="3" t="s">
        <v>41</v>
      </c>
      <c r="G273" s="3" t="s">
        <v>78</v>
      </c>
      <c r="H273" s="3" t="s">
        <v>43</v>
      </c>
      <c r="I273" s="3" t="s">
        <v>44</v>
      </c>
      <c r="Q273" s="3" t="s">
        <v>47</v>
      </c>
      <c r="T273" s="3" t="s">
        <v>47</v>
      </c>
      <c r="U273" s="3" t="s">
        <v>96</v>
      </c>
      <c r="X273" s="3" t="s">
        <v>64</v>
      </c>
      <c r="Z273" s="3" t="s">
        <v>49</v>
      </c>
      <c r="AA273" s="3" t="s">
        <v>50</v>
      </c>
      <c r="AB273" s="3" t="s">
        <v>65</v>
      </c>
      <c r="AD273" s="3" t="s">
        <v>66</v>
      </c>
      <c r="AE273" s="3" t="s">
        <v>47</v>
      </c>
      <c r="AG273" s="3" t="s">
        <v>75</v>
      </c>
      <c r="AH273" s="3">
        <v>2</v>
      </c>
      <c r="AI273" s="3" t="s">
        <v>76</v>
      </c>
      <c r="AJ273" s="3">
        <v>2</v>
      </c>
      <c r="AK273" s="3" t="s">
        <v>71</v>
      </c>
    </row>
    <row r="274" spans="1:37" x14ac:dyDescent="0.2">
      <c r="A274" s="2">
        <v>44533.408050405094</v>
      </c>
      <c r="B274" s="3" t="s">
        <v>77</v>
      </c>
      <c r="C274" s="3" t="s">
        <v>38</v>
      </c>
      <c r="D274" s="4" t="s">
        <v>59</v>
      </c>
      <c r="E274" s="3" t="s">
        <v>40</v>
      </c>
      <c r="F274" s="3" t="s">
        <v>82</v>
      </c>
      <c r="G274" s="3" t="s">
        <v>62</v>
      </c>
      <c r="H274" s="3" t="s">
        <v>70</v>
      </c>
      <c r="AJ274" s="3">
        <v>5</v>
      </c>
      <c r="AK274" s="3" t="s">
        <v>93</v>
      </c>
    </row>
    <row r="275" spans="1:37" x14ac:dyDescent="0.2">
      <c r="A275" s="2">
        <v>44533.417730081019</v>
      </c>
      <c r="B275" s="3" t="s">
        <v>57</v>
      </c>
      <c r="C275" s="3" t="s">
        <v>79</v>
      </c>
      <c r="D275" s="4" t="s">
        <v>59</v>
      </c>
      <c r="E275" s="3" t="s">
        <v>83</v>
      </c>
      <c r="F275" s="3" t="s">
        <v>41</v>
      </c>
      <c r="G275" s="3" t="s">
        <v>78</v>
      </c>
      <c r="H275" s="3" t="s">
        <v>70</v>
      </c>
      <c r="AJ275" s="3">
        <v>2</v>
      </c>
      <c r="AK275" s="3" t="s">
        <v>93</v>
      </c>
    </row>
    <row r="276" spans="1:37" x14ac:dyDescent="0.2">
      <c r="A276" s="2">
        <v>44533.438968680552</v>
      </c>
      <c r="B276" s="3" t="s">
        <v>123</v>
      </c>
      <c r="C276" s="3" t="s">
        <v>38</v>
      </c>
      <c r="D276" s="3" t="s">
        <v>39</v>
      </c>
      <c r="E276" s="3" t="s">
        <v>40</v>
      </c>
      <c r="F276" s="3" t="s">
        <v>82</v>
      </c>
      <c r="G276" s="3" t="s">
        <v>293</v>
      </c>
      <c r="H276" s="3" t="s">
        <v>43</v>
      </c>
      <c r="I276" s="3" t="s">
        <v>44</v>
      </c>
      <c r="Q276" s="3" t="s">
        <v>47</v>
      </c>
      <c r="T276" s="3" t="s">
        <v>47</v>
      </c>
      <c r="U276" s="3" t="s">
        <v>43</v>
      </c>
      <c r="V276" s="3" t="s">
        <v>88</v>
      </c>
      <c r="W276" s="3" t="s">
        <v>43</v>
      </c>
      <c r="X276" s="3" t="s">
        <v>64</v>
      </c>
      <c r="Z276" s="3" t="s">
        <v>49</v>
      </c>
      <c r="AA276" s="3" t="s">
        <v>50</v>
      </c>
      <c r="AB276" s="3" t="s">
        <v>43</v>
      </c>
      <c r="AC276" s="3" t="s">
        <v>51</v>
      </c>
      <c r="AD276" s="3" t="s">
        <v>121</v>
      </c>
      <c r="AE276" s="3" t="s">
        <v>47</v>
      </c>
      <c r="AG276" s="3" t="s">
        <v>90</v>
      </c>
      <c r="AH276" s="3">
        <v>3</v>
      </c>
      <c r="AI276" s="3" t="s">
        <v>294</v>
      </c>
      <c r="AJ276" s="3">
        <v>3</v>
      </c>
    </row>
    <row r="277" spans="1:37" x14ac:dyDescent="0.2">
      <c r="A277" s="2">
        <v>44533.451805856486</v>
      </c>
      <c r="B277" s="3" t="s">
        <v>77</v>
      </c>
      <c r="C277" s="3" t="s">
        <v>38</v>
      </c>
      <c r="D277" s="4" t="s">
        <v>59</v>
      </c>
      <c r="E277" s="3" t="s">
        <v>125</v>
      </c>
      <c r="F277" s="3" t="s">
        <v>41</v>
      </c>
      <c r="G277" s="3" t="s">
        <v>78</v>
      </c>
      <c r="H277" s="3" t="s">
        <v>43</v>
      </c>
      <c r="I277" s="3" t="s">
        <v>44</v>
      </c>
      <c r="Q277" s="3" t="s">
        <v>47</v>
      </c>
      <c r="T277" s="3" t="s">
        <v>47</v>
      </c>
      <c r="U277" s="3" t="s">
        <v>96</v>
      </c>
      <c r="X277" s="3" t="s">
        <v>64</v>
      </c>
      <c r="Z277" s="3" t="s">
        <v>49</v>
      </c>
      <c r="AA277" s="3" t="s">
        <v>50</v>
      </c>
      <c r="AB277" s="3" t="s">
        <v>65</v>
      </c>
      <c r="AD277" s="3" t="s">
        <v>66</v>
      </c>
      <c r="AE277" s="3" t="s">
        <v>47</v>
      </c>
      <c r="AG277" s="3" t="s">
        <v>75</v>
      </c>
      <c r="AH277" s="3">
        <v>3</v>
      </c>
      <c r="AI277" s="3" t="s">
        <v>76</v>
      </c>
      <c r="AJ277" s="3">
        <v>3</v>
      </c>
    </row>
    <row r="278" spans="1:37" x14ac:dyDescent="0.2">
      <c r="A278" s="2">
        <v>44533.454336493058</v>
      </c>
      <c r="B278" s="3" t="s">
        <v>77</v>
      </c>
      <c r="C278" s="3" t="s">
        <v>58</v>
      </c>
      <c r="D278" s="4" t="s">
        <v>59</v>
      </c>
      <c r="E278" s="3" t="s">
        <v>40</v>
      </c>
      <c r="F278" s="3" t="s">
        <v>41</v>
      </c>
      <c r="G278" s="3" t="s">
        <v>78</v>
      </c>
      <c r="H278" s="3" t="s">
        <v>43</v>
      </c>
      <c r="I278" s="3" t="s">
        <v>44</v>
      </c>
      <c r="Q278" s="3" t="s">
        <v>43</v>
      </c>
      <c r="R278" s="3" t="s">
        <v>295</v>
      </c>
      <c r="S278" s="3" t="s">
        <v>43</v>
      </c>
      <c r="T278" s="3" t="s">
        <v>47</v>
      </c>
      <c r="U278" s="3" t="s">
        <v>43</v>
      </c>
      <c r="V278" s="3" t="s">
        <v>74</v>
      </c>
      <c r="W278" s="3" t="s">
        <v>47</v>
      </c>
      <c r="X278" s="3" t="s">
        <v>64</v>
      </c>
      <c r="Z278" s="3" t="s">
        <v>49</v>
      </c>
      <c r="AA278" s="3" t="s">
        <v>94</v>
      </c>
      <c r="AB278" s="3" t="s">
        <v>43</v>
      </c>
      <c r="AC278" s="3" t="s">
        <v>51</v>
      </c>
      <c r="AD278" s="3" t="s">
        <v>52</v>
      </c>
      <c r="AE278" s="3" t="s">
        <v>47</v>
      </c>
      <c r="AG278" s="3" t="s">
        <v>75</v>
      </c>
      <c r="AH278" s="3">
        <v>5</v>
      </c>
      <c r="AI278" s="3" t="s">
        <v>296</v>
      </c>
      <c r="AJ278" s="3">
        <v>5</v>
      </c>
    </row>
    <row r="279" spans="1:37" x14ac:dyDescent="0.2">
      <c r="A279" s="2">
        <v>44533.46332505787</v>
      </c>
      <c r="B279" s="3" t="s">
        <v>57</v>
      </c>
      <c r="C279" s="3" t="s">
        <v>38</v>
      </c>
      <c r="D279" s="4" t="s">
        <v>59</v>
      </c>
      <c r="E279" s="3" t="s">
        <v>60</v>
      </c>
      <c r="F279" s="3" t="s">
        <v>41</v>
      </c>
      <c r="G279" s="3" t="s">
        <v>62</v>
      </c>
      <c r="H279" s="3" t="s">
        <v>43</v>
      </c>
      <c r="I279" s="3" t="s">
        <v>44</v>
      </c>
      <c r="Q279" s="3" t="s">
        <v>47</v>
      </c>
      <c r="T279" s="3" t="s">
        <v>47</v>
      </c>
      <c r="U279" s="3" t="s">
        <v>43</v>
      </c>
      <c r="V279" s="3" t="s">
        <v>297</v>
      </c>
      <c r="W279" s="3" t="s">
        <v>43</v>
      </c>
      <c r="X279" s="3" t="s">
        <v>64</v>
      </c>
      <c r="Z279" s="3" t="s">
        <v>49</v>
      </c>
      <c r="AA279" s="3" t="s">
        <v>50</v>
      </c>
      <c r="AB279" s="3" t="s">
        <v>65</v>
      </c>
      <c r="AD279" s="3" t="s">
        <v>188</v>
      </c>
      <c r="AE279" s="3" t="s">
        <v>47</v>
      </c>
      <c r="AG279" s="3" t="s">
        <v>75</v>
      </c>
      <c r="AH279" s="3">
        <v>3</v>
      </c>
      <c r="AI279" s="3" t="s">
        <v>200</v>
      </c>
      <c r="AJ279" s="3">
        <v>3</v>
      </c>
    </row>
    <row r="280" spans="1:37" x14ac:dyDescent="0.2">
      <c r="A280" s="2">
        <v>44533.472256539353</v>
      </c>
      <c r="B280" s="3" t="s">
        <v>77</v>
      </c>
      <c r="C280" s="3" t="s">
        <v>38</v>
      </c>
      <c r="D280" s="4" t="s">
        <v>59</v>
      </c>
      <c r="E280" s="3" t="s">
        <v>40</v>
      </c>
      <c r="F280" s="3" t="s">
        <v>82</v>
      </c>
      <c r="G280" s="3" t="s">
        <v>78</v>
      </c>
      <c r="H280" s="3" t="s">
        <v>43</v>
      </c>
      <c r="I280" s="3" t="s">
        <v>44</v>
      </c>
      <c r="Q280" s="3" t="s">
        <v>47</v>
      </c>
      <c r="T280" s="3" t="s">
        <v>47</v>
      </c>
      <c r="U280" s="3" t="s">
        <v>43</v>
      </c>
      <c r="V280" s="3" t="s">
        <v>63</v>
      </c>
      <c r="W280" s="3" t="s">
        <v>47</v>
      </c>
      <c r="X280" s="3" t="s">
        <v>43</v>
      </c>
      <c r="Y280" s="3" t="s">
        <v>298</v>
      </c>
      <c r="Z280" s="3" t="s">
        <v>127</v>
      </c>
      <c r="AA280" s="3" t="s">
        <v>94</v>
      </c>
      <c r="AB280" s="3" t="s">
        <v>43</v>
      </c>
      <c r="AC280" s="3" t="s">
        <v>110</v>
      </c>
      <c r="AD280" s="3" t="s">
        <v>52</v>
      </c>
      <c r="AE280" s="3" t="s">
        <v>47</v>
      </c>
      <c r="AG280" s="3" t="s">
        <v>54</v>
      </c>
      <c r="AH280" s="3">
        <v>3</v>
      </c>
      <c r="AI280" s="3" t="s">
        <v>157</v>
      </c>
      <c r="AJ280" s="3">
        <v>2</v>
      </c>
      <c r="AK280" s="3" t="s">
        <v>71</v>
      </c>
    </row>
    <row r="281" spans="1:37" x14ac:dyDescent="0.2">
      <c r="A281" s="2">
        <v>44533.482350601851</v>
      </c>
      <c r="B281" s="3" t="s">
        <v>77</v>
      </c>
      <c r="C281" s="3" t="s">
        <v>58</v>
      </c>
      <c r="D281" s="4" t="s">
        <v>59</v>
      </c>
      <c r="E281" s="3" t="s">
        <v>40</v>
      </c>
      <c r="F281" s="3" t="s">
        <v>82</v>
      </c>
      <c r="G281" s="3" t="s">
        <v>158</v>
      </c>
      <c r="H281" s="3" t="s">
        <v>43</v>
      </c>
      <c r="I281" s="3" t="s">
        <v>44</v>
      </c>
      <c r="Q281" s="3" t="s">
        <v>47</v>
      </c>
      <c r="T281" s="3" t="s">
        <v>47</v>
      </c>
      <c r="U281" s="3" t="s">
        <v>43</v>
      </c>
      <c r="V281" s="3" t="s">
        <v>63</v>
      </c>
      <c r="W281" s="3" t="s">
        <v>47</v>
      </c>
      <c r="X281" s="3" t="s">
        <v>64</v>
      </c>
      <c r="Z281" s="3" t="s">
        <v>49</v>
      </c>
      <c r="AA281" s="3" t="s">
        <v>50</v>
      </c>
      <c r="AB281" s="3" t="s">
        <v>65</v>
      </c>
      <c r="AD281" s="3" t="s">
        <v>66</v>
      </c>
      <c r="AE281" s="3" t="s">
        <v>47</v>
      </c>
      <c r="AG281" s="3" t="s">
        <v>75</v>
      </c>
      <c r="AH281" s="3">
        <v>2</v>
      </c>
      <c r="AI281" s="3" t="s">
        <v>76</v>
      </c>
      <c r="AJ281" s="3">
        <v>2</v>
      </c>
    </row>
    <row r="282" spans="1:37" x14ac:dyDescent="0.2">
      <c r="A282" s="2">
        <v>44533.488923252313</v>
      </c>
      <c r="B282" s="3" t="s">
        <v>57</v>
      </c>
      <c r="C282" s="3" t="s">
        <v>58</v>
      </c>
      <c r="D282" s="4" t="s">
        <v>59</v>
      </c>
      <c r="E282" s="3" t="s">
        <v>83</v>
      </c>
      <c r="F282" s="3" t="s">
        <v>61</v>
      </c>
      <c r="G282" s="3" t="s">
        <v>78</v>
      </c>
      <c r="H282" s="3" t="s">
        <v>70</v>
      </c>
      <c r="AJ282" s="3">
        <v>1</v>
      </c>
      <c r="AK282" s="3" t="s">
        <v>71</v>
      </c>
    </row>
    <row r="283" spans="1:37" x14ac:dyDescent="0.2">
      <c r="A283" s="2">
        <v>44533.492342673606</v>
      </c>
      <c r="B283" s="3" t="s">
        <v>123</v>
      </c>
      <c r="C283" s="3" t="s">
        <v>58</v>
      </c>
      <c r="D283" s="4" t="s">
        <v>59</v>
      </c>
      <c r="E283" s="3" t="s">
        <v>125</v>
      </c>
      <c r="F283" s="3" t="s">
        <v>41</v>
      </c>
      <c r="G283" s="3" t="s">
        <v>62</v>
      </c>
      <c r="H283" s="3" t="s">
        <v>70</v>
      </c>
      <c r="AJ283" s="3">
        <v>2</v>
      </c>
      <c r="AK283" s="3" t="s">
        <v>71</v>
      </c>
    </row>
    <row r="284" spans="1:37" x14ac:dyDescent="0.2">
      <c r="A284" s="2">
        <v>44533.504538645837</v>
      </c>
      <c r="B284" s="3" t="s">
        <v>123</v>
      </c>
      <c r="C284" s="3" t="s">
        <v>38</v>
      </c>
      <c r="D284" s="4" t="s">
        <v>59</v>
      </c>
      <c r="E284" s="3" t="s">
        <v>83</v>
      </c>
      <c r="F284" s="3" t="s">
        <v>41</v>
      </c>
      <c r="G284" s="3" t="s">
        <v>62</v>
      </c>
      <c r="H284" s="3" t="s">
        <v>70</v>
      </c>
      <c r="AJ284" s="3">
        <v>1</v>
      </c>
    </row>
    <row r="285" spans="1:37" x14ac:dyDescent="0.2">
      <c r="A285" s="2">
        <v>44533.512654143517</v>
      </c>
      <c r="B285" s="3" t="s">
        <v>57</v>
      </c>
      <c r="C285" s="3" t="s">
        <v>58</v>
      </c>
      <c r="D285" s="4" t="s">
        <v>59</v>
      </c>
      <c r="E285" s="3" t="s">
        <v>83</v>
      </c>
      <c r="F285" s="3" t="s">
        <v>41</v>
      </c>
      <c r="G285" s="3" t="s">
        <v>78</v>
      </c>
      <c r="H285" s="3" t="s">
        <v>70</v>
      </c>
      <c r="AJ285" s="3">
        <v>2</v>
      </c>
      <c r="AK285" s="3" t="s">
        <v>71</v>
      </c>
    </row>
    <row r="286" spans="1:37" x14ac:dyDescent="0.2">
      <c r="A286" s="2">
        <v>44533.54779916667</v>
      </c>
      <c r="B286" s="3" t="s">
        <v>123</v>
      </c>
      <c r="C286" s="3" t="s">
        <v>58</v>
      </c>
      <c r="D286" s="4" t="s">
        <v>59</v>
      </c>
      <c r="E286" s="3" t="s">
        <v>40</v>
      </c>
      <c r="F286" s="3" t="s">
        <v>82</v>
      </c>
      <c r="G286" s="3" t="s">
        <v>62</v>
      </c>
      <c r="H286" s="3" t="s">
        <v>70</v>
      </c>
      <c r="AJ286" s="3">
        <v>1</v>
      </c>
      <c r="AK286" s="3" t="s">
        <v>71</v>
      </c>
    </row>
    <row r="287" spans="1:37" x14ac:dyDescent="0.2">
      <c r="A287" s="2">
        <v>44533.608568009258</v>
      </c>
      <c r="B287" s="3" t="s">
        <v>77</v>
      </c>
      <c r="C287" s="3" t="s">
        <v>38</v>
      </c>
      <c r="D287" s="4" t="s">
        <v>59</v>
      </c>
      <c r="E287" s="3" t="s">
        <v>40</v>
      </c>
      <c r="F287" s="3" t="s">
        <v>82</v>
      </c>
      <c r="G287" s="3" t="s">
        <v>62</v>
      </c>
      <c r="H287" s="3" t="s">
        <v>70</v>
      </c>
      <c r="AJ287" s="3">
        <v>4</v>
      </c>
      <c r="AK287" s="3" t="s">
        <v>299</v>
      </c>
    </row>
    <row r="288" spans="1:37" x14ac:dyDescent="0.2">
      <c r="A288" s="2">
        <v>44533.617450138889</v>
      </c>
      <c r="B288" s="3" t="s">
        <v>77</v>
      </c>
      <c r="C288" s="3" t="s">
        <v>58</v>
      </c>
      <c r="D288" s="4" t="s">
        <v>59</v>
      </c>
      <c r="E288" s="3" t="s">
        <v>40</v>
      </c>
      <c r="F288" s="3" t="s">
        <v>82</v>
      </c>
      <c r="G288" s="3" t="s">
        <v>78</v>
      </c>
      <c r="H288" s="3" t="s">
        <v>43</v>
      </c>
      <c r="I288" s="3" t="s">
        <v>44</v>
      </c>
      <c r="Q288" s="3" t="s">
        <v>47</v>
      </c>
      <c r="T288" s="3" t="s">
        <v>47</v>
      </c>
      <c r="U288" s="3" t="s">
        <v>43</v>
      </c>
      <c r="V288" s="3" t="s">
        <v>74</v>
      </c>
      <c r="W288" s="3" t="s">
        <v>47</v>
      </c>
      <c r="X288" s="3" t="s">
        <v>64</v>
      </c>
      <c r="Z288" s="3" t="s">
        <v>49</v>
      </c>
      <c r="AA288" s="3" t="s">
        <v>50</v>
      </c>
      <c r="AB288" s="3" t="s">
        <v>65</v>
      </c>
      <c r="AD288" s="3" t="s">
        <v>66</v>
      </c>
      <c r="AE288" s="3" t="s">
        <v>47</v>
      </c>
      <c r="AG288" s="3" t="s">
        <v>75</v>
      </c>
      <c r="AH288" s="3">
        <v>4</v>
      </c>
      <c r="AI288" s="3" t="s">
        <v>112</v>
      </c>
      <c r="AJ288" s="3">
        <v>4</v>
      </c>
    </row>
    <row r="289" spans="1:37" x14ac:dyDescent="0.2">
      <c r="A289" s="2">
        <v>44533.641161250001</v>
      </c>
      <c r="B289" s="3" t="s">
        <v>37</v>
      </c>
      <c r="C289" s="3" t="s">
        <v>38</v>
      </c>
      <c r="D289" s="4" t="s">
        <v>59</v>
      </c>
      <c r="E289" s="3" t="s">
        <v>40</v>
      </c>
      <c r="F289" s="3" t="s">
        <v>82</v>
      </c>
      <c r="G289" s="3" t="s">
        <v>62</v>
      </c>
      <c r="H289" s="3" t="s">
        <v>70</v>
      </c>
      <c r="AJ289" s="3">
        <v>3</v>
      </c>
      <c r="AK289" s="3" t="s">
        <v>71</v>
      </c>
    </row>
    <row r="290" spans="1:37" x14ac:dyDescent="0.2">
      <c r="A290" s="2">
        <v>44533.684761712968</v>
      </c>
      <c r="B290" s="3" t="s">
        <v>57</v>
      </c>
      <c r="C290" s="3" t="s">
        <v>58</v>
      </c>
      <c r="D290" s="4" t="s">
        <v>59</v>
      </c>
      <c r="E290" s="3" t="s">
        <v>60</v>
      </c>
      <c r="F290" s="3" t="s">
        <v>41</v>
      </c>
      <c r="G290" s="3" t="s">
        <v>78</v>
      </c>
      <c r="H290" s="3" t="s">
        <v>70</v>
      </c>
      <c r="AJ290" s="3">
        <v>3</v>
      </c>
      <c r="AK290" s="3" t="s">
        <v>71</v>
      </c>
    </row>
    <row r="291" spans="1:37" x14ac:dyDescent="0.2">
      <c r="A291" s="2">
        <v>44533.688479131946</v>
      </c>
      <c r="B291" s="3" t="s">
        <v>77</v>
      </c>
      <c r="C291" s="3" t="s">
        <v>58</v>
      </c>
      <c r="D291" s="4" t="s">
        <v>59</v>
      </c>
      <c r="E291" s="3" t="s">
        <v>40</v>
      </c>
      <c r="F291" s="3" t="s">
        <v>82</v>
      </c>
      <c r="G291" s="3" t="s">
        <v>78</v>
      </c>
      <c r="H291" s="3" t="s">
        <v>43</v>
      </c>
      <c r="I291" s="3" t="s">
        <v>44</v>
      </c>
      <c r="Q291" s="3" t="s">
        <v>43</v>
      </c>
      <c r="R291" s="3" t="s">
        <v>136</v>
      </c>
      <c r="S291" s="3" t="s">
        <v>43</v>
      </c>
      <c r="T291" s="3" t="s">
        <v>47</v>
      </c>
      <c r="U291" s="3" t="s">
        <v>43</v>
      </c>
      <c r="V291" s="3" t="s">
        <v>74</v>
      </c>
      <c r="W291" s="3" t="s">
        <v>47</v>
      </c>
      <c r="X291" s="3" t="s">
        <v>43</v>
      </c>
      <c r="Y291" s="3" t="s">
        <v>300</v>
      </c>
      <c r="Z291" s="3" t="s">
        <v>49</v>
      </c>
      <c r="AA291" s="3" t="s">
        <v>50</v>
      </c>
      <c r="AB291" s="3" t="s">
        <v>65</v>
      </c>
      <c r="AD291" s="3" t="s">
        <v>66</v>
      </c>
      <c r="AE291" s="3" t="s">
        <v>47</v>
      </c>
      <c r="AG291" s="3" t="s">
        <v>75</v>
      </c>
      <c r="AH291" s="3">
        <v>4</v>
      </c>
      <c r="AI291" s="3" t="s">
        <v>112</v>
      </c>
      <c r="AJ291" s="3">
        <v>3</v>
      </c>
    </row>
    <row r="292" spans="1:37" x14ac:dyDescent="0.2">
      <c r="A292" s="2">
        <v>44533.714162349541</v>
      </c>
      <c r="B292" s="3" t="s">
        <v>37</v>
      </c>
      <c r="C292" s="3" t="s">
        <v>38</v>
      </c>
      <c r="D292" s="4" t="s">
        <v>59</v>
      </c>
      <c r="E292" s="3" t="s">
        <v>40</v>
      </c>
      <c r="F292" s="3" t="s">
        <v>82</v>
      </c>
      <c r="G292" s="3" t="s">
        <v>62</v>
      </c>
      <c r="H292" s="3" t="s">
        <v>70</v>
      </c>
      <c r="AJ292" s="3">
        <v>1</v>
      </c>
      <c r="AK292" s="3" t="s">
        <v>71</v>
      </c>
    </row>
    <row r="293" spans="1:37" x14ac:dyDescent="0.2">
      <c r="A293" s="2">
        <v>44533.721402557872</v>
      </c>
      <c r="B293" s="3" t="s">
        <v>37</v>
      </c>
      <c r="C293" s="3" t="s">
        <v>38</v>
      </c>
      <c r="D293" s="4" t="s">
        <v>59</v>
      </c>
      <c r="E293" s="3" t="s">
        <v>40</v>
      </c>
      <c r="F293" s="3" t="s">
        <v>41</v>
      </c>
      <c r="G293" s="3" t="s">
        <v>78</v>
      </c>
      <c r="H293" s="3" t="s">
        <v>43</v>
      </c>
      <c r="I293" s="3" t="s">
        <v>44</v>
      </c>
      <c r="Q293" s="3" t="s">
        <v>47</v>
      </c>
      <c r="T293" s="3" t="s">
        <v>47</v>
      </c>
      <c r="U293" s="3" t="s">
        <v>43</v>
      </c>
      <c r="V293" s="3" t="s">
        <v>301</v>
      </c>
      <c r="W293" s="3" t="s">
        <v>47</v>
      </c>
      <c r="X293" s="3" t="s">
        <v>64</v>
      </c>
      <c r="Z293" s="3" t="s">
        <v>49</v>
      </c>
      <c r="AA293" s="3" t="s">
        <v>94</v>
      </c>
      <c r="AB293" s="3" t="s">
        <v>65</v>
      </c>
      <c r="AD293" s="3" t="s">
        <v>85</v>
      </c>
      <c r="AE293" s="3" t="s">
        <v>47</v>
      </c>
      <c r="AG293" s="3" t="s">
        <v>75</v>
      </c>
      <c r="AH293" s="3">
        <v>5</v>
      </c>
      <c r="AI293" s="3" t="s">
        <v>130</v>
      </c>
      <c r="AJ293" s="3">
        <v>5</v>
      </c>
    </row>
    <row r="294" spans="1:37" x14ac:dyDescent="0.2">
      <c r="A294" s="2">
        <v>44533.750687662032</v>
      </c>
      <c r="B294" s="3" t="s">
        <v>77</v>
      </c>
      <c r="C294" s="3" t="s">
        <v>38</v>
      </c>
      <c r="D294" s="3" t="s">
        <v>39</v>
      </c>
      <c r="E294" s="3" t="s">
        <v>60</v>
      </c>
      <c r="F294" s="3" t="s">
        <v>61</v>
      </c>
      <c r="G294" s="3" t="s">
        <v>78</v>
      </c>
      <c r="H294" s="3" t="s">
        <v>43</v>
      </c>
      <c r="I294" s="3" t="s">
        <v>43</v>
      </c>
      <c r="J294" s="3" t="s">
        <v>141</v>
      </c>
      <c r="Q294" s="3" t="s">
        <v>43</v>
      </c>
      <c r="R294" s="3" t="s">
        <v>45</v>
      </c>
      <c r="S294" s="3" t="s">
        <v>43</v>
      </c>
      <c r="T294" s="3" t="s">
        <v>47</v>
      </c>
      <c r="U294" s="3" t="s">
        <v>43</v>
      </c>
      <c r="V294" s="3" t="s">
        <v>74</v>
      </c>
      <c r="W294" s="3" t="s">
        <v>47</v>
      </c>
      <c r="X294" s="3" t="s">
        <v>43</v>
      </c>
      <c r="Y294" s="3" t="s">
        <v>302</v>
      </c>
      <c r="Z294" s="3" t="s">
        <v>49</v>
      </c>
      <c r="AA294" s="3" t="s">
        <v>50</v>
      </c>
      <c r="AB294" s="3" t="s">
        <v>65</v>
      </c>
      <c r="AD294" s="3" t="s">
        <v>66</v>
      </c>
      <c r="AE294" s="3" t="s">
        <v>47</v>
      </c>
      <c r="AG294" s="3" t="s">
        <v>75</v>
      </c>
      <c r="AH294" s="3">
        <v>4</v>
      </c>
      <c r="AI294" s="3" t="s">
        <v>87</v>
      </c>
      <c r="AJ294" s="3">
        <v>4</v>
      </c>
    </row>
    <row r="295" spans="1:37" x14ac:dyDescent="0.2">
      <c r="A295" s="2">
        <v>44533.759493854166</v>
      </c>
      <c r="B295" s="3" t="s">
        <v>37</v>
      </c>
      <c r="C295" s="3" t="s">
        <v>38</v>
      </c>
      <c r="D295" s="4" t="s">
        <v>59</v>
      </c>
      <c r="E295" s="3" t="s">
        <v>40</v>
      </c>
      <c r="F295" s="3" t="s">
        <v>41</v>
      </c>
      <c r="G295" s="3" t="s">
        <v>62</v>
      </c>
      <c r="H295" s="3" t="s">
        <v>43</v>
      </c>
      <c r="I295" s="3" t="s">
        <v>44</v>
      </c>
      <c r="Q295" s="3" t="s">
        <v>47</v>
      </c>
      <c r="T295" s="3" t="s">
        <v>47</v>
      </c>
      <c r="U295" s="3" t="s">
        <v>43</v>
      </c>
      <c r="V295" s="3" t="s">
        <v>74</v>
      </c>
      <c r="W295" s="3" t="s">
        <v>47</v>
      </c>
      <c r="X295" s="3" t="s">
        <v>64</v>
      </c>
      <c r="Z295" s="3" t="s">
        <v>84</v>
      </c>
      <c r="AA295" s="3" t="s">
        <v>94</v>
      </c>
      <c r="AB295" s="3" t="s">
        <v>65</v>
      </c>
      <c r="AD295" s="3" t="s">
        <v>66</v>
      </c>
      <c r="AE295" s="3" t="s">
        <v>47</v>
      </c>
      <c r="AG295" s="3" t="s">
        <v>75</v>
      </c>
      <c r="AH295" s="3">
        <v>5</v>
      </c>
      <c r="AI295" s="3" t="s">
        <v>55</v>
      </c>
      <c r="AJ295" s="3">
        <v>5</v>
      </c>
    </row>
    <row r="296" spans="1:37" x14ac:dyDescent="0.2">
      <c r="A296" s="2">
        <v>44533.821377418979</v>
      </c>
      <c r="B296" s="3" t="s">
        <v>123</v>
      </c>
      <c r="C296" s="3" t="s">
        <v>38</v>
      </c>
      <c r="D296" s="4" t="s">
        <v>59</v>
      </c>
      <c r="E296" s="3" t="s">
        <v>60</v>
      </c>
      <c r="F296" s="3" t="s">
        <v>61</v>
      </c>
      <c r="G296" s="3" t="s">
        <v>78</v>
      </c>
      <c r="H296" s="3" t="s">
        <v>43</v>
      </c>
      <c r="I296" s="3" t="s">
        <v>44</v>
      </c>
      <c r="Q296" s="3" t="s">
        <v>47</v>
      </c>
      <c r="T296" s="3" t="s">
        <v>47</v>
      </c>
      <c r="U296" s="3" t="s">
        <v>43</v>
      </c>
      <c r="V296" s="3" t="s">
        <v>88</v>
      </c>
      <c r="X296" s="3" t="s">
        <v>43</v>
      </c>
      <c r="Y296" s="3" t="s">
        <v>303</v>
      </c>
      <c r="Z296" s="3" t="s">
        <v>84</v>
      </c>
      <c r="AA296" s="3" t="s">
        <v>50</v>
      </c>
      <c r="AB296" s="3" t="s">
        <v>65</v>
      </c>
      <c r="AD296" s="3" t="s">
        <v>85</v>
      </c>
      <c r="AE296" s="3" t="s">
        <v>47</v>
      </c>
      <c r="AG296" s="3" t="s">
        <v>117</v>
      </c>
      <c r="AH296" s="3">
        <v>5</v>
      </c>
      <c r="AI296" s="3" t="s">
        <v>107</v>
      </c>
      <c r="AJ296" s="3">
        <v>2</v>
      </c>
      <c r="AK296" s="3" t="s">
        <v>197</v>
      </c>
    </row>
    <row r="297" spans="1:37" x14ac:dyDescent="0.2">
      <c r="A297" s="2">
        <v>44533.839506388889</v>
      </c>
      <c r="B297" s="3" t="s">
        <v>77</v>
      </c>
      <c r="C297" s="3" t="s">
        <v>38</v>
      </c>
      <c r="D297" s="4" t="s">
        <v>59</v>
      </c>
      <c r="E297" s="3" t="s">
        <v>40</v>
      </c>
      <c r="F297" s="3" t="s">
        <v>41</v>
      </c>
      <c r="G297" s="3" t="s">
        <v>62</v>
      </c>
      <c r="H297" s="3" t="s">
        <v>43</v>
      </c>
      <c r="I297" s="3" t="s">
        <v>44</v>
      </c>
      <c r="Q297" s="3" t="s">
        <v>47</v>
      </c>
      <c r="T297" s="3" t="s">
        <v>47</v>
      </c>
      <c r="U297" s="3" t="s">
        <v>43</v>
      </c>
      <c r="V297" s="3" t="s">
        <v>74</v>
      </c>
      <c r="W297" s="3" t="s">
        <v>47</v>
      </c>
      <c r="X297" s="3" t="s">
        <v>43</v>
      </c>
      <c r="Y297" s="3" t="s">
        <v>304</v>
      </c>
      <c r="Z297" s="3" t="s">
        <v>305</v>
      </c>
      <c r="AA297" s="3" t="s">
        <v>306</v>
      </c>
      <c r="AB297" s="3" t="s">
        <v>65</v>
      </c>
      <c r="AD297" s="3" t="s">
        <v>66</v>
      </c>
      <c r="AE297" s="3" t="s">
        <v>47</v>
      </c>
      <c r="AG297" s="3" t="s">
        <v>75</v>
      </c>
      <c r="AH297" s="3">
        <v>5</v>
      </c>
      <c r="AI297" s="3" t="s">
        <v>55</v>
      </c>
      <c r="AJ297" s="3">
        <v>5</v>
      </c>
    </row>
    <row r="298" spans="1:37" x14ac:dyDescent="0.2">
      <c r="A298" s="2">
        <v>44533.978052488426</v>
      </c>
      <c r="B298" s="3" t="s">
        <v>123</v>
      </c>
      <c r="C298" s="3" t="s">
        <v>38</v>
      </c>
      <c r="D298" s="3" t="s">
        <v>39</v>
      </c>
      <c r="E298" s="3" t="s">
        <v>125</v>
      </c>
      <c r="F298" s="3" t="s">
        <v>61</v>
      </c>
      <c r="G298" s="3" t="s">
        <v>78</v>
      </c>
      <c r="H298" s="3" t="s">
        <v>43</v>
      </c>
      <c r="I298" s="3" t="s">
        <v>44</v>
      </c>
      <c r="Q298" s="3" t="s">
        <v>47</v>
      </c>
      <c r="T298" s="3" t="s">
        <v>47</v>
      </c>
      <c r="U298" s="3" t="s">
        <v>43</v>
      </c>
      <c r="V298" s="3" t="s">
        <v>88</v>
      </c>
      <c r="W298" s="3" t="s">
        <v>47</v>
      </c>
      <c r="X298" s="3" t="s">
        <v>43</v>
      </c>
      <c r="Y298" s="3" t="s">
        <v>307</v>
      </c>
      <c r="Z298" s="3" t="s">
        <v>84</v>
      </c>
      <c r="AA298" s="3" t="s">
        <v>50</v>
      </c>
      <c r="AB298" s="3" t="s">
        <v>65</v>
      </c>
      <c r="AD298" s="3" t="s">
        <v>66</v>
      </c>
      <c r="AE298" s="3" t="s">
        <v>47</v>
      </c>
      <c r="AG298" s="3" t="s">
        <v>131</v>
      </c>
      <c r="AH298" s="3">
        <v>4</v>
      </c>
      <c r="AI298" s="3" t="s">
        <v>308</v>
      </c>
      <c r="AJ298" s="3">
        <v>5</v>
      </c>
    </row>
    <row r="299" spans="1:37" x14ac:dyDescent="0.2">
      <c r="A299" s="2">
        <v>44534.383241898147</v>
      </c>
      <c r="B299" s="3" t="s">
        <v>57</v>
      </c>
      <c r="C299" s="3" t="s">
        <v>38</v>
      </c>
      <c r="D299" s="4" t="s">
        <v>59</v>
      </c>
      <c r="E299" s="3" t="s">
        <v>83</v>
      </c>
      <c r="F299" s="3" t="s">
        <v>41</v>
      </c>
      <c r="G299" s="3" t="s">
        <v>78</v>
      </c>
      <c r="H299" s="3" t="s">
        <v>70</v>
      </c>
      <c r="AJ299" s="3">
        <v>3</v>
      </c>
      <c r="AK299" s="3" t="s">
        <v>93</v>
      </c>
    </row>
    <row r="300" spans="1:37" x14ac:dyDescent="0.2">
      <c r="A300" s="2">
        <v>44534.415008460652</v>
      </c>
      <c r="B300" s="3" t="s">
        <v>123</v>
      </c>
      <c r="C300" s="3" t="s">
        <v>58</v>
      </c>
      <c r="D300" s="4" t="s">
        <v>59</v>
      </c>
      <c r="E300" s="3" t="s">
        <v>40</v>
      </c>
      <c r="F300" s="3" t="s">
        <v>82</v>
      </c>
      <c r="G300" s="3" t="s">
        <v>78</v>
      </c>
      <c r="H300" s="3" t="s">
        <v>43</v>
      </c>
      <c r="I300" s="3" t="s">
        <v>44</v>
      </c>
      <c r="Q300" s="3" t="s">
        <v>47</v>
      </c>
      <c r="T300" s="3" t="s">
        <v>47</v>
      </c>
      <c r="U300" s="3" t="s">
        <v>43</v>
      </c>
      <c r="V300" s="3" t="s">
        <v>88</v>
      </c>
      <c r="W300" s="3" t="s">
        <v>47</v>
      </c>
      <c r="X300" s="3" t="s">
        <v>64</v>
      </c>
      <c r="Z300" s="3" t="s">
        <v>49</v>
      </c>
      <c r="AA300" s="3" t="s">
        <v>50</v>
      </c>
      <c r="AB300" s="3" t="s">
        <v>65</v>
      </c>
      <c r="AD300" s="3" t="s">
        <v>66</v>
      </c>
      <c r="AE300" s="3" t="s">
        <v>47</v>
      </c>
      <c r="AG300" s="3" t="s">
        <v>86</v>
      </c>
      <c r="AH300" s="3">
        <v>5</v>
      </c>
      <c r="AI300" s="3" t="s">
        <v>55</v>
      </c>
      <c r="AJ300" s="3">
        <v>5</v>
      </c>
    </row>
    <row r="301" spans="1:37" x14ac:dyDescent="0.2">
      <c r="A301" s="2">
        <v>44534.438040601854</v>
      </c>
      <c r="B301" s="3" t="s">
        <v>77</v>
      </c>
      <c r="C301" s="3" t="s">
        <v>38</v>
      </c>
      <c r="D301" s="4" t="s">
        <v>59</v>
      </c>
      <c r="E301" s="3" t="s">
        <v>40</v>
      </c>
      <c r="F301" s="3" t="s">
        <v>41</v>
      </c>
      <c r="G301" s="3" t="s">
        <v>78</v>
      </c>
      <c r="H301" s="3" t="s">
        <v>43</v>
      </c>
      <c r="I301" s="3" t="s">
        <v>44</v>
      </c>
      <c r="Q301" s="3" t="s">
        <v>47</v>
      </c>
      <c r="T301" s="3" t="s">
        <v>47</v>
      </c>
      <c r="U301" s="3" t="s">
        <v>43</v>
      </c>
      <c r="V301" s="3" t="s">
        <v>74</v>
      </c>
      <c r="W301" s="3" t="s">
        <v>47</v>
      </c>
      <c r="X301" s="3" t="s">
        <v>64</v>
      </c>
      <c r="Z301" s="3" t="s">
        <v>49</v>
      </c>
      <c r="AA301" s="3" t="s">
        <v>94</v>
      </c>
      <c r="AB301" s="3" t="s">
        <v>65</v>
      </c>
      <c r="AD301" s="3" t="s">
        <v>66</v>
      </c>
      <c r="AE301" s="3" t="s">
        <v>47</v>
      </c>
      <c r="AG301" s="3" t="s">
        <v>75</v>
      </c>
      <c r="AH301" s="3">
        <v>5</v>
      </c>
      <c r="AI301" s="3" t="s">
        <v>112</v>
      </c>
      <c r="AJ301" s="3">
        <v>5</v>
      </c>
      <c r="AK301" s="3" t="s">
        <v>265</v>
      </c>
    </row>
    <row r="302" spans="1:37" x14ac:dyDescent="0.2">
      <c r="A302" s="2">
        <v>44534.443635763892</v>
      </c>
      <c r="B302" s="3" t="s">
        <v>123</v>
      </c>
      <c r="C302" s="3" t="s">
        <v>38</v>
      </c>
      <c r="D302" s="4" t="s">
        <v>59</v>
      </c>
      <c r="E302" s="3" t="s">
        <v>60</v>
      </c>
      <c r="F302" s="3" t="s">
        <v>41</v>
      </c>
      <c r="G302" s="3" t="s">
        <v>78</v>
      </c>
      <c r="H302" s="3" t="s">
        <v>70</v>
      </c>
      <c r="AJ302" s="3">
        <v>1</v>
      </c>
      <c r="AK302" s="3" t="s">
        <v>71</v>
      </c>
    </row>
    <row r="303" spans="1:37" x14ac:dyDescent="0.2">
      <c r="A303" s="2">
        <v>44534.471697407411</v>
      </c>
      <c r="B303" s="3" t="s">
        <v>37</v>
      </c>
      <c r="C303" s="3" t="s">
        <v>58</v>
      </c>
      <c r="D303" s="4" t="s">
        <v>59</v>
      </c>
      <c r="E303" s="3" t="s">
        <v>125</v>
      </c>
      <c r="F303" s="3" t="s">
        <v>61</v>
      </c>
      <c r="G303" s="3" t="s">
        <v>62</v>
      </c>
      <c r="H303" s="3" t="s">
        <v>70</v>
      </c>
      <c r="AJ303" s="3">
        <v>1</v>
      </c>
      <c r="AK303" s="3" t="s">
        <v>309</v>
      </c>
    </row>
    <row r="304" spans="1:37" x14ac:dyDescent="0.2">
      <c r="A304" s="2">
        <v>44534.502506782403</v>
      </c>
      <c r="B304" s="3" t="s">
        <v>37</v>
      </c>
      <c r="C304" s="3" t="s">
        <v>38</v>
      </c>
      <c r="D304" s="4" t="s">
        <v>59</v>
      </c>
      <c r="E304" s="3" t="s">
        <v>40</v>
      </c>
      <c r="F304" s="3" t="s">
        <v>82</v>
      </c>
      <c r="G304" s="3" t="s">
        <v>78</v>
      </c>
      <c r="H304" s="3" t="s">
        <v>43</v>
      </c>
      <c r="I304" s="3" t="s">
        <v>44</v>
      </c>
      <c r="Q304" s="3" t="s">
        <v>47</v>
      </c>
      <c r="T304" s="3" t="s">
        <v>47</v>
      </c>
      <c r="U304" s="3" t="s">
        <v>43</v>
      </c>
      <c r="V304" s="3" t="s">
        <v>88</v>
      </c>
      <c r="W304" s="3" t="s">
        <v>47</v>
      </c>
      <c r="X304" s="3" t="s">
        <v>64</v>
      </c>
      <c r="Z304" s="3" t="s">
        <v>49</v>
      </c>
      <c r="AA304" s="3" t="s">
        <v>50</v>
      </c>
      <c r="AB304" s="3" t="s">
        <v>65</v>
      </c>
      <c r="AD304" s="3" t="s">
        <v>66</v>
      </c>
      <c r="AE304" s="3" t="s">
        <v>47</v>
      </c>
      <c r="AG304" s="3" t="s">
        <v>117</v>
      </c>
      <c r="AH304" s="3">
        <v>4</v>
      </c>
      <c r="AI304" s="3" t="s">
        <v>185</v>
      </c>
      <c r="AJ304" s="3">
        <v>2</v>
      </c>
    </row>
    <row r="305" spans="1:37" x14ac:dyDescent="0.2">
      <c r="A305" s="2">
        <v>44534.856259791668</v>
      </c>
      <c r="B305" s="3" t="s">
        <v>37</v>
      </c>
      <c r="C305" s="3" t="s">
        <v>38</v>
      </c>
      <c r="D305" s="4" t="s">
        <v>59</v>
      </c>
      <c r="E305" s="3" t="s">
        <v>40</v>
      </c>
      <c r="F305" s="3" t="s">
        <v>41</v>
      </c>
      <c r="G305" s="3" t="s">
        <v>158</v>
      </c>
      <c r="H305" s="3" t="s">
        <v>43</v>
      </c>
      <c r="I305" s="3" t="s">
        <v>44</v>
      </c>
      <c r="Q305" s="3" t="s">
        <v>43</v>
      </c>
      <c r="R305" s="3" t="s">
        <v>136</v>
      </c>
      <c r="S305" s="3" t="s">
        <v>43</v>
      </c>
      <c r="T305" s="3" t="s">
        <v>47</v>
      </c>
      <c r="U305" s="3" t="s">
        <v>43</v>
      </c>
      <c r="V305" s="3" t="s">
        <v>74</v>
      </c>
      <c r="W305" s="3" t="s">
        <v>47</v>
      </c>
      <c r="X305" s="3" t="s">
        <v>43</v>
      </c>
      <c r="Y305" s="3" t="s">
        <v>310</v>
      </c>
      <c r="Z305" s="3" t="s">
        <v>84</v>
      </c>
      <c r="AA305" s="3" t="s">
        <v>184</v>
      </c>
      <c r="AB305" s="3" t="s">
        <v>43</v>
      </c>
      <c r="AC305" s="3" t="s">
        <v>110</v>
      </c>
      <c r="AD305" s="3" t="s">
        <v>85</v>
      </c>
      <c r="AE305" s="3" t="s">
        <v>47</v>
      </c>
      <c r="AG305" s="3" t="s">
        <v>75</v>
      </c>
      <c r="AH305" s="3">
        <v>3</v>
      </c>
      <c r="AI305" s="3" t="s">
        <v>238</v>
      </c>
      <c r="AJ305" s="3">
        <v>3</v>
      </c>
    </row>
    <row r="306" spans="1:37" x14ac:dyDescent="0.2">
      <c r="A306" s="2">
        <v>44534.876421226851</v>
      </c>
      <c r="B306" s="3" t="s">
        <v>57</v>
      </c>
      <c r="C306" s="3" t="s">
        <v>38</v>
      </c>
      <c r="D306" s="4" t="s">
        <v>59</v>
      </c>
      <c r="E306" s="3" t="s">
        <v>40</v>
      </c>
      <c r="F306" s="3" t="s">
        <v>82</v>
      </c>
      <c r="G306" s="3" t="s">
        <v>62</v>
      </c>
      <c r="H306" s="3" t="s">
        <v>70</v>
      </c>
      <c r="AJ306" s="3">
        <v>3</v>
      </c>
      <c r="AK306" s="3" t="s">
        <v>93</v>
      </c>
    </row>
    <row r="307" spans="1:37" x14ac:dyDescent="0.2">
      <c r="A307" s="2">
        <v>44535.419947997681</v>
      </c>
      <c r="B307" s="3" t="s">
        <v>77</v>
      </c>
      <c r="C307" s="3" t="s">
        <v>58</v>
      </c>
      <c r="D307" s="4" t="s">
        <v>59</v>
      </c>
      <c r="E307" s="3" t="s">
        <v>40</v>
      </c>
      <c r="F307" s="3" t="s">
        <v>82</v>
      </c>
      <c r="G307" s="3" t="s">
        <v>78</v>
      </c>
      <c r="H307" s="3" t="s">
        <v>43</v>
      </c>
      <c r="I307" s="3" t="s">
        <v>43</v>
      </c>
      <c r="J307" s="3" t="s">
        <v>141</v>
      </c>
      <c r="N307" s="3" t="s">
        <v>141</v>
      </c>
      <c r="Q307" s="3" t="s">
        <v>43</v>
      </c>
      <c r="R307" s="3" t="s">
        <v>136</v>
      </c>
      <c r="S307" s="3" t="s">
        <v>47</v>
      </c>
      <c r="T307" s="3" t="s">
        <v>47</v>
      </c>
      <c r="U307" s="3" t="s">
        <v>43</v>
      </c>
      <c r="V307" s="3" t="s">
        <v>74</v>
      </c>
      <c r="W307" s="3" t="s">
        <v>43</v>
      </c>
      <c r="X307" s="3" t="s">
        <v>43</v>
      </c>
      <c r="Y307" s="3" t="s">
        <v>311</v>
      </c>
      <c r="Z307" s="3" t="s">
        <v>49</v>
      </c>
      <c r="AA307" s="3" t="s">
        <v>184</v>
      </c>
      <c r="AB307" s="3" t="s">
        <v>43</v>
      </c>
      <c r="AC307" s="3" t="s">
        <v>110</v>
      </c>
      <c r="AD307" s="3" t="s">
        <v>66</v>
      </c>
      <c r="AE307" s="3" t="s">
        <v>47</v>
      </c>
      <c r="AG307" s="3" t="s">
        <v>117</v>
      </c>
      <c r="AH307" s="3">
        <v>3</v>
      </c>
      <c r="AI307" s="3" t="s">
        <v>112</v>
      </c>
      <c r="AJ307" s="3">
        <v>1</v>
      </c>
    </row>
    <row r="308" spans="1:37" x14ac:dyDescent="0.2">
      <c r="A308" s="2">
        <v>44535.444999155094</v>
      </c>
      <c r="B308" s="3" t="s">
        <v>123</v>
      </c>
      <c r="D308" s="4" t="s">
        <v>59</v>
      </c>
      <c r="E308" s="3" t="s">
        <v>125</v>
      </c>
      <c r="F308" s="3" t="s">
        <v>82</v>
      </c>
      <c r="G308" s="3" t="s">
        <v>78</v>
      </c>
      <c r="H308" s="3" t="s">
        <v>43</v>
      </c>
      <c r="I308" s="3" t="s">
        <v>44</v>
      </c>
      <c r="Q308" s="3" t="s">
        <v>47</v>
      </c>
      <c r="T308" s="3" t="s">
        <v>47</v>
      </c>
      <c r="U308" s="3" t="s">
        <v>96</v>
      </c>
      <c r="X308" s="3" t="s">
        <v>64</v>
      </c>
      <c r="Z308" s="3" t="s">
        <v>84</v>
      </c>
      <c r="AA308" s="3" t="s">
        <v>94</v>
      </c>
      <c r="AB308" s="3" t="s">
        <v>65</v>
      </c>
      <c r="AD308" s="3" t="s">
        <v>52</v>
      </c>
      <c r="AE308" s="3" t="s">
        <v>47</v>
      </c>
      <c r="AG308" s="3" t="s">
        <v>117</v>
      </c>
      <c r="AH308" s="3">
        <v>5</v>
      </c>
      <c r="AI308" s="3" t="s">
        <v>312</v>
      </c>
      <c r="AJ308" s="3">
        <v>5</v>
      </c>
    </row>
    <row r="309" spans="1:37" x14ac:dyDescent="0.2">
      <c r="A309" s="2">
        <v>44535.472575300926</v>
      </c>
      <c r="B309" s="3" t="s">
        <v>37</v>
      </c>
      <c r="C309" s="3" t="s">
        <v>38</v>
      </c>
      <c r="D309" s="4" t="s">
        <v>59</v>
      </c>
      <c r="E309" s="3" t="s">
        <v>40</v>
      </c>
      <c r="F309" s="3" t="s">
        <v>82</v>
      </c>
      <c r="G309" s="3" t="s">
        <v>78</v>
      </c>
      <c r="H309" s="3" t="s">
        <v>43</v>
      </c>
      <c r="I309" s="3" t="s">
        <v>44</v>
      </c>
      <c r="Q309" s="3" t="s">
        <v>47</v>
      </c>
      <c r="T309" s="3" t="s">
        <v>47</v>
      </c>
      <c r="U309" s="3" t="s">
        <v>43</v>
      </c>
      <c r="V309" s="3" t="s">
        <v>74</v>
      </c>
      <c r="W309" s="3" t="s">
        <v>47</v>
      </c>
      <c r="X309" s="3" t="s">
        <v>64</v>
      </c>
      <c r="Z309" s="3" t="s">
        <v>84</v>
      </c>
      <c r="AA309" s="3" t="s">
        <v>94</v>
      </c>
      <c r="AB309" s="3" t="s">
        <v>43</v>
      </c>
      <c r="AC309" s="3" t="s">
        <v>110</v>
      </c>
      <c r="AD309" s="3" t="s">
        <v>66</v>
      </c>
      <c r="AE309" s="3" t="s">
        <v>47</v>
      </c>
      <c r="AG309" s="3" t="s">
        <v>75</v>
      </c>
      <c r="AH309" s="3">
        <v>3</v>
      </c>
      <c r="AI309" s="3" t="s">
        <v>76</v>
      </c>
      <c r="AJ309" s="3">
        <v>4</v>
      </c>
    </row>
    <row r="310" spans="1:37" x14ac:dyDescent="0.2">
      <c r="A310" s="2">
        <v>44535.505834328702</v>
      </c>
      <c r="B310" s="3" t="s">
        <v>57</v>
      </c>
      <c r="C310" s="3" t="s">
        <v>38</v>
      </c>
      <c r="D310" s="4" t="s">
        <v>59</v>
      </c>
      <c r="E310" s="3" t="s">
        <v>60</v>
      </c>
      <c r="F310" s="3" t="s">
        <v>61</v>
      </c>
      <c r="G310" s="3" t="s">
        <v>62</v>
      </c>
      <c r="H310" s="3" t="s">
        <v>70</v>
      </c>
      <c r="AJ310" s="3">
        <v>3</v>
      </c>
      <c r="AK310" s="3" t="s">
        <v>93</v>
      </c>
    </row>
    <row r="311" spans="1:37" x14ac:dyDescent="0.2">
      <c r="A311" s="2">
        <v>44535.52944150463</v>
      </c>
      <c r="B311" s="3" t="s">
        <v>57</v>
      </c>
      <c r="C311" s="3" t="s">
        <v>38</v>
      </c>
      <c r="D311" s="3" t="s">
        <v>39</v>
      </c>
      <c r="E311" s="3" t="s">
        <v>60</v>
      </c>
      <c r="F311" s="3" t="s">
        <v>61</v>
      </c>
      <c r="G311" s="3" t="s">
        <v>78</v>
      </c>
      <c r="H311" s="3" t="s">
        <v>70</v>
      </c>
      <c r="AJ311" s="3">
        <v>4</v>
      </c>
      <c r="AK311" s="3" t="s">
        <v>313</v>
      </c>
    </row>
    <row r="312" spans="1:37" x14ac:dyDescent="0.2">
      <c r="A312" s="2">
        <v>44535.530281493055</v>
      </c>
      <c r="B312" s="3" t="s">
        <v>77</v>
      </c>
      <c r="C312" s="3" t="s">
        <v>38</v>
      </c>
      <c r="D312" s="4" t="s">
        <v>59</v>
      </c>
      <c r="E312" s="3" t="s">
        <v>40</v>
      </c>
      <c r="F312" s="3" t="s">
        <v>82</v>
      </c>
      <c r="G312" s="3" t="s">
        <v>78</v>
      </c>
      <c r="H312" s="3" t="s">
        <v>43</v>
      </c>
      <c r="I312" s="3" t="s">
        <v>44</v>
      </c>
      <c r="Q312" s="3" t="s">
        <v>47</v>
      </c>
      <c r="T312" s="3" t="s">
        <v>47</v>
      </c>
      <c r="U312" s="3" t="s">
        <v>96</v>
      </c>
      <c r="X312" s="3" t="s">
        <v>64</v>
      </c>
      <c r="Z312" s="3" t="s">
        <v>49</v>
      </c>
      <c r="AA312" s="3" t="s">
        <v>94</v>
      </c>
      <c r="AB312" s="3" t="s">
        <v>65</v>
      </c>
      <c r="AD312" s="3" t="s">
        <v>66</v>
      </c>
      <c r="AE312" s="3" t="s">
        <v>47</v>
      </c>
      <c r="AG312" s="3" t="s">
        <v>175</v>
      </c>
      <c r="AH312" s="3">
        <v>4</v>
      </c>
      <c r="AI312" s="3" t="s">
        <v>82</v>
      </c>
      <c r="AJ312" s="3">
        <v>3</v>
      </c>
      <c r="AK312" s="3" t="s">
        <v>71</v>
      </c>
    </row>
    <row r="313" spans="1:37" x14ac:dyDescent="0.2">
      <c r="A313" s="2">
        <v>44536.465450381947</v>
      </c>
      <c r="B313" s="3" t="s">
        <v>123</v>
      </c>
      <c r="C313" s="3" t="s">
        <v>58</v>
      </c>
      <c r="D313" s="4" t="s">
        <v>59</v>
      </c>
      <c r="E313" s="3" t="s">
        <v>125</v>
      </c>
      <c r="F313" s="3" t="s">
        <v>41</v>
      </c>
      <c r="G313" s="3" t="s">
        <v>78</v>
      </c>
      <c r="H313" s="3" t="s">
        <v>70</v>
      </c>
      <c r="AJ313" s="3">
        <v>1</v>
      </c>
      <c r="AK313" s="3" t="s">
        <v>314</v>
      </c>
    </row>
    <row r="314" spans="1:37" x14ac:dyDescent="0.2">
      <c r="A314" s="2">
        <v>44536.476170856477</v>
      </c>
      <c r="B314" s="3" t="s">
        <v>77</v>
      </c>
      <c r="C314" s="3" t="s">
        <v>38</v>
      </c>
      <c r="D314" s="4" t="s">
        <v>59</v>
      </c>
      <c r="E314" s="3" t="s">
        <v>40</v>
      </c>
      <c r="F314" s="3" t="s">
        <v>82</v>
      </c>
      <c r="G314" s="3" t="s">
        <v>78</v>
      </c>
      <c r="H314" s="3" t="s">
        <v>43</v>
      </c>
      <c r="I314" s="3" t="s">
        <v>44</v>
      </c>
      <c r="Q314" s="3" t="s">
        <v>43</v>
      </c>
      <c r="R314" s="3" t="s">
        <v>45</v>
      </c>
      <c r="S314" s="3" t="s">
        <v>43</v>
      </c>
      <c r="T314" s="3" t="s">
        <v>47</v>
      </c>
      <c r="U314" s="3" t="s">
        <v>43</v>
      </c>
      <c r="V314" s="3" t="s">
        <v>74</v>
      </c>
      <c r="W314" s="3" t="s">
        <v>47</v>
      </c>
      <c r="X314" s="3" t="s">
        <v>64</v>
      </c>
      <c r="Z314" s="3" t="s">
        <v>49</v>
      </c>
      <c r="AA314" s="3" t="s">
        <v>50</v>
      </c>
      <c r="AB314" s="3" t="s">
        <v>65</v>
      </c>
      <c r="AD314" s="3" t="s">
        <v>66</v>
      </c>
      <c r="AE314" s="3" t="s">
        <v>47</v>
      </c>
      <c r="AG314" s="3" t="s">
        <v>90</v>
      </c>
      <c r="AH314" s="3">
        <v>4</v>
      </c>
      <c r="AI314" s="3" t="s">
        <v>107</v>
      </c>
      <c r="AJ314" s="3">
        <v>4</v>
      </c>
    </row>
    <row r="315" spans="1:37" x14ac:dyDescent="0.2">
      <c r="A315" s="2">
        <v>44536.477533055557</v>
      </c>
      <c r="B315" s="3" t="s">
        <v>77</v>
      </c>
      <c r="C315" s="3" t="s">
        <v>58</v>
      </c>
      <c r="D315" s="4" t="s">
        <v>59</v>
      </c>
      <c r="E315" s="3" t="s">
        <v>40</v>
      </c>
      <c r="F315" s="3" t="s">
        <v>82</v>
      </c>
      <c r="G315" s="3" t="s">
        <v>78</v>
      </c>
      <c r="H315" s="3" t="s">
        <v>43</v>
      </c>
      <c r="I315" s="3" t="s">
        <v>43</v>
      </c>
      <c r="J315" s="3" t="s">
        <v>141</v>
      </c>
      <c r="Q315" s="3" t="s">
        <v>47</v>
      </c>
      <c r="T315" s="3" t="s">
        <v>47</v>
      </c>
      <c r="U315" s="3" t="s">
        <v>43</v>
      </c>
      <c r="V315" s="3" t="s">
        <v>74</v>
      </c>
      <c r="W315" s="3" t="s">
        <v>47</v>
      </c>
      <c r="X315" s="3" t="s">
        <v>43</v>
      </c>
      <c r="Y315" s="3" t="s">
        <v>142</v>
      </c>
      <c r="Z315" s="3" t="s">
        <v>49</v>
      </c>
      <c r="AA315" s="3" t="s">
        <v>50</v>
      </c>
      <c r="AB315" s="3" t="s">
        <v>65</v>
      </c>
      <c r="AD315" s="3" t="s">
        <v>66</v>
      </c>
      <c r="AE315" s="3" t="s">
        <v>47</v>
      </c>
      <c r="AG315" s="3" t="s">
        <v>90</v>
      </c>
      <c r="AH315" s="3">
        <v>4</v>
      </c>
      <c r="AI315" s="3" t="s">
        <v>112</v>
      </c>
      <c r="AJ315" s="3">
        <v>4</v>
      </c>
    </row>
    <row r="316" spans="1:37" x14ac:dyDescent="0.2">
      <c r="A316" s="2">
        <v>44536.77346950231</v>
      </c>
      <c r="B316" s="3" t="s">
        <v>123</v>
      </c>
      <c r="C316" s="3" t="s">
        <v>79</v>
      </c>
      <c r="D316" s="3" t="s">
        <v>39</v>
      </c>
      <c r="E316" s="3" t="s">
        <v>60</v>
      </c>
      <c r="F316" s="3" t="s">
        <v>61</v>
      </c>
      <c r="G316" s="3" t="s">
        <v>158</v>
      </c>
      <c r="H316" s="3" t="s">
        <v>70</v>
      </c>
      <c r="AJ316" s="3">
        <v>1</v>
      </c>
      <c r="AK316" s="3" t="s">
        <v>71</v>
      </c>
    </row>
    <row r="317" spans="1:37" x14ac:dyDescent="0.2">
      <c r="A317" s="2">
        <v>44536.774041215278</v>
      </c>
      <c r="B317" s="3" t="s">
        <v>37</v>
      </c>
      <c r="C317" s="3" t="s">
        <v>315</v>
      </c>
      <c r="D317" s="4" t="s">
        <v>59</v>
      </c>
      <c r="E317" s="3" t="s">
        <v>40</v>
      </c>
      <c r="F317" s="3" t="s">
        <v>82</v>
      </c>
      <c r="G317" s="3" t="s">
        <v>62</v>
      </c>
      <c r="H317" s="3" t="s">
        <v>70</v>
      </c>
      <c r="AJ317" s="3">
        <v>1</v>
      </c>
      <c r="AK317" s="3" t="s">
        <v>316</v>
      </c>
    </row>
    <row r="318" spans="1:37" x14ac:dyDescent="0.2">
      <c r="A318" s="2">
        <v>44536.775735046293</v>
      </c>
      <c r="B318" s="3" t="s">
        <v>123</v>
      </c>
      <c r="C318" s="3" t="s">
        <v>38</v>
      </c>
      <c r="D318" s="4" t="s">
        <v>59</v>
      </c>
      <c r="E318" s="3" t="s">
        <v>83</v>
      </c>
      <c r="F318" s="3" t="s">
        <v>41</v>
      </c>
      <c r="G318" s="3" t="s">
        <v>78</v>
      </c>
      <c r="H318" s="3" t="s">
        <v>43</v>
      </c>
      <c r="I318" s="3" t="s">
        <v>44</v>
      </c>
      <c r="Q318" s="3" t="s">
        <v>47</v>
      </c>
      <c r="T318" s="3" t="s">
        <v>47</v>
      </c>
      <c r="U318" s="3" t="s">
        <v>43</v>
      </c>
      <c r="V318" s="3" t="s">
        <v>74</v>
      </c>
      <c r="W318" s="3" t="s">
        <v>47</v>
      </c>
      <c r="X318" s="3" t="s">
        <v>43</v>
      </c>
      <c r="Y318" s="3" t="s">
        <v>317</v>
      </c>
      <c r="Z318" s="3" t="s">
        <v>49</v>
      </c>
      <c r="AA318" s="3" t="s">
        <v>50</v>
      </c>
      <c r="AB318" s="3" t="s">
        <v>65</v>
      </c>
      <c r="AD318" s="3" t="s">
        <v>188</v>
      </c>
      <c r="AE318" s="3" t="s">
        <v>47</v>
      </c>
      <c r="AG318" s="3" t="s">
        <v>190</v>
      </c>
      <c r="AH318" s="3">
        <v>3</v>
      </c>
      <c r="AI318" s="3" t="s">
        <v>100</v>
      </c>
      <c r="AJ318" s="3">
        <v>3</v>
      </c>
    </row>
    <row r="319" spans="1:37" x14ac:dyDescent="0.2">
      <c r="A319" s="2">
        <v>44536.777918333333</v>
      </c>
      <c r="B319" s="3" t="s">
        <v>57</v>
      </c>
      <c r="C319" s="3" t="s">
        <v>38</v>
      </c>
      <c r="D319" s="4" t="s">
        <v>59</v>
      </c>
      <c r="E319" s="3" t="s">
        <v>40</v>
      </c>
      <c r="F319" s="3" t="s">
        <v>82</v>
      </c>
      <c r="G319" s="3" t="s">
        <v>318</v>
      </c>
      <c r="H319" s="3" t="s">
        <v>43</v>
      </c>
      <c r="I319" s="3" t="s">
        <v>43</v>
      </c>
      <c r="N319" s="3" t="s">
        <v>126</v>
      </c>
      <c r="Q319" s="3" t="s">
        <v>47</v>
      </c>
      <c r="T319" s="3" t="s">
        <v>47</v>
      </c>
      <c r="U319" s="3" t="s">
        <v>43</v>
      </c>
      <c r="V319" s="3" t="s">
        <v>74</v>
      </c>
      <c r="W319" s="3" t="s">
        <v>47</v>
      </c>
      <c r="X319" s="3" t="s">
        <v>64</v>
      </c>
      <c r="Z319" s="3" t="s">
        <v>49</v>
      </c>
      <c r="AA319" s="3" t="s">
        <v>319</v>
      </c>
      <c r="AB319" s="3" t="s">
        <v>65</v>
      </c>
      <c r="AD319" s="3" t="s">
        <v>66</v>
      </c>
      <c r="AE319" s="3" t="s">
        <v>47</v>
      </c>
      <c r="AG319" s="3" t="s">
        <v>90</v>
      </c>
      <c r="AH319" s="3">
        <v>5</v>
      </c>
      <c r="AI319" s="3" t="s">
        <v>145</v>
      </c>
      <c r="AJ319" s="3">
        <v>1</v>
      </c>
    </row>
    <row r="320" spans="1:37" x14ac:dyDescent="0.2">
      <c r="A320" s="2">
        <v>44536.781290740742</v>
      </c>
      <c r="B320" s="3" t="s">
        <v>123</v>
      </c>
      <c r="C320" s="3" t="s">
        <v>38</v>
      </c>
      <c r="D320" s="4" t="s">
        <v>59</v>
      </c>
      <c r="E320" s="3" t="s">
        <v>83</v>
      </c>
      <c r="F320" s="3" t="s">
        <v>41</v>
      </c>
      <c r="G320" s="3" t="s">
        <v>73</v>
      </c>
      <c r="H320" s="3" t="s">
        <v>70</v>
      </c>
      <c r="AJ320" s="3">
        <v>1</v>
      </c>
      <c r="AK320" s="3" t="s">
        <v>135</v>
      </c>
    </row>
    <row r="321" spans="1:37" x14ac:dyDescent="0.2">
      <c r="A321" s="2">
        <v>44536.781937083331</v>
      </c>
      <c r="B321" s="3" t="s">
        <v>57</v>
      </c>
      <c r="C321" s="3" t="s">
        <v>38</v>
      </c>
      <c r="D321" s="3" t="s">
        <v>39</v>
      </c>
      <c r="E321" s="3" t="s">
        <v>60</v>
      </c>
      <c r="F321" s="3" t="s">
        <v>61</v>
      </c>
      <c r="G321" s="3" t="s">
        <v>69</v>
      </c>
      <c r="H321" s="3" t="s">
        <v>70</v>
      </c>
      <c r="AJ321" s="3">
        <v>1</v>
      </c>
      <c r="AK321" s="3" t="s">
        <v>320</v>
      </c>
    </row>
    <row r="322" spans="1:37" x14ac:dyDescent="0.2">
      <c r="A322" s="2">
        <v>44536.783698344909</v>
      </c>
      <c r="B322" s="3" t="s">
        <v>57</v>
      </c>
      <c r="C322" s="3" t="s">
        <v>321</v>
      </c>
      <c r="D322" s="3" t="s">
        <v>39</v>
      </c>
      <c r="E322" s="3" t="s">
        <v>80</v>
      </c>
      <c r="F322" s="3" t="s">
        <v>61</v>
      </c>
      <c r="G322" s="3" t="s">
        <v>69</v>
      </c>
      <c r="H322" s="3" t="s">
        <v>70</v>
      </c>
      <c r="AJ322" s="3">
        <v>3</v>
      </c>
      <c r="AK322" s="3" t="s">
        <v>322</v>
      </c>
    </row>
    <row r="323" spans="1:37" x14ac:dyDescent="0.2">
      <c r="A323" s="2">
        <v>44536.7846909375</v>
      </c>
      <c r="B323" s="3" t="s">
        <v>123</v>
      </c>
      <c r="C323" s="3" t="s">
        <v>38</v>
      </c>
      <c r="D323" s="4" t="s">
        <v>59</v>
      </c>
      <c r="E323" s="3" t="s">
        <v>83</v>
      </c>
      <c r="F323" s="3" t="s">
        <v>41</v>
      </c>
      <c r="G323" s="3" t="s">
        <v>78</v>
      </c>
      <c r="H323" s="3" t="s">
        <v>70</v>
      </c>
      <c r="AJ323" s="3">
        <v>1</v>
      </c>
      <c r="AK323" s="3" t="s">
        <v>71</v>
      </c>
    </row>
    <row r="324" spans="1:37" x14ac:dyDescent="0.2">
      <c r="A324" s="2">
        <v>44536.786268159718</v>
      </c>
      <c r="B324" s="3" t="s">
        <v>57</v>
      </c>
      <c r="C324" s="3" t="s">
        <v>58</v>
      </c>
      <c r="D324" s="4" t="s">
        <v>59</v>
      </c>
      <c r="E324" s="3" t="s">
        <v>40</v>
      </c>
      <c r="F324" s="3" t="s">
        <v>82</v>
      </c>
      <c r="G324" s="3" t="s">
        <v>78</v>
      </c>
      <c r="H324" s="3" t="s">
        <v>70</v>
      </c>
      <c r="AJ324" s="3">
        <v>2</v>
      </c>
      <c r="AK324" s="3" t="s">
        <v>323</v>
      </c>
    </row>
    <row r="325" spans="1:37" x14ac:dyDescent="0.2">
      <c r="A325" s="2">
        <v>44536.787308935185</v>
      </c>
      <c r="B325" s="3" t="s">
        <v>57</v>
      </c>
      <c r="C325" s="3" t="s">
        <v>38</v>
      </c>
      <c r="D325" s="4" t="s">
        <v>59</v>
      </c>
      <c r="E325" s="3" t="s">
        <v>83</v>
      </c>
      <c r="F325" s="3" t="s">
        <v>61</v>
      </c>
      <c r="G325" s="3" t="s">
        <v>78</v>
      </c>
      <c r="H325" s="3" t="s">
        <v>70</v>
      </c>
      <c r="AJ325" s="3">
        <v>1</v>
      </c>
      <c r="AK325" s="3" t="s">
        <v>324</v>
      </c>
    </row>
    <row r="326" spans="1:37" x14ac:dyDescent="0.2">
      <c r="A326" s="2">
        <v>44536.788985150459</v>
      </c>
      <c r="B326" s="3" t="s">
        <v>77</v>
      </c>
      <c r="C326" s="3" t="s">
        <v>38</v>
      </c>
      <c r="D326" s="4" t="s">
        <v>59</v>
      </c>
      <c r="E326" s="3" t="s">
        <v>40</v>
      </c>
      <c r="F326" s="3" t="s">
        <v>82</v>
      </c>
      <c r="G326" s="3" t="s">
        <v>217</v>
      </c>
      <c r="H326" s="3" t="s">
        <v>70</v>
      </c>
      <c r="AJ326" s="3">
        <v>1</v>
      </c>
      <c r="AK326" s="3" t="s">
        <v>325</v>
      </c>
    </row>
    <row r="327" spans="1:37" x14ac:dyDescent="0.2">
      <c r="A327" s="2">
        <v>44536.793167696756</v>
      </c>
      <c r="B327" s="3" t="s">
        <v>57</v>
      </c>
      <c r="C327" s="3" t="s">
        <v>58</v>
      </c>
      <c r="D327" s="3" t="s">
        <v>39</v>
      </c>
      <c r="E327" s="3" t="s">
        <v>60</v>
      </c>
      <c r="F327" s="3" t="s">
        <v>61</v>
      </c>
      <c r="G327" s="3" t="s">
        <v>62</v>
      </c>
      <c r="H327" s="3" t="s">
        <v>43</v>
      </c>
      <c r="I327" s="3" t="s">
        <v>43</v>
      </c>
      <c r="N327" s="3" t="s">
        <v>276</v>
      </c>
      <c r="Q327" s="3" t="s">
        <v>43</v>
      </c>
      <c r="R327" s="3" t="s">
        <v>45</v>
      </c>
      <c r="S327" s="3" t="s">
        <v>47</v>
      </c>
      <c r="T327" s="3" t="s">
        <v>47</v>
      </c>
      <c r="U327" s="3" t="s">
        <v>43</v>
      </c>
      <c r="V327" s="3" t="s">
        <v>88</v>
      </c>
      <c r="W327" s="3" t="s">
        <v>43</v>
      </c>
      <c r="X327" s="3" t="s">
        <v>43</v>
      </c>
      <c r="Y327" s="3" t="s">
        <v>326</v>
      </c>
      <c r="Z327" s="3" t="s">
        <v>49</v>
      </c>
      <c r="AA327" s="3" t="s">
        <v>184</v>
      </c>
      <c r="AB327" s="3" t="s">
        <v>65</v>
      </c>
      <c r="AD327" s="3" t="s">
        <v>138</v>
      </c>
      <c r="AE327" s="3" t="s">
        <v>47</v>
      </c>
      <c r="AG327" s="3" t="s">
        <v>156</v>
      </c>
      <c r="AH327" s="3">
        <v>5</v>
      </c>
      <c r="AI327" s="3" t="s">
        <v>130</v>
      </c>
      <c r="AJ327" s="3">
        <v>1</v>
      </c>
      <c r="AK327" s="3" t="s">
        <v>327</v>
      </c>
    </row>
    <row r="328" spans="1:37" x14ac:dyDescent="0.2">
      <c r="A328" s="2">
        <v>44536.796832418986</v>
      </c>
      <c r="B328" s="3" t="s">
        <v>57</v>
      </c>
      <c r="C328" s="3" t="s">
        <v>236</v>
      </c>
      <c r="D328" s="3" t="s">
        <v>166</v>
      </c>
      <c r="E328" s="3" t="s">
        <v>60</v>
      </c>
      <c r="F328" s="3" t="s">
        <v>61</v>
      </c>
      <c r="G328" s="3" t="s">
        <v>78</v>
      </c>
      <c r="H328" s="3" t="s">
        <v>43</v>
      </c>
      <c r="I328" s="3" t="s">
        <v>44</v>
      </c>
      <c r="Q328" s="3" t="s">
        <v>47</v>
      </c>
      <c r="T328" s="3" t="s">
        <v>47</v>
      </c>
      <c r="U328" s="3" t="s">
        <v>43</v>
      </c>
      <c r="V328" s="3" t="s">
        <v>328</v>
      </c>
      <c r="W328" s="3" t="s">
        <v>47</v>
      </c>
      <c r="X328" s="3" t="s">
        <v>64</v>
      </c>
      <c r="Z328" s="3" t="s">
        <v>329</v>
      </c>
      <c r="AA328" s="3" t="s">
        <v>50</v>
      </c>
      <c r="AB328" s="3" t="s">
        <v>65</v>
      </c>
      <c r="AD328" s="3" t="s">
        <v>85</v>
      </c>
      <c r="AE328" s="3" t="s">
        <v>47</v>
      </c>
      <c r="AG328" s="3" t="s">
        <v>129</v>
      </c>
      <c r="AH328" s="3">
        <v>5</v>
      </c>
      <c r="AI328" s="3" t="s">
        <v>130</v>
      </c>
      <c r="AJ328" s="3">
        <v>2</v>
      </c>
      <c r="AK328" s="3" t="s">
        <v>330</v>
      </c>
    </row>
    <row r="329" spans="1:37" x14ac:dyDescent="0.2">
      <c r="A329" s="2">
        <v>44536.798637430555</v>
      </c>
      <c r="B329" s="3" t="s">
        <v>123</v>
      </c>
      <c r="C329" s="3" t="s">
        <v>38</v>
      </c>
      <c r="D329" s="4" t="s">
        <v>59</v>
      </c>
      <c r="E329" s="3" t="s">
        <v>40</v>
      </c>
      <c r="F329" s="3" t="s">
        <v>82</v>
      </c>
      <c r="G329" s="3" t="s">
        <v>180</v>
      </c>
      <c r="H329" s="3" t="s">
        <v>43</v>
      </c>
      <c r="I329" s="3" t="s">
        <v>44</v>
      </c>
      <c r="Q329" s="3" t="s">
        <v>47</v>
      </c>
      <c r="T329" s="3" t="s">
        <v>47</v>
      </c>
      <c r="U329" s="3" t="s">
        <v>43</v>
      </c>
      <c r="V329" s="3" t="s">
        <v>74</v>
      </c>
      <c r="W329" s="3" t="s">
        <v>47</v>
      </c>
      <c r="X329" s="3" t="s">
        <v>64</v>
      </c>
      <c r="Z329" s="3" t="s">
        <v>49</v>
      </c>
      <c r="AA329" s="3" t="s">
        <v>184</v>
      </c>
      <c r="AB329" s="3" t="s">
        <v>65</v>
      </c>
      <c r="AD329" s="3" t="s">
        <v>66</v>
      </c>
      <c r="AE329" s="3" t="s">
        <v>47</v>
      </c>
      <c r="AG329" s="3" t="s">
        <v>54</v>
      </c>
      <c r="AH329" s="3">
        <v>4</v>
      </c>
      <c r="AI329" s="3" t="s">
        <v>100</v>
      </c>
      <c r="AJ329" s="3">
        <v>3</v>
      </c>
    </row>
    <row r="330" spans="1:37" x14ac:dyDescent="0.2">
      <c r="A330" s="2">
        <v>44537.015851064818</v>
      </c>
      <c r="B330" s="3" t="s">
        <v>37</v>
      </c>
      <c r="C330" s="3" t="s">
        <v>58</v>
      </c>
      <c r="D330" s="4" t="s">
        <v>59</v>
      </c>
      <c r="E330" s="3" t="s">
        <v>83</v>
      </c>
      <c r="F330" s="3" t="s">
        <v>41</v>
      </c>
      <c r="G330" s="3" t="s">
        <v>331</v>
      </c>
      <c r="H330" s="3" t="s">
        <v>70</v>
      </c>
      <c r="AJ330" s="3">
        <v>1</v>
      </c>
      <c r="AK330" s="3" t="s">
        <v>71</v>
      </c>
    </row>
    <row r="331" spans="1:37" x14ac:dyDescent="0.2">
      <c r="A331" s="2">
        <v>44537.016277523144</v>
      </c>
      <c r="B331" s="3" t="s">
        <v>57</v>
      </c>
      <c r="C331" s="3" t="s">
        <v>79</v>
      </c>
      <c r="D331" s="3" t="s">
        <v>39</v>
      </c>
      <c r="E331" s="3" t="s">
        <v>83</v>
      </c>
      <c r="F331" s="3" t="s">
        <v>61</v>
      </c>
      <c r="G331" s="3" t="s">
        <v>62</v>
      </c>
      <c r="H331" s="3" t="s">
        <v>70</v>
      </c>
      <c r="AJ331" s="3">
        <v>1</v>
      </c>
      <c r="AK331" s="3" t="s">
        <v>332</v>
      </c>
    </row>
    <row r="332" spans="1:37" x14ac:dyDescent="0.2">
      <c r="A332" s="2">
        <v>44537.016889062499</v>
      </c>
      <c r="B332" s="3" t="s">
        <v>37</v>
      </c>
      <c r="C332" s="3" t="s">
        <v>333</v>
      </c>
      <c r="D332" s="4" t="s">
        <v>59</v>
      </c>
      <c r="E332" s="3" t="s">
        <v>40</v>
      </c>
      <c r="F332" s="3" t="s">
        <v>82</v>
      </c>
      <c r="G332" s="3" t="s">
        <v>114</v>
      </c>
      <c r="H332" s="3" t="s">
        <v>70</v>
      </c>
      <c r="AJ332" s="3">
        <v>1</v>
      </c>
      <c r="AK332" s="3" t="s">
        <v>334</v>
      </c>
    </row>
    <row r="333" spans="1:37" x14ac:dyDescent="0.2">
      <c r="A333" s="2">
        <v>44537.017224166666</v>
      </c>
      <c r="B333" s="3" t="s">
        <v>37</v>
      </c>
      <c r="C333" s="3" t="s">
        <v>58</v>
      </c>
      <c r="D333" s="4" t="s">
        <v>59</v>
      </c>
      <c r="E333" s="3" t="s">
        <v>83</v>
      </c>
      <c r="F333" s="3" t="s">
        <v>41</v>
      </c>
      <c r="G333" s="3" t="s">
        <v>73</v>
      </c>
      <c r="H333" s="3" t="s">
        <v>70</v>
      </c>
      <c r="AJ333" s="3">
        <v>1</v>
      </c>
      <c r="AK333" s="3" t="s">
        <v>71</v>
      </c>
    </row>
    <row r="334" spans="1:37" x14ac:dyDescent="0.2">
      <c r="A334" s="2">
        <v>44537.017553564816</v>
      </c>
      <c r="B334" s="3" t="s">
        <v>123</v>
      </c>
      <c r="C334" s="3" t="s">
        <v>79</v>
      </c>
      <c r="D334" s="4" t="s">
        <v>59</v>
      </c>
      <c r="E334" s="3" t="s">
        <v>40</v>
      </c>
      <c r="F334" s="3" t="s">
        <v>82</v>
      </c>
      <c r="G334" s="3" t="s">
        <v>293</v>
      </c>
      <c r="H334" s="3" t="s">
        <v>70</v>
      </c>
      <c r="AJ334" s="3">
        <v>1</v>
      </c>
      <c r="AK334" s="3" t="s">
        <v>71</v>
      </c>
    </row>
    <row r="335" spans="1:37" x14ac:dyDescent="0.2">
      <c r="A335" s="2">
        <v>44537.020619618052</v>
      </c>
      <c r="B335" s="3" t="s">
        <v>57</v>
      </c>
      <c r="C335" s="3" t="s">
        <v>38</v>
      </c>
      <c r="D335" s="4" t="s">
        <v>59</v>
      </c>
      <c r="E335" s="3" t="s">
        <v>83</v>
      </c>
      <c r="F335" s="3" t="s">
        <v>41</v>
      </c>
      <c r="G335" s="3" t="s">
        <v>78</v>
      </c>
      <c r="H335" s="3" t="s">
        <v>43</v>
      </c>
      <c r="I335" s="3" t="s">
        <v>44</v>
      </c>
      <c r="Q335" s="3" t="s">
        <v>47</v>
      </c>
      <c r="T335" s="3" t="s">
        <v>47</v>
      </c>
      <c r="U335" s="3" t="s">
        <v>43</v>
      </c>
      <c r="V335" s="3" t="s">
        <v>74</v>
      </c>
      <c r="W335" s="3" t="s">
        <v>47</v>
      </c>
      <c r="X335" s="3" t="s">
        <v>64</v>
      </c>
      <c r="Z335" s="3" t="s">
        <v>49</v>
      </c>
      <c r="AA335" s="3" t="s">
        <v>50</v>
      </c>
      <c r="AB335" s="3" t="s">
        <v>65</v>
      </c>
      <c r="AD335" s="3" t="s">
        <v>149</v>
      </c>
      <c r="AE335" s="3" t="s">
        <v>47</v>
      </c>
      <c r="AG335" s="3" t="s">
        <v>190</v>
      </c>
      <c r="AH335" s="3">
        <v>5</v>
      </c>
      <c r="AI335" s="3" t="s">
        <v>76</v>
      </c>
      <c r="AJ335" s="3">
        <v>1</v>
      </c>
      <c r="AK335" s="3" t="s">
        <v>145</v>
      </c>
    </row>
    <row r="336" spans="1:37" x14ac:dyDescent="0.2">
      <c r="A336" s="2">
        <v>44537.024076574075</v>
      </c>
      <c r="B336" s="3" t="s">
        <v>37</v>
      </c>
      <c r="C336" s="3" t="s">
        <v>38</v>
      </c>
      <c r="D336" s="4" t="s">
        <v>59</v>
      </c>
      <c r="E336" s="3" t="s">
        <v>83</v>
      </c>
      <c r="F336" s="3" t="s">
        <v>41</v>
      </c>
      <c r="G336" s="3" t="s">
        <v>78</v>
      </c>
      <c r="H336" s="3" t="s">
        <v>43</v>
      </c>
      <c r="I336" s="3" t="s">
        <v>44</v>
      </c>
      <c r="Q336" s="3" t="s">
        <v>47</v>
      </c>
      <c r="T336" s="3" t="s">
        <v>47</v>
      </c>
      <c r="U336" s="3" t="s">
        <v>43</v>
      </c>
      <c r="V336" s="3" t="s">
        <v>74</v>
      </c>
      <c r="W336" s="3" t="s">
        <v>47</v>
      </c>
      <c r="X336" s="3" t="s">
        <v>64</v>
      </c>
      <c r="Z336" s="3" t="s">
        <v>49</v>
      </c>
      <c r="AA336" s="3" t="s">
        <v>50</v>
      </c>
      <c r="AB336" s="3" t="s">
        <v>65</v>
      </c>
      <c r="AD336" s="3" t="s">
        <v>121</v>
      </c>
      <c r="AE336" s="3" t="s">
        <v>47</v>
      </c>
      <c r="AG336" s="3" t="s">
        <v>335</v>
      </c>
      <c r="AH336" s="3">
        <v>5</v>
      </c>
      <c r="AI336" s="3" t="s">
        <v>55</v>
      </c>
      <c r="AJ336" s="3">
        <v>4</v>
      </c>
    </row>
    <row r="337" spans="1:37" x14ac:dyDescent="0.2">
      <c r="A337" s="2">
        <v>44537.026059039352</v>
      </c>
      <c r="B337" s="3" t="s">
        <v>37</v>
      </c>
      <c r="C337" s="3" t="s">
        <v>58</v>
      </c>
      <c r="D337" s="4" t="s">
        <v>59</v>
      </c>
      <c r="E337" s="3" t="s">
        <v>40</v>
      </c>
      <c r="F337" s="3" t="s">
        <v>82</v>
      </c>
      <c r="G337" s="3" t="s">
        <v>42</v>
      </c>
      <c r="H337" s="3" t="s">
        <v>70</v>
      </c>
      <c r="AJ337" s="3">
        <v>1</v>
      </c>
      <c r="AK337" s="3" t="s">
        <v>71</v>
      </c>
    </row>
    <row r="338" spans="1:37" x14ac:dyDescent="0.2">
      <c r="A338" s="2">
        <v>44537.026528055554</v>
      </c>
      <c r="B338" s="3" t="s">
        <v>37</v>
      </c>
      <c r="C338" s="3" t="s">
        <v>336</v>
      </c>
      <c r="D338" s="4" t="s">
        <v>59</v>
      </c>
      <c r="E338" s="3" t="s">
        <v>40</v>
      </c>
      <c r="F338" s="3" t="s">
        <v>82</v>
      </c>
      <c r="G338" s="3" t="s">
        <v>331</v>
      </c>
      <c r="H338" s="3" t="s">
        <v>70</v>
      </c>
      <c r="AJ338" s="3">
        <v>1</v>
      </c>
      <c r="AK338" s="3" t="s">
        <v>337</v>
      </c>
    </row>
    <row r="339" spans="1:37" x14ac:dyDescent="0.2">
      <c r="A339" s="2">
        <v>44537.026886979162</v>
      </c>
      <c r="B339" s="3" t="s">
        <v>37</v>
      </c>
      <c r="C339" s="3" t="s">
        <v>38</v>
      </c>
      <c r="D339" s="4" t="s">
        <v>59</v>
      </c>
      <c r="E339" s="3" t="s">
        <v>40</v>
      </c>
      <c r="F339" s="3" t="s">
        <v>82</v>
      </c>
      <c r="G339" s="3" t="s">
        <v>331</v>
      </c>
      <c r="H339" s="3" t="s">
        <v>70</v>
      </c>
      <c r="AJ339" s="3">
        <v>1</v>
      </c>
      <c r="AK339" s="3" t="s">
        <v>71</v>
      </c>
    </row>
    <row r="340" spans="1:37" x14ac:dyDescent="0.2">
      <c r="A340" s="2">
        <v>44537.027377164355</v>
      </c>
      <c r="B340" s="3" t="s">
        <v>37</v>
      </c>
      <c r="C340" s="3" t="s">
        <v>38</v>
      </c>
      <c r="D340" s="4" t="s">
        <v>59</v>
      </c>
      <c r="E340" s="3" t="s">
        <v>40</v>
      </c>
      <c r="F340" s="3" t="s">
        <v>82</v>
      </c>
      <c r="G340" s="3" t="s">
        <v>62</v>
      </c>
      <c r="H340" s="3" t="s">
        <v>70</v>
      </c>
      <c r="AJ340" s="3">
        <v>1</v>
      </c>
      <c r="AK340" s="3" t="s">
        <v>71</v>
      </c>
    </row>
    <row r="341" spans="1:37" x14ac:dyDescent="0.2">
      <c r="A341" s="2">
        <v>44537.027832442131</v>
      </c>
      <c r="B341" s="3" t="s">
        <v>37</v>
      </c>
      <c r="C341" s="3" t="s">
        <v>338</v>
      </c>
      <c r="D341" s="4" t="s">
        <v>59</v>
      </c>
      <c r="E341" s="3" t="s">
        <v>40</v>
      </c>
      <c r="F341" s="3" t="s">
        <v>82</v>
      </c>
      <c r="G341" s="3" t="s">
        <v>180</v>
      </c>
      <c r="H341" s="3" t="s">
        <v>70</v>
      </c>
      <c r="AJ341" s="3">
        <v>1</v>
      </c>
      <c r="AK341" s="3" t="s">
        <v>71</v>
      </c>
    </row>
    <row r="342" spans="1:37" x14ac:dyDescent="0.2">
      <c r="A342" s="2">
        <v>44537.028696273148</v>
      </c>
      <c r="B342" s="3" t="s">
        <v>37</v>
      </c>
      <c r="C342" s="3" t="s">
        <v>339</v>
      </c>
      <c r="D342" s="4" t="s">
        <v>59</v>
      </c>
      <c r="E342" s="3" t="s">
        <v>40</v>
      </c>
      <c r="F342" s="3" t="s">
        <v>82</v>
      </c>
      <c r="G342" s="3" t="s">
        <v>158</v>
      </c>
      <c r="H342" s="3" t="s">
        <v>70</v>
      </c>
      <c r="AJ342" s="3">
        <v>1</v>
      </c>
      <c r="AK342" s="3" t="s">
        <v>71</v>
      </c>
    </row>
    <row r="343" spans="1:37" x14ac:dyDescent="0.2">
      <c r="A343" s="2">
        <v>44537.028965798614</v>
      </c>
      <c r="B343" s="3" t="s">
        <v>37</v>
      </c>
      <c r="C343" s="3" t="s">
        <v>58</v>
      </c>
      <c r="D343" s="4" t="s">
        <v>59</v>
      </c>
      <c r="E343" s="3" t="s">
        <v>40</v>
      </c>
      <c r="F343" s="3" t="s">
        <v>82</v>
      </c>
      <c r="G343" s="3" t="s">
        <v>132</v>
      </c>
      <c r="H343" s="3" t="s">
        <v>70</v>
      </c>
      <c r="AJ343" s="3">
        <v>2</v>
      </c>
      <c r="AK343" s="3" t="s">
        <v>71</v>
      </c>
    </row>
    <row r="344" spans="1:37" x14ac:dyDescent="0.2">
      <c r="A344" s="2">
        <v>44537.029916064814</v>
      </c>
      <c r="B344" s="3" t="s">
        <v>37</v>
      </c>
      <c r="C344" s="3" t="s">
        <v>38</v>
      </c>
      <c r="D344" s="4" t="s">
        <v>59</v>
      </c>
      <c r="E344" s="3" t="s">
        <v>83</v>
      </c>
      <c r="F344" s="3" t="s">
        <v>41</v>
      </c>
      <c r="G344" s="3" t="s">
        <v>78</v>
      </c>
      <c r="H344" s="3" t="s">
        <v>70</v>
      </c>
      <c r="AJ344" s="3">
        <v>1</v>
      </c>
      <c r="AK344" s="3" t="s">
        <v>71</v>
      </c>
    </row>
    <row r="345" spans="1:37" x14ac:dyDescent="0.2">
      <c r="A345" s="2">
        <v>44537.030187893513</v>
      </c>
      <c r="B345" s="3" t="s">
        <v>37</v>
      </c>
      <c r="C345" s="3" t="s">
        <v>38</v>
      </c>
      <c r="D345" s="4" t="s">
        <v>59</v>
      </c>
      <c r="E345" s="3" t="s">
        <v>83</v>
      </c>
      <c r="F345" s="3" t="s">
        <v>41</v>
      </c>
      <c r="G345" s="3" t="s">
        <v>158</v>
      </c>
      <c r="H345" s="3" t="s">
        <v>70</v>
      </c>
      <c r="AJ345" s="3">
        <v>1</v>
      </c>
      <c r="AK345" s="3" t="s">
        <v>71</v>
      </c>
    </row>
    <row r="346" spans="1:37" x14ac:dyDescent="0.2">
      <c r="A346" s="2">
        <v>44537.031296030094</v>
      </c>
      <c r="B346" s="3" t="s">
        <v>37</v>
      </c>
      <c r="C346" s="3" t="s">
        <v>340</v>
      </c>
      <c r="D346" s="4" t="s">
        <v>59</v>
      </c>
      <c r="E346" s="3" t="s">
        <v>83</v>
      </c>
      <c r="F346" s="3" t="s">
        <v>41</v>
      </c>
      <c r="G346" s="3" t="s">
        <v>78</v>
      </c>
      <c r="H346" s="3" t="s">
        <v>70</v>
      </c>
      <c r="AJ346" s="3">
        <v>1</v>
      </c>
      <c r="AK346" s="3" t="s">
        <v>71</v>
      </c>
    </row>
    <row r="347" spans="1:37" x14ac:dyDescent="0.2">
      <c r="A347" s="2">
        <v>44537.032169328704</v>
      </c>
      <c r="B347" s="3" t="s">
        <v>37</v>
      </c>
      <c r="C347" s="3" t="s">
        <v>338</v>
      </c>
      <c r="D347" s="4" t="s">
        <v>59</v>
      </c>
      <c r="E347" s="3" t="s">
        <v>83</v>
      </c>
      <c r="F347" s="3" t="s">
        <v>41</v>
      </c>
      <c r="G347" s="3" t="s">
        <v>78</v>
      </c>
      <c r="H347" s="3" t="s">
        <v>70</v>
      </c>
      <c r="AJ347" s="3">
        <v>1</v>
      </c>
      <c r="AK347" s="3" t="s">
        <v>341</v>
      </c>
    </row>
    <row r="348" spans="1:37" x14ac:dyDescent="0.2">
      <c r="A348" s="2">
        <v>44537.033008391205</v>
      </c>
      <c r="B348" s="3" t="s">
        <v>37</v>
      </c>
      <c r="C348" s="3" t="s">
        <v>38</v>
      </c>
      <c r="D348" s="4" t="s">
        <v>59</v>
      </c>
      <c r="E348" s="3" t="s">
        <v>83</v>
      </c>
      <c r="F348" s="3" t="s">
        <v>41</v>
      </c>
      <c r="G348" s="3" t="s">
        <v>78</v>
      </c>
      <c r="H348" s="3" t="s">
        <v>70</v>
      </c>
      <c r="AJ348" s="3">
        <v>1</v>
      </c>
      <c r="AK348" s="3" t="s">
        <v>145</v>
      </c>
    </row>
    <row r="349" spans="1:37" x14ac:dyDescent="0.2">
      <c r="A349" s="2">
        <v>44537.035255405091</v>
      </c>
      <c r="B349" s="3" t="s">
        <v>37</v>
      </c>
      <c r="C349" s="3" t="s">
        <v>38</v>
      </c>
      <c r="D349" s="4" t="s">
        <v>59</v>
      </c>
      <c r="E349" s="3" t="s">
        <v>83</v>
      </c>
      <c r="F349" s="3" t="s">
        <v>41</v>
      </c>
      <c r="G349" s="3" t="s">
        <v>78</v>
      </c>
      <c r="H349" s="3" t="s">
        <v>70</v>
      </c>
      <c r="AJ349" s="3">
        <v>1</v>
      </c>
      <c r="AK349" s="3" t="s">
        <v>342</v>
      </c>
    </row>
    <row r="350" spans="1:37" x14ac:dyDescent="0.2">
      <c r="A350" s="2">
        <v>44537.155751666665</v>
      </c>
      <c r="B350" s="3" t="s">
        <v>77</v>
      </c>
      <c r="C350" s="3" t="s">
        <v>58</v>
      </c>
      <c r="D350" s="4" t="s">
        <v>59</v>
      </c>
      <c r="E350" s="3" t="s">
        <v>83</v>
      </c>
      <c r="F350" s="3" t="s">
        <v>41</v>
      </c>
      <c r="G350" s="3" t="s">
        <v>78</v>
      </c>
      <c r="H350" s="3" t="s">
        <v>43</v>
      </c>
      <c r="I350" s="3" t="s">
        <v>44</v>
      </c>
      <c r="Q350" s="3" t="s">
        <v>47</v>
      </c>
      <c r="T350" s="3" t="s">
        <v>47</v>
      </c>
      <c r="U350" s="3" t="s">
        <v>43</v>
      </c>
      <c r="V350" s="3" t="s">
        <v>74</v>
      </c>
      <c r="X350" s="3" t="s">
        <v>64</v>
      </c>
      <c r="Z350" s="3" t="s">
        <v>49</v>
      </c>
      <c r="AA350" s="3" t="s">
        <v>50</v>
      </c>
      <c r="AB350" s="3" t="s">
        <v>65</v>
      </c>
      <c r="AD350" s="3" t="s">
        <v>66</v>
      </c>
      <c r="AE350" s="3" t="s">
        <v>47</v>
      </c>
      <c r="AG350" s="3" t="s">
        <v>75</v>
      </c>
      <c r="AH350" s="3">
        <v>4</v>
      </c>
      <c r="AI350" s="3" t="s">
        <v>145</v>
      </c>
      <c r="AJ350" s="3">
        <v>4</v>
      </c>
    </row>
    <row r="351" spans="1:37" x14ac:dyDescent="0.2">
      <c r="A351" s="2">
        <v>44537.618525798607</v>
      </c>
      <c r="B351" s="3" t="s">
        <v>77</v>
      </c>
      <c r="C351" s="3" t="s">
        <v>38</v>
      </c>
      <c r="D351" s="4" t="s">
        <v>59</v>
      </c>
      <c r="E351" s="3" t="s">
        <v>40</v>
      </c>
      <c r="F351" s="3" t="s">
        <v>41</v>
      </c>
      <c r="G351" s="3" t="s">
        <v>78</v>
      </c>
      <c r="H351" s="3" t="s">
        <v>70</v>
      </c>
      <c r="AJ351" s="3">
        <v>1</v>
      </c>
      <c r="AK351" s="3" t="s">
        <v>71</v>
      </c>
    </row>
    <row r="352" spans="1:37" x14ac:dyDescent="0.2">
      <c r="A352" s="2">
        <v>44537.675097349536</v>
      </c>
      <c r="B352" s="3" t="s">
        <v>77</v>
      </c>
      <c r="C352" s="3" t="s">
        <v>58</v>
      </c>
      <c r="D352" s="4" t="s">
        <v>59</v>
      </c>
      <c r="E352" s="3" t="s">
        <v>40</v>
      </c>
      <c r="F352" s="3" t="s">
        <v>82</v>
      </c>
      <c r="G352" s="3" t="s">
        <v>78</v>
      </c>
      <c r="H352" s="3" t="s">
        <v>43</v>
      </c>
      <c r="I352" s="3" t="s">
        <v>44</v>
      </c>
      <c r="Q352" s="3" t="s">
        <v>43</v>
      </c>
      <c r="R352" s="3" t="s">
        <v>45</v>
      </c>
      <c r="S352" s="3" t="s">
        <v>43</v>
      </c>
      <c r="T352" s="3" t="s">
        <v>47</v>
      </c>
      <c r="U352" s="3" t="s">
        <v>43</v>
      </c>
      <c r="V352" s="3" t="s">
        <v>74</v>
      </c>
      <c r="W352" s="3" t="s">
        <v>47</v>
      </c>
      <c r="X352" s="3" t="s">
        <v>64</v>
      </c>
      <c r="Z352" s="3" t="s">
        <v>49</v>
      </c>
      <c r="AA352" s="3" t="s">
        <v>50</v>
      </c>
      <c r="AB352" s="3" t="s">
        <v>65</v>
      </c>
      <c r="AD352" s="3" t="s">
        <v>66</v>
      </c>
      <c r="AE352" s="3" t="s">
        <v>47</v>
      </c>
      <c r="AG352" s="3" t="s">
        <v>117</v>
      </c>
      <c r="AH352" s="3">
        <v>4</v>
      </c>
      <c r="AI352" s="3" t="s">
        <v>107</v>
      </c>
      <c r="AJ352" s="3">
        <v>3</v>
      </c>
    </row>
    <row r="353" spans="1:37" x14ac:dyDescent="0.2">
      <c r="A353" s="2">
        <v>44537.676875115736</v>
      </c>
      <c r="B353" s="3" t="s">
        <v>37</v>
      </c>
      <c r="C353" s="3" t="s">
        <v>38</v>
      </c>
      <c r="D353" s="3" t="s">
        <v>39</v>
      </c>
      <c r="E353" s="3" t="s">
        <v>60</v>
      </c>
      <c r="F353" s="3" t="s">
        <v>41</v>
      </c>
      <c r="G353" s="3" t="s">
        <v>78</v>
      </c>
      <c r="H353" s="3" t="s">
        <v>43</v>
      </c>
      <c r="I353" s="3" t="s">
        <v>43</v>
      </c>
      <c r="J353" s="3" t="s">
        <v>141</v>
      </c>
      <c r="N353" s="3" t="s">
        <v>115</v>
      </c>
      <c r="Q353" s="3" t="s">
        <v>43</v>
      </c>
      <c r="R353" s="3" t="s">
        <v>45</v>
      </c>
      <c r="S353" s="3" t="s">
        <v>43</v>
      </c>
      <c r="T353" s="3" t="s">
        <v>47</v>
      </c>
      <c r="U353" s="3" t="s">
        <v>43</v>
      </c>
      <c r="V353" s="3" t="s">
        <v>74</v>
      </c>
      <c r="W353" s="3" t="s">
        <v>47</v>
      </c>
      <c r="X353" s="3" t="s">
        <v>43</v>
      </c>
      <c r="Y353" s="3" t="s">
        <v>343</v>
      </c>
      <c r="Z353" s="3" t="s">
        <v>49</v>
      </c>
      <c r="AA353" s="3" t="s">
        <v>50</v>
      </c>
      <c r="AB353" s="3" t="s">
        <v>65</v>
      </c>
      <c r="AD353" s="3" t="s">
        <v>66</v>
      </c>
      <c r="AE353" s="3" t="s">
        <v>47</v>
      </c>
      <c r="AG353" s="3" t="s">
        <v>90</v>
      </c>
      <c r="AH353" s="3">
        <v>1</v>
      </c>
      <c r="AI353" s="3" t="s">
        <v>165</v>
      </c>
      <c r="AJ353" s="3">
        <v>2</v>
      </c>
    </row>
    <row r="354" spans="1:37" x14ac:dyDescent="0.2">
      <c r="A354" s="2">
        <v>44537.686400266204</v>
      </c>
      <c r="B354" s="3" t="s">
        <v>77</v>
      </c>
      <c r="C354" s="3" t="s">
        <v>38</v>
      </c>
      <c r="D354" s="4" t="s">
        <v>59</v>
      </c>
      <c r="E354" s="3" t="s">
        <v>40</v>
      </c>
      <c r="F354" s="3" t="s">
        <v>82</v>
      </c>
      <c r="G354" s="3" t="s">
        <v>78</v>
      </c>
      <c r="H354" s="3" t="s">
        <v>43</v>
      </c>
      <c r="I354" s="3" t="s">
        <v>43</v>
      </c>
      <c r="J354" s="3" t="s">
        <v>141</v>
      </c>
      <c r="Q354" s="3" t="s">
        <v>47</v>
      </c>
      <c r="T354" s="3" t="s">
        <v>47</v>
      </c>
      <c r="U354" s="3" t="s">
        <v>43</v>
      </c>
      <c r="V354" s="3" t="s">
        <v>74</v>
      </c>
      <c r="W354" s="3" t="s">
        <v>47</v>
      </c>
      <c r="X354" s="3" t="s">
        <v>43</v>
      </c>
      <c r="Y354" s="3" t="s">
        <v>142</v>
      </c>
      <c r="Z354" s="3" t="s">
        <v>49</v>
      </c>
      <c r="AA354" s="3" t="s">
        <v>50</v>
      </c>
      <c r="AB354" s="3" t="s">
        <v>43</v>
      </c>
      <c r="AC354" s="3" t="s">
        <v>155</v>
      </c>
      <c r="AD354" s="3" t="s">
        <v>66</v>
      </c>
      <c r="AE354" s="3" t="s">
        <v>47</v>
      </c>
      <c r="AG354" s="3" t="s">
        <v>75</v>
      </c>
      <c r="AH354" s="3">
        <v>3</v>
      </c>
      <c r="AI354" s="3" t="s">
        <v>87</v>
      </c>
      <c r="AJ354" s="3">
        <v>3</v>
      </c>
    </row>
    <row r="355" spans="1:37" x14ac:dyDescent="0.2">
      <c r="A355" s="2">
        <v>44537.686893368053</v>
      </c>
      <c r="B355" s="3" t="s">
        <v>37</v>
      </c>
      <c r="C355" s="3" t="s">
        <v>38</v>
      </c>
      <c r="D355" s="4" t="s">
        <v>59</v>
      </c>
      <c r="E355" s="3" t="s">
        <v>40</v>
      </c>
      <c r="F355" s="3" t="s">
        <v>82</v>
      </c>
      <c r="G355" s="3" t="s">
        <v>69</v>
      </c>
      <c r="H355" s="3" t="s">
        <v>70</v>
      </c>
      <c r="AJ355" s="3">
        <v>1</v>
      </c>
      <c r="AK355" s="3" t="s">
        <v>71</v>
      </c>
    </row>
    <row r="356" spans="1:37" x14ac:dyDescent="0.2">
      <c r="A356" s="2">
        <v>44537.689683993056</v>
      </c>
      <c r="B356" s="3" t="s">
        <v>37</v>
      </c>
      <c r="C356" s="3" t="s">
        <v>38</v>
      </c>
      <c r="D356" s="4" t="s">
        <v>59</v>
      </c>
      <c r="E356" s="3" t="s">
        <v>40</v>
      </c>
      <c r="F356" s="3" t="s">
        <v>41</v>
      </c>
      <c r="G356" s="3" t="s">
        <v>62</v>
      </c>
      <c r="H356" s="3" t="s">
        <v>70</v>
      </c>
      <c r="AJ356" s="3">
        <v>1</v>
      </c>
      <c r="AK356" s="3" t="s">
        <v>71</v>
      </c>
    </row>
    <row r="357" spans="1:37" x14ac:dyDescent="0.2">
      <c r="A357" s="2">
        <v>44537.690276122681</v>
      </c>
      <c r="B357" s="3" t="s">
        <v>37</v>
      </c>
      <c r="C357" s="3" t="s">
        <v>344</v>
      </c>
      <c r="D357" s="4" t="s">
        <v>59</v>
      </c>
      <c r="E357" s="3" t="s">
        <v>40</v>
      </c>
      <c r="F357" s="3" t="s">
        <v>82</v>
      </c>
      <c r="G357" s="3" t="s">
        <v>69</v>
      </c>
      <c r="H357" s="3" t="s">
        <v>70</v>
      </c>
      <c r="AJ357" s="3">
        <v>1</v>
      </c>
      <c r="AK357" s="3" t="s">
        <v>345</v>
      </c>
    </row>
    <row r="358" spans="1:37" x14ac:dyDescent="0.2">
      <c r="A358" s="2">
        <v>44537.691972627319</v>
      </c>
      <c r="B358" s="3" t="s">
        <v>37</v>
      </c>
      <c r="C358" s="3" t="s">
        <v>38</v>
      </c>
      <c r="D358" s="4" t="s">
        <v>59</v>
      </c>
      <c r="E358" s="3" t="s">
        <v>40</v>
      </c>
      <c r="F358" s="3" t="s">
        <v>82</v>
      </c>
      <c r="G358" s="3" t="s">
        <v>346</v>
      </c>
      <c r="H358" s="3" t="s">
        <v>70</v>
      </c>
      <c r="AJ358" s="3">
        <v>1</v>
      </c>
      <c r="AK358" s="3" t="s">
        <v>71</v>
      </c>
    </row>
    <row r="359" spans="1:37" x14ac:dyDescent="0.2">
      <c r="A359" s="2">
        <v>44537.69707944445</v>
      </c>
      <c r="B359" s="3" t="s">
        <v>37</v>
      </c>
      <c r="C359" s="3" t="s">
        <v>38</v>
      </c>
      <c r="D359" s="4" t="s">
        <v>59</v>
      </c>
      <c r="E359" s="3" t="s">
        <v>83</v>
      </c>
      <c r="F359" s="3" t="s">
        <v>41</v>
      </c>
      <c r="G359" s="3" t="s">
        <v>78</v>
      </c>
      <c r="H359" s="3" t="s">
        <v>70</v>
      </c>
      <c r="AJ359" s="3">
        <v>1</v>
      </c>
      <c r="AK359" s="3" t="s">
        <v>347</v>
      </c>
    </row>
    <row r="360" spans="1:37" x14ac:dyDescent="0.2">
      <c r="A360" s="2">
        <v>44537.698235023148</v>
      </c>
      <c r="B360" s="3" t="s">
        <v>123</v>
      </c>
      <c r="C360" s="3" t="s">
        <v>58</v>
      </c>
      <c r="D360" s="4" t="s">
        <v>59</v>
      </c>
      <c r="E360" s="3" t="s">
        <v>40</v>
      </c>
      <c r="F360" s="3" t="s">
        <v>82</v>
      </c>
      <c r="G360" s="3" t="s">
        <v>217</v>
      </c>
      <c r="H360" s="3" t="s">
        <v>70</v>
      </c>
      <c r="AJ360" s="3">
        <v>1</v>
      </c>
      <c r="AK360" s="3" t="s">
        <v>71</v>
      </c>
    </row>
    <row r="361" spans="1:37" x14ac:dyDescent="0.2">
      <c r="A361" s="2">
        <v>44537.699641493055</v>
      </c>
      <c r="B361" s="3" t="s">
        <v>57</v>
      </c>
      <c r="C361" s="3" t="s">
        <v>38</v>
      </c>
      <c r="D361" s="3" t="s">
        <v>166</v>
      </c>
      <c r="E361" s="3" t="s">
        <v>60</v>
      </c>
      <c r="F361" s="3" t="s">
        <v>61</v>
      </c>
      <c r="G361" s="3" t="s">
        <v>62</v>
      </c>
      <c r="H361" s="3" t="s">
        <v>70</v>
      </c>
      <c r="AJ361" s="3">
        <v>2</v>
      </c>
      <c r="AK361" s="3" t="s">
        <v>348</v>
      </c>
    </row>
    <row r="362" spans="1:37" x14ac:dyDescent="0.2">
      <c r="A362" s="2">
        <v>44537.701915138889</v>
      </c>
      <c r="B362" s="3" t="s">
        <v>37</v>
      </c>
      <c r="C362" s="3" t="s">
        <v>349</v>
      </c>
      <c r="D362" s="4" t="s">
        <v>59</v>
      </c>
      <c r="E362" s="3" t="s">
        <v>83</v>
      </c>
      <c r="F362" s="3" t="s">
        <v>41</v>
      </c>
      <c r="G362" s="3" t="s">
        <v>78</v>
      </c>
      <c r="H362" s="3" t="s">
        <v>70</v>
      </c>
      <c r="AJ362" s="3">
        <v>1</v>
      </c>
      <c r="AK362" s="3" t="s">
        <v>71</v>
      </c>
    </row>
    <row r="363" spans="1:37" x14ac:dyDescent="0.2">
      <c r="A363" s="2">
        <v>44537.702922268523</v>
      </c>
      <c r="B363" s="3" t="s">
        <v>57</v>
      </c>
      <c r="C363" s="3" t="s">
        <v>236</v>
      </c>
      <c r="D363" s="3" t="s">
        <v>39</v>
      </c>
      <c r="E363" s="3" t="s">
        <v>60</v>
      </c>
      <c r="F363" s="3" t="s">
        <v>61</v>
      </c>
      <c r="G363" s="3" t="s">
        <v>78</v>
      </c>
      <c r="H363" s="3" t="s">
        <v>70</v>
      </c>
      <c r="AJ363" s="3">
        <v>2</v>
      </c>
      <c r="AK363" s="3" t="s">
        <v>350</v>
      </c>
    </row>
    <row r="364" spans="1:37" x14ac:dyDescent="0.2">
      <c r="A364" s="2">
        <v>44537.703415104166</v>
      </c>
      <c r="B364" s="3" t="s">
        <v>37</v>
      </c>
      <c r="C364" s="3" t="s">
        <v>38</v>
      </c>
      <c r="D364" s="4" t="s">
        <v>59</v>
      </c>
      <c r="E364" s="3" t="s">
        <v>40</v>
      </c>
      <c r="F364" s="3" t="s">
        <v>82</v>
      </c>
      <c r="G364" s="3" t="s">
        <v>78</v>
      </c>
      <c r="H364" s="3" t="s">
        <v>70</v>
      </c>
      <c r="AJ364" s="3">
        <v>1</v>
      </c>
      <c r="AK364" s="3" t="s">
        <v>71</v>
      </c>
    </row>
    <row r="365" spans="1:37" x14ac:dyDescent="0.2">
      <c r="A365" s="2">
        <v>44537.70370484954</v>
      </c>
      <c r="B365" s="3" t="s">
        <v>77</v>
      </c>
      <c r="C365" s="3" t="s">
        <v>38</v>
      </c>
      <c r="D365" s="4" t="s">
        <v>59</v>
      </c>
      <c r="E365" s="3" t="s">
        <v>40</v>
      </c>
      <c r="F365" s="3" t="s">
        <v>82</v>
      </c>
      <c r="G365" s="3" t="s">
        <v>69</v>
      </c>
      <c r="H365" s="3" t="s">
        <v>70</v>
      </c>
      <c r="AJ365" s="3">
        <v>1</v>
      </c>
      <c r="AK365" s="3" t="s">
        <v>71</v>
      </c>
    </row>
    <row r="366" spans="1:37" x14ac:dyDescent="0.2">
      <c r="A366" s="2">
        <v>44537.703929849537</v>
      </c>
      <c r="B366" s="3" t="s">
        <v>123</v>
      </c>
      <c r="C366" s="3" t="s">
        <v>58</v>
      </c>
      <c r="D366" s="3" t="s">
        <v>39</v>
      </c>
      <c r="E366" s="3" t="s">
        <v>83</v>
      </c>
      <c r="F366" s="3" t="s">
        <v>61</v>
      </c>
      <c r="G366" s="3" t="s">
        <v>62</v>
      </c>
      <c r="H366" s="3" t="s">
        <v>70</v>
      </c>
      <c r="AJ366" s="3">
        <v>1</v>
      </c>
      <c r="AK366" s="3" t="s">
        <v>71</v>
      </c>
    </row>
    <row r="367" spans="1:37" x14ac:dyDescent="0.2">
      <c r="A367" s="2">
        <v>44537.70567142361</v>
      </c>
      <c r="B367" s="3" t="s">
        <v>37</v>
      </c>
      <c r="C367" s="3" t="s">
        <v>58</v>
      </c>
      <c r="D367" s="4" t="s">
        <v>59</v>
      </c>
      <c r="E367" s="3" t="s">
        <v>40</v>
      </c>
      <c r="F367" s="3" t="s">
        <v>82</v>
      </c>
      <c r="G367" s="3" t="s">
        <v>42</v>
      </c>
      <c r="H367" s="3" t="s">
        <v>70</v>
      </c>
      <c r="AJ367" s="3">
        <v>1</v>
      </c>
      <c r="AK367" s="3" t="s">
        <v>71</v>
      </c>
    </row>
    <row r="368" spans="1:37" x14ac:dyDescent="0.2">
      <c r="A368" s="2">
        <v>44537.706842245374</v>
      </c>
      <c r="B368" s="3" t="s">
        <v>37</v>
      </c>
      <c r="C368" s="3" t="s">
        <v>38</v>
      </c>
      <c r="D368" s="4" t="s">
        <v>59</v>
      </c>
      <c r="E368" s="3" t="s">
        <v>40</v>
      </c>
      <c r="F368" s="3" t="s">
        <v>41</v>
      </c>
      <c r="G368" s="3" t="s">
        <v>180</v>
      </c>
      <c r="H368" s="3" t="s">
        <v>70</v>
      </c>
      <c r="AJ368" s="3">
        <v>2</v>
      </c>
      <c r="AK368" s="3" t="s">
        <v>351</v>
      </c>
    </row>
    <row r="369" spans="1:37" x14ac:dyDescent="0.2">
      <c r="A369" s="2">
        <v>44537.718329513889</v>
      </c>
      <c r="B369" s="3" t="s">
        <v>123</v>
      </c>
      <c r="C369" s="3" t="s">
        <v>79</v>
      </c>
      <c r="D369" s="4" t="s">
        <v>59</v>
      </c>
      <c r="E369" s="3" t="s">
        <v>83</v>
      </c>
      <c r="F369" s="3" t="s">
        <v>82</v>
      </c>
      <c r="G369" s="3" t="s">
        <v>62</v>
      </c>
      <c r="H369" s="3" t="s">
        <v>70</v>
      </c>
      <c r="AJ369" s="3">
        <v>1</v>
      </c>
      <c r="AK369" s="3" t="s">
        <v>71</v>
      </c>
    </row>
    <row r="370" spans="1:37" x14ac:dyDescent="0.2">
      <c r="A370" s="2">
        <v>44537.726170138892</v>
      </c>
      <c r="B370" s="3" t="s">
        <v>123</v>
      </c>
      <c r="C370" s="3" t="s">
        <v>38</v>
      </c>
      <c r="D370" s="4" t="s">
        <v>59</v>
      </c>
      <c r="E370" s="3" t="s">
        <v>83</v>
      </c>
      <c r="F370" s="3" t="s">
        <v>41</v>
      </c>
      <c r="G370" s="3" t="s">
        <v>158</v>
      </c>
      <c r="H370" s="3" t="s">
        <v>70</v>
      </c>
      <c r="AJ370" s="3">
        <v>1</v>
      </c>
      <c r="AK370" s="3" t="s">
        <v>71</v>
      </c>
    </row>
    <row r="371" spans="1:37" x14ac:dyDescent="0.2">
      <c r="A371" s="2">
        <v>44537.726701331019</v>
      </c>
      <c r="B371" s="3" t="s">
        <v>57</v>
      </c>
      <c r="C371" s="3" t="s">
        <v>58</v>
      </c>
      <c r="D371" s="4" t="s">
        <v>59</v>
      </c>
      <c r="E371" s="3" t="s">
        <v>83</v>
      </c>
      <c r="F371" s="3" t="s">
        <v>41</v>
      </c>
      <c r="G371" s="3" t="s">
        <v>78</v>
      </c>
      <c r="H371" s="3" t="s">
        <v>70</v>
      </c>
      <c r="AJ371" s="3">
        <v>1</v>
      </c>
      <c r="AK371" s="3" t="s">
        <v>71</v>
      </c>
    </row>
    <row r="372" spans="1:37" x14ac:dyDescent="0.2">
      <c r="A372" s="2">
        <v>44537.729049097223</v>
      </c>
      <c r="B372" s="3" t="s">
        <v>77</v>
      </c>
      <c r="C372" s="3" t="s">
        <v>234</v>
      </c>
      <c r="D372" s="4" t="s">
        <v>59</v>
      </c>
      <c r="E372" s="3" t="s">
        <v>40</v>
      </c>
      <c r="F372" s="3" t="s">
        <v>82</v>
      </c>
      <c r="G372" s="3" t="s">
        <v>78</v>
      </c>
      <c r="H372" s="3" t="s">
        <v>70</v>
      </c>
      <c r="AJ372" s="3">
        <v>1</v>
      </c>
      <c r="AK372" s="3" t="s">
        <v>71</v>
      </c>
    </row>
    <row r="373" spans="1:37" x14ac:dyDescent="0.2">
      <c r="A373" s="2">
        <v>44537.730456249999</v>
      </c>
      <c r="B373" s="3" t="s">
        <v>77</v>
      </c>
      <c r="C373" s="3" t="s">
        <v>79</v>
      </c>
      <c r="D373" s="4" t="s">
        <v>59</v>
      </c>
      <c r="E373" s="3" t="s">
        <v>40</v>
      </c>
      <c r="F373" s="3" t="s">
        <v>82</v>
      </c>
      <c r="G373" s="3" t="s">
        <v>78</v>
      </c>
      <c r="H373" s="3" t="s">
        <v>70</v>
      </c>
      <c r="AJ373" s="3">
        <v>1</v>
      </c>
      <c r="AK373" s="3" t="s">
        <v>71</v>
      </c>
    </row>
    <row r="374" spans="1:37" x14ac:dyDescent="0.2">
      <c r="A374" s="2">
        <v>44537.731004050926</v>
      </c>
      <c r="B374" s="3" t="s">
        <v>37</v>
      </c>
      <c r="C374" s="3" t="s">
        <v>58</v>
      </c>
      <c r="D374" s="4" t="s">
        <v>59</v>
      </c>
      <c r="E374" s="3" t="s">
        <v>40</v>
      </c>
      <c r="F374" s="3" t="s">
        <v>82</v>
      </c>
      <c r="G374" s="3" t="s">
        <v>78</v>
      </c>
      <c r="H374" s="3" t="s">
        <v>70</v>
      </c>
      <c r="AJ374" s="3">
        <v>1</v>
      </c>
      <c r="AK374" s="3" t="s">
        <v>71</v>
      </c>
    </row>
    <row r="375" spans="1:37" x14ac:dyDescent="0.2">
      <c r="A375" s="2">
        <v>44537.731773645835</v>
      </c>
      <c r="B375" s="3" t="s">
        <v>37</v>
      </c>
      <c r="C375" s="3" t="s">
        <v>79</v>
      </c>
      <c r="D375" s="4" t="s">
        <v>59</v>
      </c>
      <c r="E375" s="3" t="s">
        <v>40</v>
      </c>
      <c r="F375" s="3" t="s">
        <v>82</v>
      </c>
      <c r="G375" s="3" t="s">
        <v>78</v>
      </c>
      <c r="H375" s="3" t="s">
        <v>70</v>
      </c>
      <c r="AJ375" s="3">
        <v>3</v>
      </c>
      <c r="AK375" s="3" t="s">
        <v>352</v>
      </c>
    </row>
    <row r="376" spans="1:37" x14ac:dyDescent="0.2">
      <c r="A376" s="2">
        <v>44537.732715439815</v>
      </c>
      <c r="B376" s="3" t="s">
        <v>57</v>
      </c>
      <c r="C376" s="3" t="s">
        <v>58</v>
      </c>
      <c r="D376" s="4" t="s">
        <v>59</v>
      </c>
      <c r="E376" s="3" t="s">
        <v>147</v>
      </c>
      <c r="F376" s="3" t="s">
        <v>41</v>
      </c>
      <c r="G376" s="3" t="s">
        <v>62</v>
      </c>
      <c r="H376" s="3" t="s">
        <v>70</v>
      </c>
      <c r="AJ376" s="3">
        <v>2</v>
      </c>
      <c r="AK376" s="3" t="s">
        <v>353</v>
      </c>
    </row>
    <row r="377" spans="1:37" x14ac:dyDescent="0.2">
      <c r="A377" s="2">
        <v>44537.742434189815</v>
      </c>
      <c r="B377" s="3" t="s">
        <v>57</v>
      </c>
      <c r="C377" s="3" t="s">
        <v>38</v>
      </c>
      <c r="D377" s="4" t="s">
        <v>59</v>
      </c>
      <c r="E377" s="3" t="s">
        <v>83</v>
      </c>
      <c r="F377" s="3" t="s">
        <v>61</v>
      </c>
      <c r="G377" s="3" t="s">
        <v>69</v>
      </c>
      <c r="H377" s="3" t="s">
        <v>70</v>
      </c>
      <c r="AJ377" s="3">
        <v>1</v>
      </c>
      <c r="AK377" s="3" t="s">
        <v>354</v>
      </c>
    </row>
    <row r="378" spans="1:37" x14ac:dyDescent="0.2">
      <c r="A378" s="2">
        <v>44537.74267501157</v>
      </c>
      <c r="B378" s="3" t="s">
        <v>37</v>
      </c>
      <c r="C378" s="3" t="s">
        <v>38</v>
      </c>
      <c r="D378" s="4" t="s">
        <v>59</v>
      </c>
      <c r="E378" s="3" t="s">
        <v>83</v>
      </c>
      <c r="F378" s="3" t="s">
        <v>41</v>
      </c>
      <c r="G378" s="3" t="s">
        <v>78</v>
      </c>
      <c r="H378" s="3" t="s">
        <v>70</v>
      </c>
      <c r="AJ378" s="3">
        <v>1</v>
      </c>
      <c r="AK378" s="3" t="s">
        <v>71</v>
      </c>
    </row>
    <row r="379" spans="1:37" x14ac:dyDescent="0.2">
      <c r="A379" s="2">
        <v>44537.743250486106</v>
      </c>
      <c r="B379" s="3" t="s">
        <v>77</v>
      </c>
      <c r="C379" s="3" t="s">
        <v>355</v>
      </c>
      <c r="D379" s="4" t="s">
        <v>59</v>
      </c>
      <c r="E379" s="3" t="s">
        <v>40</v>
      </c>
      <c r="F379" s="3" t="s">
        <v>82</v>
      </c>
      <c r="G379" s="3" t="s">
        <v>78</v>
      </c>
      <c r="H379" s="3" t="s">
        <v>70</v>
      </c>
      <c r="AJ379" s="3">
        <v>1</v>
      </c>
      <c r="AK379" s="3" t="s">
        <v>356</v>
      </c>
    </row>
    <row r="380" spans="1:37" x14ac:dyDescent="0.2">
      <c r="A380" s="2">
        <v>44537.743754305557</v>
      </c>
      <c r="B380" s="3" t="s">
        <v>37</v>
      </c>
      <c r="C380" s="3" t="s">
        <v>357</v>
      </c>
      <c r="D380" s="4" t="s">
        <v>59</v>
      </c>
      <c r="E380" s="3" t="s">
        <v>40</v>
      </c>
      <c r="F380" s="3" t="s">
        <v>82</v>
      </c>
      <c r="G380" s="3" t="s">
        <v>114</v>
      </c>
      <c r="H380" s="3" t="s">
        <v>70</v>
      </c>
      <c r="AJ380" s="3">
        <v>1</v>
      </c>
      <c r="AK380" s="3" t="s">
        <v>71</v>
      </c>
    </row>
    <row r="381" spans="1:37" x14ac:dyDescent="0.2">
      <c r="A381" s="2">
        <v>44537.744235682869</v>
      </c>
      <c r="B381" s="3" t="s">
        <v>77</v>
      </c>
      <c r="C381" s="3" t="s">
        <v>358</v>
      </c>
      <c r="D381" s="4" t="s">
        <v>59</v>
      </c>
      <c r="E381" s="3" t="s">
        <v>40</v>
      </c>
      <c r="F381" s="3" t="s">
        <v>82</v>
      </c>
      <c r="G381" s="3" t="s">
        <v>78</v>
      </c>
      <c r="H381" s="3" t="s">
        <v>70</v>
      </c>
      <c r="AJ381" s="3">
        <v>1</v>
      </c>
      <c r="AK381" s="3" t="s">
        <v>71</v>
      </c>
    </row>
    <row r="382" spans="1:37" x14ac:dyDescent="0.2">
      <c r="A382" s="2">
        <v>44537.749665891199</v>
      </c>
      <c r="B382" s="3" t="s">
        <v>57</v>
      </c>
      <c r="C382" s="3" t="s">
        <v>359</v>
      </c>
      <c r="D382" s="4" t="s">
        <v>59</v>
      </c>
      <c r="E382" s="3" t="s">
        <v>83</v>
      </c>
      <c r="F382" s="3" t="s">
        <v>41</v>
      </c>
      <c r="G382" s="3" t="s">
        <v>78</v>
      </c>
      <c r="H382" s="3" t="s">
        <v>70</v>
      </c>
      <c r="AJ382" s="3">
        <v>1</v>
      </c>
      <c r="AK382" s="3" t="s">
        <v>71</v>
      </c>
    </row>
    <row r="383" spans="1:37" x14ac:dyDescent="0.2">
      <c r="A383" s="2">
        <v>44537.751104502313</v>
      </c>
      <c r="B383" s="3" t="s">
        <v>37</v>
      </c>
      <c r="C383" s="3" t="s">
        <v>38</v>
      </c>
      <c r="D383" s="4" t="s">
        <v>59</v>
      </c>
      <c r="E383" s="3" t="s">
        <v>40</v>
      </c>
      <c r="F383" s="3" t="s">
        <v>82</v>
      </c>
      <c r="G383" s="3" t="s">
        <v>69</v>
      </c>
      <c r="H383" s="3" t="s">
        <v>70</v>
      </c>
      <c r="AJ383" s="3">
        <v>2</v>
      </c>
      <c r="AK383" s="3" t="s">
        <v>360</v>
      </c>
    </row>
    <row r="384" spans="1:37" x14ac:dyDescent="0.2">
      <c r="A384" s="2">
        <v>44537.765075543983</v>
      </c>
      <c r="B384" s="3" t="s">
        <v>37</v>
      </c>
      <c r="C384" s="3" t="s">
        <v>38</v>
      </c>
      <c r="D384" s="4" t="s">
        <v>59</v>
      </c>
      <c r="F384" s="3" t="s">
        <v>82</v>
      </c>
      <c r="G384" s="3" t="s">
        <v>78</v>
      </c>
      <c r="H384" s="3" t="s">
        <v>70</v>
      </c>
      <c r="AJ384" s="3">
        <v>4</v>
      </c>
      <c r="AK384" s="3" t="s">
        <v>361</v>
      </c>
    </row>
    <row r="385" spans="1:37" x14ac:dyDescent="0.2">
      <c r="A385" s="2">
        <v>44537.770017916671</v>
      </c>
      <c r="B385" s="3" t="s">
        <v>123</v>
      </c>
      <c r="C385" s="3" t="s">
        <v>362</v>
      </c>
      <c r="D385" s="4" t="s">
        <v>59</v>
      </c>
      <c r="E385" s="3" t="s">
        <v>83</v>
      </c>
      <c r="F385" s="3" t="s">
        <v>41</v>
      </c>
      <c r="G385" s="3" t="s">
        <v>69</v>
      </c>
      <c r="H385" s="3" t="s">
        <v>70</v>
      </c>
      <c r="AJ385" s="3">
        <v>1</v>
      </c>
      <c r="AK385" s="3" t="s">
        <v>71</v>
      </c>
    </row>
    <row r="386" spans="1:37" x14ac:dyDescent="0.2">
      <c r="A386" s="2">
        <v>44537.780137928239</v>
      </c>
      <c r="B386" s="3" t="s">
        <v>77</v>
      </c>
      <c r="C386" s="3" t="s">
        <v>38</v>
      </c>
      <c r="D386" s="4" t="s">
        <v>59</v>
      </c>
      <c r="E386" s="3" t="s">
        <v>40</v>
      </c>
      <c r="F386" s="3" t="s">
        <v>82</v>
      </c>
      <c r="G386" s="3" t="s">
        <v>78</v>
      </c>
      <c r="H386" s="3" t="s">
        <v>43</v>
      </c>
      <c r="I386" s="3" t="s">
        <v>43</v>
      </c>
      <c r="J386" s="3" t="s">
        <v>141</v>
      </c>
      <c r="N386" s="3" t="s">
        <v>141</v>
      </c>
      <c r="Q386" s="3" t="s">
        <v>43</v>
      </c>
      <c r="R386" s="3" t="s">
        <v>45</v>
      </c>
      <c r="S386" s="3" t="s">
        <v>43</v>
      </c>
      <c r="T386" s="3" t="s">
        <v>47</v>
      </c>
      <c r="U386" s="3" t="s">
        <v>43</v>
      </c>
      <c r="V386" s="3" t="s">
        <v>74</v>
      </c>
      <c r="W386" s="3" t="s">
        <v>47</v>
      </c>
      <c r="X386" s="3" t="s">
        <v>64</v>
      </c>
      <c r="Z386" s="3" t="s">
        <v>49</v>
      </c>
      <c r="AA386" s="3" t="s">
        <v>50</v>
      </c>
      <c r="AB386" s="3" t="s">
        <v>65</v>
      </c>
      <c r="AD386" s="3" t="s">
        <v>66</v>
      </c>
      <c r="AE386" s="3" t="s">
        <v>47</v>
      </c>
      <c r="AG386" s="3" t="s">
        <v>90</v>
      </c>
      <c r="AH386" s="3">
        <v>4</v>
      </c>
      <c r="AI386" s="3" t="s">
        <v>87</v>
      </c>
      <c r="AJ386" s="3">
        <v>4</v>
      </c>
    </row>
    <row r="387" spans="1:37" x14ac:dyDescent="0.2">
      <c r="A387" s="2">
        <v>44537.780513807869</v>
      </c>
      <c r="B387" s="3" t="s">
        <v>77</v>
      </c>
      <c r="C387" s="3" t="s">
        <v>58</v>
      </c>
      <c r="D387" s="4" t="s">
        <v>59</v>
      </c>
      <c r="E387" s="3" t="s">
        <v>40</v>
      </c>
      <c r="F387" s="3" t="s">
        <v>82</v>
      </c>
      <c r="G387" s="3" t="s">
        <v>78</v>
      </c>
      <c r="H387" s="3" t="s">
        <v>70</v>
      </c>
      <c r="AJ387" s="3">
        <v>2</v>
      </c>
      <c r="AK387" s="3" t="s">
        <v>93</v>
      </c>
    </row>
    <row r="388" spans="1:37" x14ac:dyDescent="0.2">
      <c r="A388" s="2">
        <v>44537.781122800923</v>
      </c>
      <c r="B388" s="3" t="s">
        <v>123</v>
      </c>
      <c r="C388" s="3" t="s">
        <v>38</v>
      </c>
      <c r="D388" s="4" t="s">
        <v>59</v>
      </c>
      <c r="E388" s="3" t="s">
        <v>125</v>
      </c>
      <c r="F388" s="3" t="s">
        <v>41</v>
      </c>
      <c r="G388" s="3" t="s">
        <v>78</v>
      </c>
      <c r="H388" s="3" t="s">
        <v>43</v>
      </c>
      <c r="I388" s="3" t="s">
        <v>43</v>
      </c>
      <c r="K388" s="3" t="s">
        <v>141</v>
      </c>
      <c r="Q388" s="3" t="s">
        <v>43</v>
      </c>
      <c r="R388" s="3" t="s">
        <v>45</v>
      </c>
      <c r="S388" s="3" t="s">
        <v>43</v>
      </c>
      <c r="T388" s="3" t="s">
        <v>47</v>
      </c>
      <c r="U388" s="3" t="s">
        <v>43</v>
      </c>
      <c r="V388" s="3" t="s">
        <v>74</v>
      </c>
      <c r="W388" s="3" t="s">
        <v>47</v>
      </c>
      <c r="X388" s="3" t="s">
        <v>64</v>
      </c>
      <c r="Z388" s="3" t="s">
        <v>148</v>
      </c>
      <c r="AA388" s="3" t="s">
        <v>94</v>
      </c>
      <c r="AB388" s="3" t="s">
        <v>65</v>
      </c>
      <c r="AD388" s="3" t="s">
        <v>66</v>
      </c>
      <c r="AE388" s="3" t="s">
        <v>47</v>
      </c>
      <c r="AG388" s="3" t="s">
        <v>54</v>
      </c>
      <c r="AH388" s="3">
        <v>5</v>
      </c>
      <c r="AI388" s="3" t="s">
        <v>112</v>
      </c>
      <c r="AJ388" s="3">
        <v>5</v>
      </c>
      <c r="AK388" s="3" t="s">
        <v>265</v>
      </c>
    </row>
    <row r="389" spans="1:37" x14ac:dyDescent="0.2">
      <c r="A389" s="2">
        <v>44537.783693113422</v>
      </c>
      <c r="B389" s="3" t="s">
        <v>37</v>
      </c>
      <c r="C389" s="3" t="s">
        <v>58</v>
      </c>
      <c r="D389" s="3" t="s">
        <v>39</v>
      </c>
      <c r="E389" s="3" t="s">
        <v>125</v>
      </c>
      <c r="F389" s="3" t="s">
        <v>41</v>
      </c>
      <c r="G389" s="3" t="s">
        <v>78</v>
      </c>
      <c r="H389" s="3" t="s">
        <v>43</v>
      </c>
      <c r="I389" s="3" t="s">
        <v>44</v>
      </c>
      <c r="Q389" s="3" t="s">
        <v>43</v>
      </c>
      <c r="R389" s="3" t="s">
        <v>45</v>
      </c>
      <c r="S389" s="3" t="s">
        <v>43</v>
      </c>
      <c r="T389" s="3" t="s">
        <v>47</v>
      </c>
      <c r="U389" s="3" t="s">
        <v>43</v>
      </c>
      <c r="V389" s="3" t="s">
        <v>74</v>
      </c>
      <c r="W389" s="3" t="s">
        <v>47</v>
      </c>
      <c r="X389" s="3" t="s">
        <v>64</v>
      </c>
      <c r="Z389" s="3" t="s">
        <v>49</v>
      </c>
      <c r="AA389" s="3" t="s">
        <v>94</v>
      </c>
      <c r="AB389" s="3" t="s">
        <v>65</v>
      </c>
      <c r="AE389" s="3" t="s">
        <v>47</v>
      </c>
      <c r="AG389" s="3" t="s">
        <v>75</v>
      </c>
      <c r="AH389" s="3">
        <v>5</v>
      </c>
      <c r="AI389" s="3" t="s">
        <v>55</v>
      </c>
      <c r="AJ389" s="3">
        <v>5</v>
      </c>
      <c r="AK389" s="3" t="s">
        <v>363</v>
      </c>
    </row>
    <row r="390" spans="1:37" x14ac:dyDescent="0.2">
      <c r="A390" s="2">
        <v>44537.785807268519</v>
      </c>
      <c r="B390" s="3" t="s">
        <v>77</v>
      </c>
      <c r="C390" s="3" t="s">
        <v>38</v>
      </c>
      <c r="D390" s="4" t="s">
        <v>59</v>
      </c>
      <c r="E390" s="3" t="s">
        <v>40</v>
      </c>
      <c r="F390" s="3" t="s">
        <v>82</v>
      </c>
      <c r="G390" s="3" t="s">
        <v>78</v>
      </c>
      <c r="H390" s="3" t="s">
        <v>43</v>
      </c>
      <c r="I390" s="3" t="s">
        <v>43</v>
      </c>
      <c r="J390" s="3" t="s">
        <v>141</v>
      </c>
      <c r="Q390" s="3" t="s">
        <v>43</v>
      </c>
      <c r="R390" s="3" t="s">
        <v>45</v>
      </c>
      <c r="S390" s="3" t="s">
        <v>43</v>
      </c>
      <c r="T390" s="3" t="s">
        <v>47</v>
      </c>
      <c r="U390" s="3" t="s">
        <v>43</v>
      </c>
      <c r="V390" s="3" t="s">
        <v>178</v>
      </c>
      <c r="W390" s="3" t="s">
        <v>47</v>
      </c>
      <c r="X390" s="3" t="s">
        <v>64</v>
      </c>
      <c r="Z390" s="3" t="s">
        <v>49</v>
      </c>
      <c r="AA390" s="3" t="s">
        <v>50</v>
      </c>
      <c r="AB390" s="3" t="s">
        <v>43</v>
      </c>
      <c r="AC390" s="3" t="s">
        <v>155</v>
      </c>
      <c r="AD390" s="3" t="s">
        <v>66</v>
      </c>
      <c r="AE390" s="3" t="s">
        <v>47</v>
      </c>
      <c r="AG390" s="3" t="s">
        <v>75</v>
      </c>
      <c r="AH390" s="3">
        <v>3</v>
      </c>
      <c r="AI390" s="3" t="s">
        <v>112</v>
      </c>
      <c r="AJ390" s="3">
        <v>2</v>
      </c>
    </row>
    <row r="391" spans="1:37" x14ac:dyDescent="0.2">
      <c r="A391" s="2">
        <v>44537.78592944445</v>
      </c>
      <c r="B391" s="3" t="s">
        <v>57</v>
      </c>
      <c r="C391" s="3" t="s">
        <v>236</v>
      </c>
      <c r="D391" s="3" t="s">
        <v>39</v>
      </c>
      <c r="E391" s="3" t="s">
        <v>83</v>
      </c>
      <c r="F391" s="3" t="s">
        <v>61</v>
      </c>
      <c r="G391" s="3" t="s">
        <v>78</v>
      </c>
      <c r="H391" s="3" t="s">
        <v>70</v>
      </c>
      <c r="AJ391" s="3">
        <v>1</v>
      </c>
      <c r="AK391" s="3" t="s">
        <v>71</v>
      </c>
    </row>
    <row r="392" spans="1:37" x14ac:dyDescent="0.2">
      <c r="A392" s="2">
        <v>44537.786253321756</v>
      </c>
      <c r="B392" s="3" t="s">
        <v>57</v>
      </c>
      <c r="C392" s="3" t="s">
        <v>58</v>
      </c>
      <c r="D392" s="4" t="s">
        <v>59</v>
      </c>
      <c r="E392" s="3" t="s">
        <v>40</v>
      </c>
      <c r="F392" s="3" t="s">
        <v>82</v>
      </c>
      <c r="G392" s="3" t="s">
        <v>78</v>
      </c>
      <c r="H392" s="3" t="s">
        <v>70</v>
      </c>
      <c r="AJ392" s="3">
        <v>1</v>
      </c>
      <c r="AK392" s="3" t="s">
        <v>71</v>
      </c>
    </row>
    <row r="393" spans="1:37" x14ac:dyDescent="0.2">
      <c r="A393" s="2">
        <v>44537.786908043985</v>
      </c>
      <c r="B393" s="3" t="s">
        <v>37</v>
      </c>
      <c r="C393" s="3" t="s">
        <v>38</v>
      </c>
      <c r="D393" s="4" t="s">
        <v>59</v>
      </c>
      <c r="E393" s="3" t="s">
        <v>40</v>
      </c>
      <c r="F393" s="3" t="s">
        <v>41</v>
      </c>
      <c r="G393" s="3" t="s">
        <v>78</v>
      </c>
      <c r="H393" s="3" t="s">
        <v>43</v>
      </c>
      <c r="I393" s="3" t="s">
        <v>43</v>
      </c>
      <c r="N393" s="3" t="s">
        <v>141</v>
      </c>
      <c r="Q393" s="3" t="s">
        <v>43</v>
      </c>
      <c r="R393" s="3" t="s">
        <v>45</v>
      </c>
      <c r="S393" s="3" t="s">
        <v>43</v>
      </c>
      <c r="T393" s="3" t="s">
        <v>47</v>
      </c>
      <c r="U393" s="3" t="s">
        <v>43</v>
      </c>
      <c r="V393" s="3" t="s">
        <v>74</v>
      </c>
      <c r="W393" s="3" t="s">
        <v>47</v>
      </c>
      <c r="X393" s="3" t="s">
        <v>64</v>
      </c>
      <c r="Z393" s="3" t="s">
        <v>49</v>
      </c>
      <c r="AA393" s="3" t="s">
        <v>94</v>
      </c>
      <c r="AB393" s="3" t="s">
        <v>65</v>
      </c>
      <c r="AE393" s="3" t="s">
        <v>47</v>
      </c>
      <c r="AG393" s="3" t="s">
        <v>75</v>
      </c>
      <c r="AH393" s="3">
        <v>5</v>
      </c>
      <c r="AI393" s="3" t="s">
        <v>76</v>
      </c>
      <c r="AJ393" s="3">
        <v>5</v>
      </c>
      <c r="AK393" s="3" t="s">
        <v>93</v>
      </c>
    </row>
    <row r="394" spans="1:37" x14ac:dyDescent="0.2">
      <c r="A394" s="2">
        <v>44537.788809699079</v>
      </c>
      <c r="B394" s="3" t="s">
        <v>77</v>
      </c>
      <c r="C394" s="3" t="s">
        <v>58</v>
      </c>
      <c r="D394" s="4" t="s">
        <v>59</v>
      </c>
      <c r="E394" s="3" t="s">
        <v>40</v>
      </c>
      <c r="F394" s="3" t="s">
        <v>82</v>
      </c>
      <c r="G394" s="3" t="s">
        <v>78</v>
      </c>
      <c r="H394" s="3" t="s">
        <v>70</v>
      </c>
      <c r="AJ394" s="3">
        <v>3</v>
      </c>
      <c r="AK394" s="3" t="s">
        <v>364</v>
      </c>
    </row>
    <row r="395" spans="1:37" x14ac:dyDescent="0.2">
      <c r="A395" s="2">
        <v>44537.789994594903</v>
      </c>
      <c r="B395" s="3" t="s">
        <v>77</v>
      </c>
      <c r="C395" s="3" t="s">
        <v>38</v>
      </c>
      <c r="D395" s="4" t="s">
        <v>59</v>
      </c>
      <c r="E395" s="3" t="s">
        <v>40</v>
      </c>
      <c r="F395" s="3" t="s">
        <v>82</v>
      </c>
      <c r="G395" s="3" t="s">
        <v>78</v>
      </c>
      <c r="H395" s="3" t="s">
        <v>43</v>
      </c>
      <c r="I395" s="3" t="s">
        <v>43</v>
      </c>
      <c r="J395" s="3" t="s">
        <v>141</v>
      </c>
      <c r="N395" s="3" t="s">
        <v>141</v>
      </c>
      <c r="Q395" s="3" t="s">
        <v>43</v>
      </c>
      <c r="R395" s="3" t="s">
        <v>45</v>
      </c>
      <c r="S395" s="3" t="s">
        <v>43</v>
      </c>
      <c r="T395" s="3" t="s">
        <v>47</v>
      </c>
      <c r="U395" s="3" t="s">
        <v>43</v>
      </c>
      <c r="V395" s="3" t="s">
        <v>74</v>
      </c>
      <c r="W395" s="3" t="s">
        <v>47</v>
      </c>
      <c r="X395" s="3" t="s">
        <v>43</v>
      </c>
      <c r="Y395" s="3" t="s">
        <v>365</v>
      </c>
      <c r="Z395" s="3" t="s">
        <v>49</v>
      </c>
      <c r="AA395" s="3" t="s">
        <v>50</v>
      </c>
      <c r="AB395" s="3" t="s">
        <v>43</v>
      </c>
      <c r="AC395" s="3" t="s">
        <v>155</v>
      </c>
      <c r="AD395" s="3" t="s">
        <v>66</v>
      </c>
      <c r="AE395" s="3" t="s">
        <v>47</v>
      </c>
      <c r="AG395" s="3" t="s">
        <v>75</v>
      </c>
      <c r="AH395" s="3">
        <v>2</v>
      </c>
      <c r="AI395" s="3" t="s">
        <v>87</v>
      </c>
      <c r="AJ395" s="3">
        <v>2</v>
      </c>
    </row>
    <row r="396" spans="1:37" x14ac:dyDescent="0.2">
      <c r="A396" s="2">
        <v>44537.791091701394</v>
      </c>
      <c r="B396" s="3" t="s">
        <v>37</v>
      </c>
      <c r="C396" s="3" t="s">
        <v>58</v>
      </c>
      <c r="D396" s="4" t="s">
        <v>59</v>
      </c>
      <c r="E396" s="3" t="s">
        <v>83</v>
      </c>
      <c r="F396" s="3" t="s">
        <v>82</v>
      </c>
      <c r="G396" s="3" t="s">
        <v>78</v>
      </c>
      <c r="H396" s="3" t="s">
        <v>70</v>
      </c>
      <c r="AJ396" s="3">
        <v>1</v>
      </c>
      <c r="AK396" s="3" t="s">
        <v>71</v>
      </c>
    </row>
    <row r="397" spans="1:37" x14ac:dyDescent="0.2">
      <c r="A397" s="2">
        <v>44537.791589675922</v>
      </c>
      <c r="B397" s="3" t="s">
        <v>77</v>
      </c>
      <c r="C397" s="3" t="s">
        <v>366</v>
      </c>
      <c r="D397" s="4" t="s">
        <v>59</v>
      </c>
      <c r="E397" s="3" t="s">
        <v>40</v>
      </c>
      <c r="F397" s="3" t="s">
        <v>82</v>
      </c>
      <c r="G397" s="3" t="s">
        <v>78</v>
      </c>
      <c r="H397" s="3" t="s">
        <v>70</v>
      </c>
      <c r="AJ397" s="3">
        <v>1</v>
      </c>
      <c r="AK397" s="3" t="s">
        <v>71</v>
      </c>
    </row>
    <row r="398" spans="1:37" x14ac:dyDescent="0.2">
      <c r="A398" s="2">
        <v>44537.792290763886</v>
      </c>
      <c r="B398" s="3" t="s">
        <v>123</v>
      </c>
      <c r="C398" s="3" t="s">
        <v>38</v>
      </c>
      <c r="D398" s="3" t="s">
        <v>166</v>
      </c>
      <c r="E398" s="3" t="s">
        <v>40</v>
      </c>
      <c r="F398" s="3" t="s">
        <v>82</v>
      </c>
      <c r="G398" s="3" t="s">
        <v>78</v>
      </c>
      <c r="H398" s="3" t="s">
        <v>43</v>
      </c>
      <c r="I398" s="3" t="s">
        <v>44</v>
      </c>
      <c r="R398" s="3" t="s">
        <v>45</v>
      </c>
      <c r="S398" s="3" t="s">
        <v>43</v>
      </c>
      <c r="T398" s="3" t="s">
        <v>47</v>
      </c>
      <c r="U398" s="3" t="s">
        <v>43</v>
      </c>
      <c r="V398" s="3" t="s">
        <v>74</v>
      </c>
      <c r="W398" s="3" t="s">
        <v>47</v>
      </c>
      <c r="X398" s="3" t="s">
        <v>64</v>
      </c>
      <c r="Z398" s="3" t="s">
        <v>148</v>
      </c>
      <c r="AA398" s="3" t="s">
        <v>94</v>
      </c>
      <c r="AB398" s="3" t="s">
        <v>65</v>
      </c>
      <c r="AE398" s="3" t="s">
        <v>47</v>
      </c>
      <c r="AG398" s="3" t="s">
        <v>75</v>
      </c>
      <c r="AH398" s="3">
        <v>5</v>
      </c>
      <c r="AI398" s="3" t="s">
        <v>367</v>
      </c>
      <c r="AJ398" s="3">
        <v>5</v>
      </c>
      <c r="AK398" s="3" t="s">
        <v>368</v>
      </c>
    </row>
    <row r="399" spans="1:37" x14ac:dyDescent="0.2">
      <c r="A399" s="2">
        <v>44537.792328796291</v>
      </c>
      <c r="B399" s="3" t="s">
        <v>77</v>
      </c>
      <c r="C399" s="3" t="s">
        <v>38</v>
      </c>
      <c r="D399" s="4" t="s">
        <v>59</v>
      </c>
      <c r="E399" s="3" t="s">
        <v>83</v>
      </c>
      <c r="F399" s="3" t="s">
        <v>82</v>
      </c>
      <c r="G399" s="3" t="s">
        <v>78</v>
      </c>
      <c r="H399" s="3" t="s">
        <v>70</v>
      </c>
      <c r="AJ399" s="3">
        <v>1</v>
      </c>
      <c r="AK399" s="3" t="s">
        <v>369</v>
      </c>
    </row>
    <row r="400" spans="1:37" x14ac:dyDescent="0.2">
      <c r="A400" s="2">
        <v>44537.792595196763</v>
      </c>
      <c r="B400" s="3" t="s">
        <v>77</v>
      </c>
      <c r="C400" s="3" t="s">
        <v>38</v>
      </c>
      <c r="D400" s="4" t="s">
        <v>59</v>
      </c>
      <c r="E400" s="3" t="s">
        <v>83</v>
      </c>
      <c r="F400" s="3" t="s">
        <v>82</v>
      </c>
      <c r="G400" s="3" t="s">
        <v>78</v>
      </c>
      <c r="H400" s="3" t="s">
        <v>70</v>
      </c>
      <c r="AJ400" s="3">
        <v>1</v>
      </c>
      <c r="AK400" s="3" t="s">
        <v>71</v>
      </c>
    </row>
    <row r="401" spans="1:37" x14ac:dyDescent="0.2">
      <c r="A401" s="2">
        <v>44537.793265104163</v>
      </c>
      <c r="B401" s="3" t="s">
        <v>37</v>
      </c>
      <c r="C401" s="3" t="s">
        <v>370</v>
      </c>
      <c r="E401" s="3" t="s">
        <v>40</v>
      </c>
      <c r="F401" s="3" t="s">
        <v>82</v>
      </c>
      <c r="G401" s="3" t="s">
        <v>78</v>
      </c>
      <c r="H401" s="3" t="s">
        <v>70</v>
      </c>
      <c r="AJ401" s="3">
        <v>1</v>
      </c>
      <c r="AK401" s="3" t="s">
        <v>371</v>
      </c>
    </row>
    <row r="402" spans="1:37" x14ac:dyDescent="0.2">
      <c r="A402" s="2">
        <v>44537.793988414356</v>
      </c>
      <c r="B402" s="3" t="s">
        <v>123</v>
      </c>
      <c r="C402" s="3" t="s">
        <v>38</v>
      </c>
      <c r="E402" s="3" t="s">
        <v>40</v>
      </c>
      <c r="F402" s="3" t="s">
        <v>82</v>
      </c>
      <c r="G402" s="3" t="s">
        <v>62</v>
      </c>
      <c r="H402" s="3" t="s">
        <v>70</v>
      </c>
      <c r="AJ402" s="3">
        <v>1</v>
      </c>
      <c r="AK402" s="3" t="s">
        <v>71</v>
      </c>
    </row>
    <row r="403" spans="1:37" x14ac:dyDescent="0.2">
      <c r="A403" s="2">
        <v>44537.795981423609</v>
      </c>
      <c r="B403" s="3" t="s">
        <v>57</v>
      </c>
      <c r="C403" s="3" t="s">
        <v>372</v>
      </c>
      <c r="D403" s="4" t="s">
        <v>59</v>
      </c>
      <c r="E403" s="3" t="s">
        <v>40</v>
      </c>
      <c r="F403" s="3" t="s">
        <v>82</v>
      </c>
      <c r="G403" s="3" t="s">
        <v>78</v>
      </c>
      <c r="H403" s="3" t="s">
        <v>70</v>
      </c>
      <c r="AJ403" s="3">
        <v>1</v>
      </c>
      <c r="AK403" s="3" t="s">
        <v>373</v>
      </c>
    </row>
    <row r="404" spans="1:37" x14ac:dyDescent="0.2">
      <c r="A404" s="2">
        <v>44537.796445532411</v>
      </c>
      <c r="B404" s="3" t="s">
        <v>77</v>
      </c>
      <c r="C404" s="3" t="s">
        <v>38</v>
      </c>
      <c r="D404" s="4" t="s">
        <v>59</v>
      </c>
      <c r="E404" s="3" t="s">
        <v>40</v>
      </c>
      <c r="F404" s="3" t="s">
        <v>82</v>
      </c>
      <c r="G404" s="3" t="s">
        <v>78</v>
      </c>
      <c r="H404" s="3" t="s">
        <v>43</v>
      </c>
      <c r="I404" s="3" t="s">
        <v>43</v>
      </c>
      <c r="J404" s="3" t="s">
        <v>141</v>
      </c>
      <c r="N404" s="3" t="s">
        <v>141</v>
      </c>
      <c r="Q404" s="3" t="s">
        <v>43</v>
      </c>
      <c r="R404" s="3" t="s">
        <v>136</v>
      </c>
      <c r="S404" s="3" t="s">
        <v>43</v>
      </c>
      <c r="T404" s="3" t="s">
        <v>47</v>
      </c>
      <c r="U404" s="3" t="s">
        <v>43</v>
      </c>
      <c r="V404" s="3" t="s">
        <v>74</v>
      </c>
      <c r="W404" s="3" t="s">
        <v>47</v>
      </c>
      <c r="X404" s="3" t="s">
        <v>43</v>
      </c>
      <c r="Y404" s="3" t="s">
        <v>374</v>
      </c>
      <c r="Z404" s="3" t="s">
        <v>49</v>
      </c>
      <c r="AA404" s="3" t="s">
        <v>50</v>
      </c>
      <c r="AB404" s="3" t="s">
        <v>65</v>
      </c>
      <c r="AD404" s="3" t="s">
        <v>66</v>
      </c>
      <c r="AE404" s="3" t="s">
        <v>47</v>
      </c>
      <c r="AG404" s="3" t="s">
        <v>90</v>
      </c>
      <c r="AH404" s="3">
        <v>3</v>
      </c>
      <c r="AI404" s="3" t="s">
        <v>87</v>
      </c>
      <c r="AJ404" s="3">
        <v>3</v>
      </c>
    </row>
    <row r="405" spans="1:37" x14ac:dyDescent="0.2">
      <c r="A405" s="2">
        <v>44537.797012546296</v>
      </c>
      <c r="B405" s="3" t="s">
        <v>77</v>
      </c>
      <c r="C405" s="3" t="s">
        <v>375</v>
      </c>
      <c r="D405" s="4" t="s">
        <v>59</v>
      </c>
      <c r="E405" s="3" t="s">
        <v>40</v>
      </c>
      <c r="F405" s="3" t="s">
        <v>82</v>
      </c>
      <c r="G405" s="3" t="s">
        <v>132</v>
      </c>
      <c r="H405" s="3" t="s">
        <v>70</v>
      </c>
      <c r="AJ405" s="3">
        <v>2</v>
      </c>
      <c r="AK405" s="3" t="s">
        <v>376</v>
      </c>
    </row>
    <row r="406" spans="1:37" x14ac:dyDescent="0.2">
      <c r="A406" s="2">
        <v>44537.799343981482</v>
      </c>
      <c r="B406" s="3" t="s">
        <v>57</v>
      </c>
      <c r="C406" s="3" t="s">
        <v>38</v>
      </c>
      <c r="D406" s="3" t="s">
        <v>39</v>
      </c>
      <c r="E406" s="3" t="s">
        <v>147</v>
      </c>
      <c r="F406" s="3" t="s">
        <v>61</v>
      </c>
      <c r="G406" s="3" t="s">
        <v>78</v>
      </c>
      <c r="H406" s="3" t="s">
        <v>70</v>
      </c>
      <c r="AJ406" s="3">
        <v>2</v>
      </c>
      <c r="AK406" s="3" t="s">
        <v>377</v>
      </c>
    </row>
    <row r="407" spans="1:37" x14ac:dyDescent="0.2">
      <c r="A407" s="2">
        <v>44537.80008990741</v>
      </c>
      <c r="B407" s="3" t="s">
        <v>77</v>
      </c>
      <c r="C407" s="3" t="s">
        <v>38</v>
      </c>
      <c r="D407" s="4" t="s">
        <v>59</v>
      </c>
      <c r="E407" s="3" t="s">
        <v>40</v>
      </c>
      <c r="F407" s="3" t="s">
        <v>82</v>
      </c>
      <c r="G407" s="3" t="s">
        <v>78</v>
      </c>
      <c r="H407" s="3" t="s">
        <v>43</v>
      </c>
      <c r="I407" s="3" t="s">
        <v>43</v>
      </c>
      <c r="J407" s="3" t="s">
        <v>141</v>
      </c>
      <c r="Q407" s="3" t="s">
        <v>43</v>
      </c>
      <c r="R407" s="3" t="s">
        <v>45</v>
      </c>
      <c r="S407" s="3" t="s">
        <v>43</v>
      </c>
      <c r="T407" s="3" t="s">
        <v>47</v>
      </c>
      <c r="U407" s="3" t="s">
        <v>43</v>
      </c>
      <c r="V407" s="3" t="s">
        <v>88</v>
      </c>
      <c r="W407" s="3" t="s">
        <v>47</v>
      </c>
      <c r="X407" s="3" t="s">
        <v>64</v>
      </c>
      <c r="Z407" s="3" t="s">
        <v>49</v>
      </c>
      <c r="AA407" s="3" t="s">
        <v>94</v>
      </c>
      <c r="AB407" s="3" t="s">
        <v>65</v>
      </c>
      <c r="AD407" s="3" t="s">
        <v>66</v>
      </c>
      <c r="AE407" s="3" t="s">
        <v>47</v>
      </c>
      <c r="AG407" s="3" t="s">
        <v>75</v>
      </c>
      <c r="AH407" s="3">
        <v>2</v>
      </c>
      <c r="AI407" s="3" t="s">
        <v>200</v>
      </c>
      <c r="AJ407" s="3">
        <v>2</v>
      </c>
    </row>
    <row r="408" spans="1:37" x14ac:dyDescent="0.2">
      <c r="A408" s="2">
        <v>44537.80100305556</v>
      </c>
      <c r="B408" s="3" t="s">
        <v>37</v>
      </c>
      <c r="C408" s="3" t="s">
        <v>58</v>
      </c>
      <c r="D408" s="4" t="s">
        <v>59</v>
      </c>
      <c r="E408" s="3" t="s">
        <v>83</v>
      </c>
      <c r="F408" s="3" t="s">
        <v>41</v>
      </c>
      <c r="G408" s="3" t="s">
        <v>78</v>
      </c>
      <c r="H408" s="3" t="s">
        <v>70</v>
      </c>
      <c r="AJ408" s="3">
        <v>1</v>
      </c>
      <c r="AK408" s="3" t="s">
        <v>145</v>
      </c>
    </row>
    <row r="409" spans="1:37" x14ac:dyDescent="0.2">
      <c r="A409" s="2">
        <v>44537.802011678243</v>
      </c>
      <c r="B409" s="3" t="s">
        <v>57</v>
      </c>
      <c r="C409" s="3" t="s">
        <v>378</v>
      </c>
      <c r="D409" s="4" t="s">
        <v>59</v>
      </c>
      <c r="E409" s="3" t="s">
        <v>379</v>
      </c>
      <c r="F409" s="3" t="s">
        <v>82</v>
      </c>
      <c r="G409" s="3" t="s">
        <v>114</v>
      </c>
      <c r="H409" s="3" t="s">
        <v>70</v>
      </c>
      <c r="AJ409" s="3">
        <v>1</v>
      </c>
      <c r="AK409" s="3" t="s">
        <v>380</v>
      </c>
    </row>
    <row r="410" spans="1:37" x14ac:dyDescent="0.2">
      <c r="A410" s="2">
        <v>44537.803327557871</v>
      </c>
      <c r="B410" s="3" t="s">
        <v>77</v>
      </c>
      <c r="C410" s="3" t="s">
        <v>38</v>
      </c>
      <c r="D410" s="4" t="s">
        <v>59</v>
      </c>
      <c r="E410" s="3" t="s">
        <v>40</v>
      </c>
      <c r="F410" s="3" t="s">
        <v>82</v>
      </c>
      <c r="G410" s="3" t="s">
        <v>78</v>
      </c>
      <c r="H410" s="3" t="s">
        <v>43</v>
      </c>
      <c r="I410" s="3" t="s">
        <v>43</v>
      </c>
      <c r="J410" s="3" t="s">
        <v>141</v>
      </c>
      <c r="N410" s="3" t="s">
        <v>141</v>
      </c>
      <c r="Q410" s="3" t="s">
        <v>43</v>
      </c>
      <c r="R410" s="3" t="s">
        <v>45</v>
      </c>
      <c r="S410" s="3" t="s">
        <v>43</v>
      </c>
      <c r="T410" s="3" t="s">
        <v>47</v>
      </c>
      <c r="U410" s="3" t="s">
        <v>43</v>
      </c>
      <c r="V410" s="3" t="s">
        <v>74</v>
      </c>
      <c r="W410" s="3" t="s">
        <v>43</v>
      </c>
      <c r="X410" s="3" t="s">
        <v>43</v>
      </c>
      <c r="Y410" s="3" t="s">
        <v>381</v>
      </c>
      <c r="Z410" s="3" t="s">
        <v>49</v>
      </c>
      <c r="AA410" s="3" t="s">
        <v>50</v>
      </c>
      <c r="AB410" s="3" t="s">
        <v>65</v>
      </c>
      <c r="AD410" s="3" t="s">
        <v>66</v>
      </c>
      <c r="AE410" s="3" t="s">
        <v>47</v>
      </c>
      <c r="AG410" s="3" t="s">
        <v>90</v>
      </c>
      <c r="AH410" s="3">
        <v>2</v>
      </c>
      <c r="AI410" s="3" t="s">
        <v>87</v>
      </c>
      <c r="AJ410" s="3">
        <v>2</v>
      </c>
    </row>
    <row r="411" spans="1:37" x14ac:dyDescent="0.2">
      <c r="A411" s="2">
        <v>44537.809516215275</v>
      </c>
      <c r="B411" s="3" t="s">
        <v>77</v>
      </c>
      <c r="C411" s="3" t="s">
        <v>38</v>
      </c>
      <c r="D411" s="4" t="s">
        <v>59</v>
      </c>
      <c r="E411" s="3" t="s">
        <v>40</v>
      </c>
      <c r="F411" s="3" t="s">
        <v>82</v>
      </c>
      <c r="G411" s="3" t="s">
        <v>78</v>
      </c>
      <c r="H411" s="3" t="s">
        <v>43</v>
      </c>
      <c r="I411" s="3" t="s">
        <v>43</v>
      </c>
      <c r="J411" s="3" t="s">
        <v>141</v>
      </c>
      <c r="M411" s="3" t="s">
        <v>141</v>
      </c>
      <c r="N411" s="3" t="s">
        <v>141</v>
      </c>
      <c r="Q411" s="3" t="s">
        <v>43</v>
      </c>
      <c r="R411" s="3" t="s">
        <v>45</v>
      </c>
      <c r="S411" s="3" t="s">
        <v>43</v>
      </c>
      <c r="T411" s="3" t="s">
        <v>47</v>
      </c>
      <c r="U411" s="3" t="s">
        <v>43</v>
      </c>
      <c r="V411" s="3" t="s">
        <v>74</v>
      </c>
      <c r="W411" s="3" t="s">
        <v>47</v>
      </c>
      <c r="X411" s="3" t="s">
        <v>64</v>
      </c>
      <c r="Z411" s="3" t="s">
        <v>49</v>
      </c>
      <c r="AA411" s="3" t="s">
        <v>50</v>
      </c>
      <c r="AB411" s="3" t="s">
        <v>65</v>
      </c>
      <c r="AD411" s="3" t="s">
        <v>66</v>
      </c>
      <c r="AE411" s="3" t="s">
        <v>47</v>
      </c>
      <c r="AG411" s="3" t="s">
        <v>139</v>
      </c>
      <c r="AH411" s="3">
        <v>2</v>
      </c>
      <c r="AI411" s="3" t="s">
        <v>87</v>
      </c>
      <c r="AJ411" s="3">
        <v>2</v>
      </c>
    </row>
    <row r="412" spans="1:37" x14ac:dyDescent="0.2">
      <c r="A412" s="2">
        <v>44537.81324930556</v>
      </c>
      <c r="B412" s="3" t="s">
        <v>77</v>
      </c>
      <c r="C412" s="3" t="s">
        <v>58</v>
      </c>
      <c r="D412" s="4" t="s">
        <v>59</v>
      </c>
      <c r="E412" s="3" t="s">
        <v>147</v>
      </c>
      <c r="F412" s="3" t="s">
        <v>41</v>
      </c>
      <c r="G412" s="3" t="s">
        <v>78</v>
      </c>
      <c r="H412" s="3" t="s">
        <v>43</v>
      </c>
      <c r="I412" s="3" t="s">
        <v>43</v>
      </c>
      <c r="J412" s="3" t="s">
        <v>141</v>
      </c>
      <c r="N412" s="3" t="s">
        <v>141</v>
      </c>
      <c r="Q412" s="3" t="s">
        <v>47</v>
      </c>
      <c r="T412" s="3" t="s">
        <v>47</v>
      </c>
      <c r="U412" s="3" t="s">
        <v>43</v>
      </c>
      <c r="V412" s="3" t="s">
        <v>74</v>
      </c>
      <c r="W412" s="3" t="s">
        <v>47</v>
      </c>
      <c r="X412" s="3" t="s">
        <v>43</v>
      </c>
      <c r="Y412" s="3" t="s">
        <v>382</v>
      </c>
      <c r="Z412" s="3" t="s">
        <v>49</v>
      </c>
      <c r="AA412" s="3" t="s">
        <v>50</v>
      </c>
      <c r="AB412" s="3" t="s">
        <v>65</v>
      </c>
      <c r="AD412" s="3" t="s">
        <v>66</v>
      </c>
      <c r="AE412" s="3" t="s">
        <v>47</v>
      </c>
      <c r="AG412" s="3" t="s">
        <v>90</v>
      </c>
      <c r="AH412" s="3">
        <v>2</v>
      </c>
      <c r="AI412" s="3" t="s">
        <v>87</v>
      </c>
      <c r="AJ412" s="3">
        <v>1</v>
      </c>
    </row>
    <row r="413" spans="1:37" x14ac:dyDescent="0.2">
      <c r="A413" s="2">
        <v>44537.81372337963</v>
      </c>
      <c r="B413" s="3" t="s">
        <v>57</v>
      </c>
      <c r="C413" s="3" t="s">
        <v>38</v>
      </c>
      <c r="D413" s="4" t="s">
        <v>59</v>
      </c>
      <c r="E413" s="3" t="s">
        <v>40</v>
      </c>
      <c r="F413" s="3" t="s">
        <v>82</v>
      </c>
      <c r="G413" s="3" t="s">
        <v>78</v>
      </c>
      <c r="H413" s="3" t="s">
        <v>43</v>
      </c>
      <c r="I413" s="3" t="s">
        <v>44</v>
      </c>
      <c r="Q413" s="3" t="s">
        <v>47</v>
      </c>
      <c r="T413" s="3" t="s">
        <v>47</v>
      </c>
      <c r="U413" s="3" t="s">
        <v>43</v>
      </c>
      <c r="V413" s="3" t="s">
        <v>383</v>
      </c>
      <c r="W413" s="3" t="s">
        <v>47</v>
      </c>
      <c r="X413" s="3" t="s">
        <v>64</v>
      </c>
      <c r="Z413" s="3" t="s">
        <v>84</v>
      </c>
      <c r="AA413" s="3" t="s">
        <v>94</v>
      </c>
      <c r="AB413" s="3" t="s">
        <v>65</v>
      </c>
      <c r="AD413" s="3" t="s">
        <v>66</v>
      </c>
      <c r="AE413" s="3" t="s">
        <v>47</v>
      </c>
      <c r="AG413" s="3" t="s">
        <v>117</v>
      </c>
      <c r="AH413" s="3">
        <v>5</v>
      </c>
      <c r="AI413" s="3" t="s">
        <v>76</v>
      </c>
      <c r="AJ413" s="3">
        <v>3</v>
      </c>
    </row>
    <row r="414" spans="1:37" x14ac:dyDescent="0.2">
      <c r="A414" s="2">
        <v>44537.814277754631</v>
      </c>
      <c r="B414" s="3" t="s">
        <v>37</v>
      </c>
      <c r="C414" s="3" t="s">
        <v>58</v>
      </c>
      <c r="D414" s="4" t="s">
        <v>59</v>
      </c>
      <c r="E414" s="3" t="s">
        <v>125</v>
      </c>
      <c r="F414" s="3" t="s">
        <v>41</v>
      </c>
      <c r="G414" s="3" t="s">
        <v>78</v>
      </c>
      <c r="H414" s="3" t="s">
        <v>70</v>
      </c>
      <c r="AJ414" s="3">
        <v>3</v>
      </c>
      <c r="AK414" s="3" t="s">
        <v>384</v>
      </c>
    </row>
    <row r="415" spans="1:37" x14ac:dyDescent="0.2">
      <c r="A415" s="2">
        <v>44537.819266851853</v>
      </c>
      <c r="B415" s="3" t="s">
        <v>77</v>
      </c>
      <c r="C415" s="3" t="s">
        <v>38</v>
      </c>
      <c r="D415" s="4" t="s">
        <v>59</v>
      </c>
      <c r="E415" s="3" t="s">
        <v>40</v>
      </c>
      <c r="F415" s="3" t="s">
        <v>82</v>
      </c>
      <c r="G415" s="3" t="s">
        <v>78</v>
      </c>
      <c r="H415" s="3" t="s">
        <v>43</v>
      </c>
      <c r="I415" s="3" t="s">
        <v>43</v>
      </c>
      <c r="J415" s="3" t="s">
        <v>141</v>
      </c>
      <c r="M415" s="3" t="s">
        <v>115</v>
      </c>
      <c r="N415" s="3" t="s">
        <v>115</v>
      </c>
      <c r="Q415" s="3" t="s">
        <v>43</v>
      </c>
      <c r="R415" s="3" t="s">
        <v>45</v>
      </c>
      <c r="S415" s="3" t="s">
        <v>43</v>
      </c>
      <c r="T415" s="3" t="s">
        <v>47</v>
      </c>
      <c r="U415" s="3" t="s">
        <v>43</v>
      </c>
      <c r="V415" s="3" t="s">
        <v>88</v>
      </c>
      <c r="W415" s="3" t="s">
        <v>47</v>
      </c>
      <c r="X415" s="3" t="s">
        <v>43</v>
      </c>
      <c r="Y415" s="3" t="s">
        <v>385</v>
      </c>
      <c r="Z415" s="3" t="s">
        <v>49</v>
      </c>
      <c r="AA415" s="3" t="s">
        <v>50</v>
      </c>
      <c r="AB415" s="3" t="s">
        <v>65</v>
      </c>
      <c r="AD415" s="3" t="s">
        <v>66</v>
      </c>
      <c r="AE415" s="3" t="s">
        <v>47</v>
      </c>
      <c r="AG415" s="3" t="s">
        <v>90</v>
      </c>
      <c r="AH415" s="3">
        <v>3</v>
      </c>
      <c r="AI415" s="3" t="s">
        <v>87</v>
      </c>
      <c r="AJ415" s="3">
        <v>2</v>
      </c>
    </row>
    <row r="416" spans="1:37" x14ac:dyDescent="0.2">
      <c r="A416" s="2">
        <v>44537.83065481481</v>
      </c>
      <c r="B416" s="3" t="s">
        <v>77</v>
      </c>
      <c r="C416" s="3" t="s">
        <v>38</v>
      </c>
      <c r="D416" s="4" t="s">
        <v>59</v>
      </c>
      <c r="E416" s="3" t="s">
        <v>83</v>
      </c>
      <c r="F416" s="3" t="s">
        <v>41</v>
      </c>
      <c r="G416" s="3" t="s">
        <v>78</v>
      </c>
      <c r="H416" s="3" t="s">
        <v>43</v>
      </c>
      <c r="I416" s="3" t="s">
        <v>43</v>
      </c>
      <c r="J416" s="3" t="s">
        <v>141</v>
      </c>
      <c r="Q416" s="3" t="s">
        <v>43</v>
      </c>
      <c r="R416" s="3" t="s">
        <v>45</v>
      </c>
      <c r="S416" s="3" t="s">
        <v>47</v>
      </c>
      <c r="T416" s="3" t="s">
        <v>47</v>
      </c>
      <c r="U416" s="3" t="s">
        <v>43</v>
      </c>
      <c r="V416" s="3" t="s">
        <v>74</v>
      </c>
      <c r="W416" s="3" t="s">
        <v>47</v>
      </c>
      <c r="X416" s="3" t="s">
        <v>43</v>
      </c>
      <c r="Y416" s="3" t="s">
        <v>142</v>
      </c>
      <c r="Z416" s="3" t="s">
        <v>49</v>
      </c>
      <c r="AA416" s="3" t="s">
        <v>50</v>
      </c>
      <c r="AB416" s="3" t="s">
        <v>43</v>
      </c>
      <c r="AC416" s="3" t="s">
        <v>110</v>
      </c>
      <c r="AD416" s="3" t="s">
        <v>66</v>
      </c>
      <c r="AE416" s="3" t="s">
        <v>47</v>
      </c>
      <c r="AG416" s="3" t="s">
        <v>90</v>
      </c>
      <c r="AH416" s="3">
        <v>1</v>
      </c>
      <c r="AI416" s="3" t="s">
        <v>87</v>
      </c>
      <c r="AJ416" s="3">
        <v>1</v>
      </c>
    </row>
    <row r="417" spans="1:37" x14ac:dyDescent="0.2">
      <c r="A417" s="2">
        <v>44537.832935555554</v>
      </c>
      <c r="B417" s="3" t="s">
        <v>57</v>
      </c>
      <c r="C417" s="3" t="s">
        <v>58</v>
      </c>
      <c r="D417" s="4" t="s">
        <v>59</v>
      </c>
      <c r="E417" s="3" t="s">
        <v>80</v>
      </c>
      <c r="F417" s="3" t="s">
        <v>61</v>
      </c>
      <c r="G417" s="3" t="s">
        <v>69</v>
      </c>
      <c r="H417" s="3" t="s">
        <v>70</v>
      </c>
      <c r="AJ417" s="3">
        <v>3</v>
      </c>
      <c r="AK417" s="3" t="s">
        <v>386</v>
      </c>
    </row>
    <row r="418" spans="1:37" x14ac:dyDescent="0.2">
      <c r="A418" s="2">
        <v>44537.8352528588</v>
      </c>
      <c r="B418" s="3" t="s">
        <v>57</v>
      </c>
      <c r="C418" s="3" t="s">
        <v>387</v>
      </c>
      <c r="D418" s="3" t="s">
        <v>166</v>
      </c>
      <c r="E418" s="3" t="s">
        <v>83</v>
      </c>
      <c r="F418" s="3" t="s">
        <v>61</v>
      </c>
      <c r="G418" s="3" t="s">
        <v>132</v>
      </c>
      <c r="H418" s="3" t="s">
        <v>70</v>
      </c>
      <c r="AJ418" s="3">
        <v>4</v>
      </c>
      <c r="AK418" s="3" t="s">
        <v>388</v>
      </c>
    </row>
    <row r="419" spans="1:37" x14ac:dyDescent="0.2">
      <c r="A419" s="2">
        <v>44537.836273680557</v>
      </c>
      <c r="B419" s="3" t="s">
        <v>57</v>
      </c>
      <c r="C419" s="3" t="s">
        <v>79</v>
      </c>
      <c r="D419" s="4" t="s">
        <v>59</v>
      </c>
      <c r="E419" s="3" t="s">
        <v>60</v>
      </c>
      <c r="F419" s="3" t="s">
        <v>61</v>
      </c>
      <c r="G419" s="3" t="s">
        <v>62</v>
      </c>
      <c r="H419" s="3" t="s">
        <v>70</v>
      </c>
      <c r="AJ419" s="3">
        <v>1</v>
      </c>
      <c r="AK419" s="3" t="s">
        <v>71</v>
      </c>
    </row>
    <row r="420" spans="1:37" x14ac:dyDescent="0.2">
      <c r="A420" s="2">
        <v>44537.836920069443</v>
      </c>
      <c r="B420" s="3" t="s">
        <v>57</v>
      </c>
      <c r="C420" s="3" t="s">
        <v>58</v>
      </c>
      <c r="D420" s="3" t="s">
        <v>166</v>
      </c>
      <c r="E420" s="3" t="s">
        <v>125</v>
      </c>
      <c r="F420" s="3" t="s">
        <v>61</v>
      </c>
      <c r="G420" s="3" t="s">
        <v>78</v>
      </c>
      <c r="H420" s="3" t="s">
        <v>43</v>
      </c>
      <c r="I420" s="3" t="s">
        <v>43</v>
      </c>
      <c r="M420" s="3" t="s">
        <v>141</v>
      </c>
      <c r="Q420" s="3" t="s">
        <v>47</v>
      </c>
      <c r="T420" s="3" t="s">
        <v>47</v>
      </c>
      <c r="U420" s="3" t="s">
        <v>96</v>
      </c>
      <c r="X420" s="3" t="s">
        <v>64</v>
      </c>
      <c r="Z420" s="3" t="s">
        <v>49</v>
      </c>
      <c r="AA420" s="3" t="s">
        <v>50</v>
      </c>
      <c r="AB420" s="3" t="s">
        <v>65</v>
      </c>
      <c r="AD420" s="3" t="s">
        <v>66</v>
      </c>
      <c r="AE420" s="3" t="s">
        <v>47</v>
      </c>
      <c r="AG420" s="3" t="s">
        <v>75</v>
      </c>
      <c r="AH420" s="3">
        <v>3</v>
      </c>
      <c r="AI420" s="3" t="s">
        <v>243</v>
      </c>
      <c r="AJ420" s="3">
        <v>4</v>
      </c>
    </row>
    <row r="421" spans="1:37" x14ac:dyDescent="0.2">
      <c r="A421" s="2">
        <v>44537.839091365742</v>
      </c>
      <c r="B421" s="3" t="s">
        <v>123</v>
      </c>
      <c r="C421" s="3" t="s">
        <v>38</v>
      </c>
      <c r="D421" s="4" t="s">
        <v>59</v>
      </c>
      <c r="E421" s="3" t="s">
        <v>40</v>
      </c>
      <c r="F421" s="3" t="s">
        <v>41</v>
      </c>
      <c r="G421" s="3" t="s">
        <v>78</v>
      </c>
      <c r="H421" s="3" t="s">
        <v>43</v>
      </c>
      <c r="I421" s="3" t="s">
        <v>44</v>
      </c>
      <c r="Q421" s="3" t="s">
        <v>47</v>
      </c>
      <c r="T421" s="3" t="s">
        <v>47</v>
      </c>
      <c r="U421" s="3" t="s">
        <v>43</v>
      </c>
      <c r="V421" s="3" t="s">
        <v>74</v>
      </c>
      <c r="W421" s="3" t="s">
        <v>43</v>
      </c>
      <c r="X421" s="3" t="s">
        <v>43</v>
      </c>
      <c r="Y421" s="3" t="s">
        <v>389</v>
      </c>
      <c r="Z421" s="3" t="s">
        <v>49</v>
      </c>
      <c r="AA421" s="3" t="s">
        <v>50</v>
      </c>
      <c r="AB421" s="3" t="s">
        <v>65</v>
      </c>
      <c r="AE421" s="3" t="s">
        <v>47</v>
      </c>
      <c r="AG421" s="3" t="s">
        <v>117</v>
      </c>
      <c r="AH421" s="3">
        <v>2</v>
      </c>
      <c r="AI421" s="3" t="s">
        <v>390</v>
      </c>
      <c r="AJ421" s="3">
        <v>1</v>
      </c>
    </row>
    <row r="422" spans="1:37" x14ac:dyDescent="0.2">
      <c r="A422" s="2">
        <v>44537.839712488421</v>
      </c>
      <c r="B422" s="3" t="s">
        <v>77</v>
      </c>
      <c r="C422" s="3" t="s">
        <v>58</v>
      </c>
      <c r="D422" s="4" t="s">
        <v>59</v>
      </c>
      <c r="E422" s="3" t="s">
        <v>40</v>
      </c>
      <c r="F422" s="3" t="s">
        <v>82</v>
      </c>
      <c r="G422" s="3" t="s">
        <v>331</v>
      </c>
      <c r="H422" s="3" t="s">
        <v>70</v>
      </c>
      <c r="AJ422" s="3">
        <v>5</v>
      </c>
      <c r="AK422" s="3" t="s">
        <v>71</v>
      </c>
    </row>
    <row r="423" spans="1:37" x14ac:dyDescent="0.2">
      <c r="A423" s="2">
        <v>44537.841458877316</v>
      </c>
      <c r="B423" s="3" t="s">
        <v>57</v>
      </c>
      <c r="C423" s="3" t="s">
        <v>391</v>
      </c>
      <c r="D423" s="4" t="s">
        <v>59</v>
      </c>
      <c r="E423" s="3" t="s">
        <v>83</v>
      </c>
      <c r="F423" s="3" t="s">
        <v>61</v>
      </c>
      <c r="G423" s="3" t="s">
        <v>78</v>
      </c>
      <c r="H423" s="3" t="s">
        <v>43</v>
      </c>
      <c r="I423" s="3" t="s">
        <v>43</v>
      </c>
      <c r="N423" s="3" t="s">
        <v>276</v>
      </c>
      <c r="Q423" s="3" t="s">
        <v>47</v>
      </c>
      <c r="T423" s="3" t="s">
        <v>47</v>
      </c>
      <c r="U423" s="3" t="s">
        <v>43</v>
      </c>
      <c r="V423" s="3" t="s">
        <v>74</v>
      </c>
      <c r="W423" s="3" t="s">
        <v>43</v>
      </c>
      <c r="X423" s="3" t="s">
        <v>43</v>
      </c>
      <c r="Y423" s="3" t="s">
        <v>392</v>
      </c>
      <c r="Z423" s="3" t="s">
        <v>49</v>
      </c>
      <c r="AA423" s="3" t="s">
        <v>393</v>
      </c>
      <c r="AB423" s="3" t="s">
        <v>65</v>
      </c>
      <c r="AD423" s="3" t="s">
        <v>138</v>
      </c>
      <c r="AE423" s="3" t="s">
        <v>43</v>
      </c>
      <c r="AF423" s="3" t="s">
        <v>394</v>
      </c>
      <c r="AG423" s="3" t="s">
        <v>156</v>
      </c>
      <c r="AH423" s="3">
        <v>3</v>
      </c>
      <c r="AI423" s="3" t="s">
        <v>395</v>
      </c>
      <c r="AJ423" s="3">
        <v>1</v>
      </c>
      <c r="AK423" s="3" t="s">
        <v>396</v>
      </c>
    </row>
    <row r="424" spans="1:37" x14ac:dyDescent="0.2">
      <c r="A424" s="2">
        <v>44537.842520648148</v>
      </c>
      <c r="B424" s="3" t="s">
        <v>37</v>
      </c>
      <c r="C424" s="3" t="s">
        <v>38</v>
      </c>
      <c r="D424" s="4" t="s">
        <v>59</v>
      </c>
      <c r="E424" s="3" t="s">
        <v>125</v>
      </c>
      <c r="F424" s="3" t="s">
        <v>41</v>
      </c>
      <c r="G424" s="3" t="s">
        <v>78</v>
      </c>
      <c r="H424" s="3" t="s">
        <v>70</v>
      </c>
      <c r="AJ424" s="3">
        <v>3</v>
      </c>
      <c r="AK424" s="3" t="s">
        <v>93</v>
      </c>
    </row>
    <row r="425" spans="1:37" x14ac:dyDescent="0.2">
      <c r="A425" s="2">
        <v>44537.845483958328</v>
      </c>
      <c r="B425" s="3" t="s">
        <v>77</v>
      </c>
      <c r="C425" s="3" t="s">
        <v>38</v>
      </c>
      <c r="D425" s="4" t="s">
        <v>59</v>
      </c>
      <c r="E425" s="3" t="s">
        <v>125</v>
      </c>
      <c r="F425" s="3" t="s">
        <v>61</v>
      </c>
      <c r="G425" s="3" t="s">
        <v>62</v>
      </c>
      <c r="H425" s="3" t="s">
        <v>70</v>
      </c>
      <c r="AJ425" s="3">
        <v>1</v>
      </c>
      <c r="AK425" s="3" t="s">
        <v>71</v>
      </c>
    </row>
    <row r="426" spans="1:37" x14ac:dyDescent="0.2">
      <c r="A426" s="2">
        <v>44537.848879537036</v>
      </c>
      <c r="B426" s="3" t="s">
        <v>77</v>
      </c>
      <c r="C426" s="3" t="s">
        <v>58</v>
      </c>
      <c r="D426" s="4" t="s">
        <v>59</v>
      </c>
      <c r="E426" s="3" t="s">
        <v>40</v>
      </c>
      <c r="F426" s="3" t="s">
        <v>82</v>
      </c>
      <c r="G426" s="3" t="s">
        <v>78</v>
      </c>
      <c r="H426" s="3" t="s">
        <v>43</v>
      </c>
      <c r="I426" s="3" t="s">
        <v>43</v>
      </c>
      <c r="J426" s="3" t="s">
        <v>141</v>
      </c>
      <c r="Q426" s="3" t="s">
        <v>43</v>
      </c>
      <c r="R426" s="3" t="s">
        <v>136</v>
      </c>
      <c r="S426" s="3" t="s">
        <v>43</v>
      </c>
      <c r="T426" s="3" t="s">
        <v>47</v>
      </c>
      <c r="U426" s="3" t="s">
        <v>43</v>
      </c>
      <c r="V426" s="3" t="s">
        <v>74</v>
      </c>
      <c r="W426" s="3" t="s">
        <v>47</v>
      </c>
      <c r="X426" s="3" t="s">
        <v>43</v>
      </c>
      <c r="Y426" s="3" t="s">
        <v>397</v>
      </c>
      <c r="Z426" s="3" t="s">
        <v>49</v>
      </c>
      <c r="AA426" s="3" t="s">
        <v>50</v>
      </c>
      <c r="AB426" s="3" t="s">
        <v>65</v>
      </c>
      <c r="AD426" s="3" t="s">
        <v>66</v>
      </c>
      <c r="AE426" s="3" t="s">
        <v>47</v>
      </c>
      <c r="AG426" s="3" t="s">
        <v>90</v>
      </c>
      <c r="AH426" s="3">
        <v>2</v>
      </c>
      <c r="AI426" s="3" t="s">
        <v>87</v>
      </c>
      <c r="AJ426" s="3">
        <v>3</v>
      </c>
    </row>
    <row r="427" spans="1:37" x14ac:dyDescent="0.2">
      <c r="A427" s="2">
        <v>44537.852306724541</v>
      </c>
      <c r="B427" s="3" t="s">
        <v>57</v>
      </c>
      <c r="C427" s="3" t="s">
        <v>38</v>
      </c>
      <c r="D427" s="4" t="s">
        <v>59</v>
      </c>
      <c r="E427" s="3" t="s">
        <v>147</v>
      </c>
      <c r="F427" s="3" t="s">
        <v>41</v>
      </c>
      <c r="G427" s="3" t="s">
        <v>78</v>
      </c>
      <c r="H427" s="3" t="s">
        <v>43</v>
      </c>
      <c r="I427" s="3" t="s">
        <v>43</v>
      </c>
      <c r="K427" s="3" t="s">
        <v>276</v>
      </c>
      <c r="N427" s="3" t="s">
        <v>276</v>
      </c>
      <c r="Q427" s="3" t="s">
        <v>43</v>
      </c>
      <c r="R427" s="3" t="s">
        <v>398</v>
      </c>
      <c r="S427" s="3" t="s">
        <v>47</v>
      </c>
      <c r="T427" s="3" t="s">
        <v>47</v>
      </c>
      <c r="U427" s="3" t="s">
        <v>43</v>
      </c>
      <c r="V427" s="3" t="s">
        <v>74</v>
      </c>
      <c r="W427" s="3" t="s">
        <v>47</v>
      </c>
      <c r="X427" s="3" t="s">
        <v>64</v>
      </c>
      <c r="Z427" s="3" t="s">
        <v>49</v>
      </c>
      <c r="AA427" s="3" t="s">
        <v>50</v>
      </c>
      <c r="AB427" s="3" t="s">
        <v>43</v>
      </c>
      <c r="AC427" s="3" t="s">
        <v>110</v>
      </c>
      <c r="AD427" s="3" t="s">
        <v>399</v>
      </c>
      <c r="AE427" s="3" t="s">
        <v>47</v>
      </c>
      <c r="AG427" s="3" t="s">
        <v>190</v>
      </c>
      <c r="AH427" s="3">
        <v>4</v>
      </c>
      <c r="AI427" s="3" t="s">
        <v>400</v>
      </c>
      <c r="AJ427" s="3">
        <v>3</v>
      </c>
    </row>
    <row r="428" spans="1:37" x14ac:dyDescent="0.2">
      <c r="A428" s="2">
        <v>44537.855971087964</v>
      </c>
      <c r="B428" s="3" t="s">
        <v>77</v>
      </c>
      <c r="C428" s="3" t="s">
        <v>38</v>
      </c>
      <c r="D428" s="4" t="s">
        <v>59</v>
      </c>
      <c r="E428" s="3" t="s">
        <v>83</v>
      </c>
      <c r="F428" s="3" t="s">
        <v>41</v>
      </c>
      <c r="G428" s="3" t="s">
        <v>78</v>
      </c>
      <c r="H428" s="3" t="s">
        <v>43</v>
      </c>
      <c r="I428" s="3" t="s">
        <v>43</v>
      </c>
      <c r="J428" s="3" t="s">
        <v>141</v>
      </c>
      <c r="N428" s="3" t="s">
        <v>126</v>
      </c>
      <c r="Q428" s="3" t="s">
        <v>43</v>
      </c>
      <c r="R428" s="3" t="s">
        <v>45</v>
      </c>
      <c r="S428" s="3" t="s">
        <v>43</v>
      </c>
      <c r="T428" s="3" t="s">
        <v>47</v>
      </c>
      <c r="U428" s="3" t="s">
        <v>43</v>
      </c>
      <c r="V428" s="3" t="s">
        <v>74</v>
      </c>
      <c r="W428" s="3" t="s">
        <v>47</v>
      </c>
      <c r="X428" s="3" t="s">
        <v>43</v>
      </c>
      <c r="Y428" s="3" t="s">
        <v>401</v>
      </c>
      <c r="Z428" s="3" t="s">
        <v>49</v>
      </c>
      <c r="AA428" s="3" t="s">
        <v>50</v>
      </c>
      <c r="AB428" s="3" t="s">
        <v>43</v>
      </c>
      <c r="AC428" s="3" t="s">
        <v>110</v>
      </c>
      <c r="AD428" s="3" t="s">
        <v>66</v>
      </c>
      <c r="AE428" s="3" t="s">
        <v>47</v>
      </c>
      <c r="AG428" s="3" t="s">
        <v>90</v>
      </c>
      <c r="AH428" s="3">
        <v>2</v>
      </c>
      <c r="AI428" s="3" t="s">
        <v>87</v>
      </c>
      <c r="AJ428" s="3">
        <v>2</v>
      </c>
    </row>
    <row r="429" spans="1:37" x14ac:dyDescent="0.2">
      <c r="A429" s="2">
        <v>44537.866610659723</v>
      </c>
      <c r="B429" s="3" t="s">
        <v>123</v>
      </c>
      <c r="C429" s="3" t="s">
        <v>402</v>
      </c>
      <c r="D429" s="4" t="s">
        <v>59</v>
      </c>
      <c r="E429" s="3" t="s">
        <v>40</v>
      </c>
      <c r="F429" s="3" t="s">
        <v>82</v>
      </c>
      <c r="G429" s="3" t="s">
        <v>69</v>
      </c>
      <c r="H429" s="3" t="s">
        <v>70</v>
      </c>
      <c r="AJ429" s="3">
        <v>1</v>
      </c>
      <c r="AK429" s="3" t="s">
        <v>403</v>
      </c>
    </row>
    <row r="430" spans="1:37" x14ac:dyDescent="0.2">
      <c r="A430" s="2">
        <v>44537.868603368057</v>
      </c>
      <c r="B430" s="3" t="s">
        <v>57</v>
      </c>
      <c r="C430" s="3" t="s">
        <v>404</v>
      </c>
      <c r="D430" s="4" t="s">
        <v>59</v>
      </c>
      <c r="E430" s="3" t="s">
        <v>60</v>
      </c>
      <c r="F430" s="3" t="s">
        <v>61</v>
      </c>
      <c r="G430" s="3" t="s">
        <v>78</v>
      </c>
      <c r="H430" s="3" t="s">
        <v>70</v>
      </c>
      <c r="AJ430" s="3">
        <v>3</v>
      </c>
      <c r="AK430" s="3" t="s">
        <v>405</v>
      </c>
    </row>
    <row r="431" spans="1:37" x14ac:dyDescent="0.2">
      <c r="A431" s="2">
        <v>44537.869924652783</v>
      </c>
      <c r="B431" s="3" t="s">
        <v>77</v>
      </c>
      <c r="C431" s="3" t="s">
        <v>58</v>
      </c>
      <c r="D431" s="4" t="s">
        <v>59</v>
      </c>
      <c r="E431" s="3" t="s">
        <v>40</v>
      </c>
      <c r="F431" s="3" t="s">
        <v>41</v>
      </c>
      <c r="G431" s="3" t="s">
        <v>78</v>
      </c>
      <c r="H431" s="3" t="s">
        <v>43</v>
      </c>
      <c r="I431" s="3" t="s">
        <v>43</v>
      </c>
      <c r="J431" s="3" t="s">
        <v>115</v>
      </c>
      <c r="Q431" s="3" t="s">
        <v>43</v>
      </c>
      <c r="R431" s="3" t="s">
        <v>136</v>
      </c>
      <c r="S431" s="3" t="s">
        <v>47</v>
      </c>
      <c r="T431" s="3" t="s">
        <v>47</v>
      </c>
      <c r="U431" s="3" t="s">
        <v>96</v>
      </c>
      <c r="X431" s="3" t="s">
        <v>43</v>
      </c>
      <c r="Y431" s="3" t="s">
        <v>406</v>
      </c>
      <c r="Z431" s="3" t="s">
        <v>49</v>
      </c>
      <c r="AA431" s="3" t="s">
        <v>50</v>
      </c>
      <c r="AB431" s="3" t="s">
        <v>43</v>
      </c>
      <c r="AC431" s="3" t="s">
        <v>110</v>
      </c>
      <c r="AD431" s="3" t="s">
        <v>66</v>
      </c>
      <c r="AE431" s="3" t="s">
        <v>47</v>
      </c>
      <c r="AG431" s="3" t="s">
        <v>54</v>
      </c>
      <c r="AH431" s="3">
        <v>2</v>
      </c>
      <c r="AI431" s="3" t="s">
        <v>55</v>
      </c>
      <c r="AJ431" s="3">
        <v>2</v>
      </c>
    </row>
    <row r="432" spans="1:37" x14ac:dyDescent="0.2">
      <c r="A432" s="2">
        <v>44537.872059629633</v>
      </c>
      <c r="B432" s="3" t="s">
        <v>123</v>
      </c>
      <c r="C432" s="3" t="s">
        <v>38</v>
      </c>
      <c r="D432" s="4" t="s">
        <v>59</v>
      </c>
      <c r="E432" s="3" t="s">
        <v>83</v>
      </c>
      <c r="F432" s="3" t="s">
        <v>41</v>
      </c>
      <c r="G432" s="3" t="s">
        <v>78</v>
      </c>
      <c r="H432" s="3" t="s">
        <v>43</v>
      </c>
      <c r="I432" s="3" t="s">
        <v>43</v>
      </c>
      <c r="J432" s="3" t="s">
        <v>141</v>
      </c>
      <c r="N432" s="3" t="s">
        <v>276</v>
      </c>
      <c r="Q432" s="3" t="s">
        <v>43</v>
      </c>
      <c r="R432" s="3" t="s">
        <v>136</v>
      </c>
      <c r="S432" s="3" t="s">
        <v>47</v>
      </c>
      <c r="T432" s="3" t="s">
        <v>47</v>
      </c>
      <c r="U432" s="3" t="s">
        <v>43</v>
      </c>
      <c r="V432" s="3" t="s">
        <v>88</v>
      </c>
      <c r="W432" s="3" t="s">
        <v>47</v>
      </c>
      <c r="X432" s="3" t="s">
        <v>64</v>
      </c>
      <c r="Z432" s="3" t="s">
        <v>49</v>
      </c>
      <c r="AA432" s="3" t="s">
        <v>407</v>
      </c>
      <c r="AB432" s="3" t="s">
        <v>43</v>
      </c>
      <c r="AC432" s="3" t="s">
        <v>110</v>
      </c>
      <c r="AD432" s="3" t="s">
        <v>408</v>
      </c>
      <c r="AE432" s="3" t="s">
        <v>47</v>
      </c>
      <c r="AG432" s="3" t="s">
        <v>409</v>
      </c>
      <c r="AH432" s="3">
        <v>4</v>
      </c>
      <c r="AI432" s="3" t="s">
        <v>410</v>
      </c>
      <c r="AJ432" s="3">
        <v>3</v>
      </c>
    </row>
    <row r="433" spans="1:37" x14ac:dyDescent="0.2">
      <c r="A433" s="2">
        <v>44537.940288807869</v>
      </c>
      <c r="B433" s="3" t="s">
        <v>123</v>
      </c>
      <c r="C433" s="3" t="s">
        <v>411</v>
      </c>
      <c r="D433" s="3" t="s">
        <v>39</v>
      </c>
      <c r="E433" s="3" t="s">
        <v>125</v>
      </c>
      <c r="F433" s="3" t="s">
        <v>61</v>
      </c>
      <c r="G433" s="3" t="s">
        <v>62</v>
      </c>
      <c r="H433" s="3" t="s">
        <v>43</v>
      </c>
      <c r="I433" s="3" t="s">
        <v>43</v>
      </c>
      <c r="L433" s="3" t="s">
        <v>115</v>
      </c>
      <c r="N433" s="3" t="s">
        <v>276</v>
      </c>
      <c r="Q433" s="3" t="s">
        <v>43</v>
      </c>
      <c r="R433" s="3" t="s">
        <v>136</v>
      </c>
      <c r="S433" s="3" t="s">
        <v>47</v>
      </c>
      <c r="T433" s="3" t="s">
        <v>47</v>
      </c>
      <c r="U433" s="3" t="s">
        <v>43</v>
      </c>
      <c r="V433" s="3" t="s">
        <v>63</v>
      </c>
      <c r="W433" s="3" t="s">
        <v>43</v>
      </c>
      <c r="X433" s="3" t="s">
        <v>43</v>
      </c>
      <c r="Y433" s="3" t="s">
        <v>412</v>
      </c>
      <c r="Z433" s="3" t="s">
        <v>49</v>
      </c>
      <c r="AA433" s="3" t="s">
        <v>184</v>
      </c>
      <c r="AB433" s="3" t="s">
        <v>43</v>
      </c>
      <c r="AC433" s="3" t="s">
        <v>51</v>
      </c>
      <c r="AD433" s="3" t="s">
        <v>66</v>
      </c>
      <c r="AE433" s="3" t="s">
        <v>47</v>
      </c>
      <c r="AG433" s="3" t="s">
        <v>90</v>
      </c>
      <c r="AH433" s="3">
        <v>5</v>
      </c>
      <c r="AI433" s="3" t="s">
        <v>185</v>
      </c>
      <c r="AJ433" s="3">
        <v>4</v>
      </c>
    </row>
    <row r="434" spans="1:37" x14ac:dyDescent="0.2">
      <c r="A434" s="2">
        <v>44537.943968611115</v>
      </c>
      <c r="B434" s="3" t="s">
        <v>37</v>
      </c>
      <c r="C434" s="3" t="s">
        <v>79</v>
      </c>
      <c r="D434" s="4" t="s">
        <v>59</v>
      </c>
      <c r="E434" s="3" t="s">
        <v>125</v>
      </c>
      <c r="F434" s="3" t="s">
        <v>61</v>
      </c>
      <c r="G434" s="3" t="s">
        <v>78</v>
      </c>
      <c r="H434" s="3" t="s">
        <v>43</v>
      </c>
      <c r="I434" s="3" t="s">
        <v>43</v>
      </c>
      <c r="L434" s="3" t="s">
        <v>115</v>
      </c>
      <c r="N434" s="3" t="s">
        <v>126</v>
      </c>
      <c r="O434" s="3" t="s">
        <v>126</v>
      </c>
      <c r="Q434" s="3" t="s">
        <v>43</v>
      </c>
      <c r="R434" s="3" t="s">
        <v>413</v>
      </c>
      <c r="S434" s="3" t="s">
        <v>47</v>
      </c>
      <c r="T434" s="3" t="s">
        <v>47</v>
      </c>
      <c r="U434" s="3" t="s">
        <v>43</v>
      </c>
      <c r="V434" s="3" t="s">
        <v>74</v>
      </c>
      <c r="W434" s="3" t="s">
        <v>47</v>
      </c>
      <c r="X434" s="3" t="s">
        <v>64</v>
      </c>
      <c r="Z434" s="3" t="s">
        <v>49</v>
      </c>
      <c r="AA434" s="3" t="s">
        <v>94</v>
      </c>
      <c r="AB434" s="3" t="s">
        <v>43</v>
      </c>
      <c r="AC434" s="3" t="s">
        <v>51</v>
      </c>
      <c r="AD434" s="3" t="s">
        <v>414</v>
      </c>
      <c r="AE434" s="3" t="s">
        <v>47</v>
      </c>
      <c r="AG434" s="3" t="s">
        <v>90</v>
      </c>
      <c r="AH434" s="3">
        <v>5</v>
      </c>
      <c r="AI434" s="3" t="s">
        <v>76</v>
      </c>
      <c r="AJ434" s="3">
        <v>5</v>
      </c>
    </row>
    <row r="435" spans="1:37" x14ac:dyDescent="0.2">
      <c r="A435" s="2">
        <v>44537.948108009259</v>
      </c>
      <c r="B435" s="3" t="s">
        <v>57</v>
      </c>
      <c r="C435" s="3" t="s">
        <v>38</v>
      </c>
      <c r="D435" s="3" t="s">
        <v>166</v>
      </c>
      <c r="E435" s="3" t="s">
        <v>60</v>
      </c>
      <c r="F435" s="3" t="s">
        <v>61</v>
      </c>
      <c r="G435" s="3" t="s">
        <v>69</v>
      </c>
      <c r="H435" s="3" t="s">
        <v>43</v>
      </c>
      <c r="I435" s="3" t="s">
        <v>43</v>
      </c>
      <c r="K435" s="3" t="s">
        <v>115</v>
      </c>
      <c r="L435" s="3" t="s">
        <v>115</v>
      </c>
      <c r="N435" s="3" t="s">
        <v>126</v>
      </c>
      <c r="O435" s="3" t="s">
        <v>115</v>
      </c>
      <c r="Q435" s="3" t="s">
        <v>43</v>
      </c>
      <c r="R435" s="3" t="s">
        <v>413</v>
      </c>
      <c r="S435" s="3" t="s">
        <v>43</v>
      </c>
      <c r="T435" s="3" t="s">
        <v>47</v>
      </c>
      <c r="U435" s="3" t="s">
        <v>43</v>
      </c>
      <c r="V435" s="3" t="s">
        <v>74</v>
      </c>
      <c r="W435" s="3" t="s">
        <v>43</v>
      </c>
      <c r="X435" s="3" t="s">
        <v>43</v>
      </c>
      <c r="Y435" s="3" t="s">
        <v>415</v>
      </c>
      <c r="Z435" s="3" t="s">
        <v>137</v>
      </c>
      <c r="AA435" s="3" t="s">
        <v>50</v>
      </c>
      <c r="AB435" s="3" t="s">
        <v>43</v>
      </c>
      <c r="AC435" s="3" t="s">
        <v>51</v>
      </c>
      <c r="AD435" s="3" t="s">
        <v>66</v>
      </c>
      <c r="AE435" s="3" t="s">
        <v>47</v>
      </c>
      <c r="AG435" s="3" t="s">
        <v>90</v>
      </c>
      <c r="AH435" s="3">
        <v>3</v>
      </c>
      <c r="AI435" s="3" t="s">
        <v>130</v>
      </c>
      <c r="AJ435" s="3">
        <v>5</v>
      </c>
    </row>
    <row r="436" spans="1:37" x14ac:dyDescent="0.2">
      <c r="A436" s="2">
        <v>44537.976887222219</v>
      </c>
      <c r="B436" s="3" t="s">
        <v>37</v>
      </c>
      <c r="C436" s="3" t="s">
        <v>38</v>
      </c>
      <c r="D436" s="3" t="s">
        <v>39</v>
      </c>
      <c r="E436" s="3" t="s">
        <v>125</v>
      </c>
      <c r="F436" s="3" t="s">
        <v>61</v>
      </c>
      <c r="G436" s="3" t="s">
        <v>158</v>
      </c>
      <c r="H436" s="3" t="s">
        <v>43</v>
      </c>
      <c r="I436" s="3" t="s">
        <v>43</v>
      </c>
      <c r="K436" s="3" t="s">
        <v>115</v>
      </c>
      <c r="L436" s="3" t="s">
        <v>115</v>
      </c>
      <c r="N436" s="3" t="s">
        <v>126</v>
      </c>
      <c r="Q436" s="3" t="s">
        <v>43</v>
      </c>
      <c r="R436" s="3" t="s">
        <v>413</v>
      </c>
      <c r="S436" s="3" t="s">
        <v>47</v>
      </c>
      <c r="T436" s="3" t="s">
        <v>47</v>
      </c>
      <c r="U436" s="3" t="s">
        <v>43</v>
      </c>
      <c r="V436" s="3" t="s">
        <v>74</v>
      </c>
      <c r="W436" s="3" t="s">
        <v>43</v>
      </c>
      <c r="X436" s="3" t="s">
        <v>43</v>
      </c>
      <c r="Y436" s="3" t="s">
        <v>416</v>
      </c>
      <c r="Z436" s="3" t="s">
        <v>49</v>
      </c>
      <c r="AA436" s="3" t="s">
        <v>50</v>
      </c>
      <c r="AB436" s="3" t="s">
        <v>43</v>
      </c>
      <c r="AC436" s="3" t="s">
        <v>110</v>
      </c>
      <c r="AD436" s="3" t="s">
        <v>414</v>
      </c>
      <c r="AE436" s="3" t="s">
        <v>47</v>
      </c>
      <c r="AG436" s="3" t="s">
        <v>117</v>
      </c>
      <c r="AH436" s="3">
        <v>2</v>
      </c>
      <c r="AI436" s="3" t="s">
        <v>100</v>
      </c>
      <c r="AJ436" s="3">
        <v>2</v>
      </c>
    </row>
    <row r="437" spans="1:37" x14ac:dyDescent="0.2">
      <c r="A437" s="2">
        <v>44538.482097268519</v>
      </c>
      <c r="B437" s="3" t="s">
        <v>77</v>
      </c>
      <c r="C437" s="3" t="s">
        <v>58</v>
      </c>
      <c r="D437" s="4" t="s">
        <v>59</v>
      </c>
      <c r="E437" s="3" t="s">
        <v>83</v>
      </c>
      <c r="F437" s="3" t="s">
        <v>41</v>
      </c>
      <c r="G437" s="3" t="s">
        <v>78</v>
      </c>
      <c r="H437" s="3" t="s">
        <v>43</v>
      </c>
      <c r="I437" s="3" t="s">
        <v>43</v>
      </c>
      <c r="J437" s="3" t="s">
        <v>141</v>
      </c>
      <c r="Q437" s="3" t="s">
        <v>47</v>
      </c>
      <c r="T437" s="3" t="s">
        <v>47</v>
      </c>
      <c r="U437" s="3" t="s">
        <v>43</v>
      </c>
      <c r="V437" s="3" t="s">
        <v>74</v>
      </c>
      <c r="W437" s="3" t="s">
        <v>47</v>
      </c>
      <c r="X437" s="3" t="s">
        <v>64</v>
      </c>
      <c r="Z437" s="3" t="s">
        <v>148</v>
      </c>
      <c r="AA437" s="3" t="s">
        <v>94</v>
      </c>
      <c r="AB437" s="3" t="s">
        <v>65</v>
      </c>
      <c r="AD437" s="3" t="s">
        <v>66</v>
      </c>
      <c r="AE437" s="3" t="s">
        <v>47</v>
      </c>
      <c r="AG437" s="3" t="s">
        <v>75</v>
      </c>
      <c r="AH437" s="3">
        <v>4</v>
      </c>
      <c r="AI437" s="3" t="s">
        <v>112</v>
      </c>
      <c r="AJ437" s="3">
        <v>5</v>
      </c>
    </row>
    <row r="438" spans="1:37" x14ac:dyDescent="0.2">
      <c r="A438" s="2">
        <v>44538.482136840277</v>
      </c>
      <c r="B438" s="3" t="s">
        <v>77</v>
      </c>
      <c r="C438" s="3" t="s">
        <v>38</v>
      </c>
      <c r="D438" s="4" t="s">
        <v>59</v>
      </c>
      <c r="E438" s="3" t="s">
        <v>40</v>
      </c>
      <c r="F438" s="3" t="s">
        <v>41</v>
      </c>
      <c r="G438" s="3" t="s">
        <v>78</v>
      </c>
      <c r="H438" s="3" t="s">
        <v>70</v>
      </c>
      <c r="AJ438" s="3">
        <v>5</v>
      </c>
      <c r="AK438" s="3" t="s">
        <v>93</v>
      </c>
    </row>
    <row r="439" spans="1:37" x14ac:dyDescent="0.2">
      <c r="A439" s="2">
        <v>44538.482485173612</v>
      </c>
      <c r="B439" s="3" t="s">
        <v>77</v>
      </c>
      <c r="C439" s="3" t="s">
        <v>38</v>
      </c>
      <c r="D439" s="4" t="s">
        <v>59</v>
      </c>
      <c r="E439" s="3" t="s">
        <v>40</v>
      </c>
      <c r="F439" s="3" t="s">
        <v>41</v>
      </c>
      <c r="G439" s="3" t="s">
        <v>78</v>
      </c>
      <c r="H439" s="3" t="s">
        <v>43</v>
      </c>
      <c r="I439" s="3" t="s">
        <v>44</v>
      </c>
      <c r="Q439" s="3" t="s">
        <v>43</v>
      </c>
      <c r="R439" s="3" t="s">
        <v>136</v>
      </c>
      <c r="S439" s="3" t="s">
        <v>43</v>
      </c>
      <c r="T439" s="3" t="s">
        <v>47</v>
      </c>
      <c r="U439" s="3" t="s">
        <v>43</v>
      </c>
      <c r="V439" s="3" t="s">
        <v>74</v>
      </c>
      <c r="W439" s="3" t="s">
        <v>47</v>
      </c>
      <c r="X439" s="3" t="s">
        <v>64</v>
      </c>
      <c r="Z439" s="3" t="s">
        <v>49</v>
      </c>
      <c r="AA439" s="3" t="s">
        <v>94</v>
      </c>
      <c r="AB439" s="3" t="s">
        <v>65</v>
      </c>
      <c r="AD439" s="3" t="s">
        <v>66</v>
      </c>
      <c r="AE439" s="3" t="s">
        <v>47</v>
      </c>
      <c r="AG439" s="3" t="s">
        <v>75</v>
      </c>
      <c r="AH439" s="3">
        <v>5</v>
      </c>
      <c r="AI439" s="3" t="s">
        <v>107</v>
      </c>
      <c r="AJ439" s="3">
        <v>5</v>
      </c>
    </row>
    <row r="440" spans="1:37" x14ac:dyDescent="0.2">
      <c r="A440" s="2">
        <v>44538.489013495375</v>
      </c>
      <c r="B440" s="3" t="s">
        <v>57</v>
      </c>
      <c r="C440" s="3" t="s">
        <v>58</v>
      </c>
      <c r="D440" s="3" t="s">
        <v>166</v>
      </c>
      <c r="E440" s="3" t="s">
        <v>60</v>
      </c>
      <c r="F440" s="3" t="s">
        <v>61</v>
      </c>
      <c r="G440" s="3" t="s">
        <v>78</v>
      </c>
      <c r="H440" s="3" t="s">
        <v>70</v>
      </c>
      <c r="AJ440" s="3">
        <v>1</v>
      </c>
      <c r="AK440" s="3" t="s">
        <v>417</v>
      </c>
    </row>
    <row r="441" spans="1:37" x14ac:dyDescent="0.2">
      <c r="A441" s="2">
        <v>44538.489625578703</v>
      </c>
      <c r="B441" s="3" t="s">
        <v>123</v>
      </c>
      <c r="C441" s="3" t="s">
        <v>38</v>
      </c>
      <c r="D441" s="4" t="s">
        <v>59</v>
      </c>
      <c r="E441" s="3" t="s">
        <v>125</v>
      </c>
      <c r="F441" s="3" t="s">
        <v>41</v>
      </c>
      <c r="G441" s="3" t="s">
        <v>62</v>
      </c>
      <c r="H441" s="3" t="s">
        <v>43</v>
      </c>
      <c r="I441" s="3" t="s">
        <v>44</v>
      </c>
      <c r="Q441" s="3" t="s">
        <v>47</v>
      </c>
      <c r="T441" s="3" t="s">
        <v>43</v>
      </c>
      <c r="U441" s="3" t="s">
        <v>43</v>
      </c>
      <c r="V441" s="3" t="s">
        <v>170</v>
      </c>
      <c r="W441" s="3" t="s">
        <v>43</v>
      </c>
      <c r="X441" s="3" t="s">
        <v>43</v>
      </c>
      <c r="Y441" s="3" t="s">
        <v>418</v>
      </c>
      <c r="Z441" s="3" t="s">
        <v>84</v>
      </c>
      <c r="AA441" s="3" t="s">
        <v>50</v>
      </c>
      <c r="AB441" s="3" t="s">
        <v>43</v>
      </c>
      <c r="AC441" s="3" t="s">
        <v>155</v>
      </c>
      <c r="AD441" s="3" t="s">
        <v>138</v>
      </c>
      <c r="AE441" s="3" t="s">
        <v>47</v>
      </c>
      <c r="AG441" s="3" t="s">
        <v>156</v>
      </c>
      <c r="AH441" s="3">
        <v>1</v>
      </c>
      <c r="AI441" s="3" t="s">
        <v>100</v>
      </c>
      <c r="AJ441" s="3">
        <v>2</v>
      </c>
      <c r="AK441" s="3" t="s">
        <v>93</v>
      </c>
    </row>
    <row r="442" spans="1:37" x14ac:dyDescent="0.2">
      <c r="A442" s="2">
        <v>44538.491221932869</v>
      </c>
      <c r="B442" s="3" t="s">
        <v>77</v>
      </c>
      <c r="C442" s="3" t="s">
        <v>38</v>
      </c>
      <c r="D442" s="4" t="s">
        <v>59</v>
      </c>
      <c r="E442" s="3" t="s">
        <v>40</v>
      </c>
      <c r="F442" s="3" t="s">
        <v>82</v>
      </c>
      <c r="G442" s="3" t="s">
        <v>78</v>
      </c>
      <c r="H442" s="3" t="s">
        <v>43</v>
      </c>
      <c r="I442" s="3" t="s">
        <v>44</v>
      </c>
      <c r="Q442" s="3" t="s">
        <v>47</v>
      </c>
      <c r="T442" s="3" t="s">
        <v>47</v>
      </c>
      <c r="U442" s="3" t="s">
        <v>43</v>
      </c>
      <c r="V442" s="3" t="s">
        <v>74</v>
      </c>
      <c r="W442" s="3" t="s">
        <v>43</v>
      </c>
      <c r="X442" s="3" t="s">
        <v>43</v>
      </c>
      <c r="Y442" s="3" t="s">
        <v>419</v>
      </c>
      <c r="Z442" s="3" t="s">
        <v>49</v>
      </c>
      <c r="AA442" s="3" t="s">
        <v>94</v>
      </c>
      <c r="AB442" s="3" t="s">
        <v>43</v>
      </c>
      <c r="AC442" s="3" t="s">
        <v>110</v>
      </c>
      <c r="AD442" s="3" t="s">
        <v>138</v>
      </c>
      <c r="AE442" s="3" t="s">
        <v>47</v>
      </c>
      <c r="AG442" s="3" t="s">
        <v>131</v>
      </c>
      <c r="AH442" s="3">
        <v>4</v>
      </c>
      <c r="AI442" s="3" t="s">
        <v>91</v>
      </c>
      <c r="AJ442" s="3">
        <v>3</v>
      </c>
    </row>
    <row r="443" spans="1:37" x14ac:dyDescent="0.2">
      <c r="A443" s="2">
        <v>44538.496921944447</v>
      </c>
      <c r="B443" s="3" t="s">
        <v>77</v>
      </c>
      <c r="C443" s="3" t="s">
        <v>38</v>
      </c>
      <c r="D443" s="4" t="s">
        <v>59</v>
      </c>
      <c r="E443" s="3" t="s">
        <v>40</v>
      </c>
      <c r="F443" s="3" t="s">
        <v>82</v>
      </c>
      <c r="G443" s="3" t="s">
        <v>62</v>
      </c>
      <c r="H443" s="3" t="s">
        <v>43</v>
      </c>
      <c r="I443" s="3" t="s">
        <v>44</v>
      </c>
      <c r="Q443" s="3" t="s">
        <v>47</v>
      </c>
      <c r="T443" s="3" t="s">
        <v>47</v>
      </c>
      <c r="U443" s="3" t="s">
        <v>43</v>
      </c>
      <c r="V443" s="3" t="s">
        <v>74</v>
      </c>
      <c r="W443" s="3" t="s">
        <v>47</v>
      </c>
      <c r="X443" s="3" t="s">
        <v>64</v>
      </c>
      <c r="Z443" s="3" t="s">
        <v>49</v>
      </c>
      <c r="AA443" s="3" t="s">
        <v>184</v>
      </c>
      <c r="AB443" s="3" t="s">
        <v>43</v>
      </c>
      <c r="AC443" s="3" t="s">
        <v>110</v>
      </c>
      <c r="AD443" s="3" t="s">
        <v>66</v>
      </c>
      <c r="AE443" s="3" t="s">
        <v>47</v>
      </c>
      <c r="AG443" s="3" t="s">
        <v>75</v>
      </c>
      <c r="AH443" s="3">
        <v>2</v>
      </c>
      <c r="AI443" s="3" t="s">
        <v>76</v>
      </c>
      <c r="AJ443" s="3">
        <v>3</v>
      </c>
      <c r="AK443" s="3" t="s">
        <v>93</v>
      </c>
    </row>
    <row r="444" spans="1:37" x14ac:dyDescent="0.2">
      <c r="A444" s="2">
        <v>44538.497857094902</v>
      </c>
      <c r="B444" s="3" t="s">
        <v>37</v>
      </c>
      <c r="C444" s="3" t="s">
        <v>38</v>
      </c>
      <c r="D444" s="4" t="s">
        <v>59</v>
      </c>
      <c r="E444" s="3" t="s">
        <v>40</v>
      </c>
      <c r="F444" s="3" t="s">
        <v>82</v>
      </c>
      <c r="G444" s="3" t="s">
        <v>78</v>
      </c>
      <c r="H444" s="3" t="s">
        <v>70</v>
      </c>
      <c r="AJ444" s="3">
        <v>4</v>
      </c>
      <c r="AK444" s="3" t="s">
        <v>420</v>
      </c>
    </row>
    <row r="445" spans="1:37" x14ac:dyDescent="0.2">
      <c r="A445" s="2">
        <v>44538.498385717598</v>
      </c>
      <c r="B445" s="3" t="s">
        <v>37</v>
      </c>
      <c r="C445" s="3" t="s">
        <v>58</v>
      </c>
      <c r="D445" s="4" t="s">
        <v>59</v>
      </c>
      <c r="E445" s="3" t="s">
        <v>40</v>
      </c>
      <c r="F445" s="3" t="s">
        <v>82</v>
      </c>
      <c r="G445" s="3" t="s">
        <v>78</v>
      </c>
      <c r="H445" s="3" t="s">
        <v>43</v>
      </c>
      <c r="I445" s="3" t="s">
        <v>44</v>
      </c>
      <c r="Q445" s="3" t="s">
        <v>47</v>
      </c>
      <c r="T445" s="3" t="s">
        <v>47</v>
      </c>
      <c r="U445" s="3" t="s">
        <v>43</v>
      </c>
      <c r="V445" s="3" t="s">
        <v>74</v>
      </c>
      <c r="W445" s="3" t="s">
        <v>47</v>
      </c>
      <c r="X445" s="3" t="s">
        <v>64</v>
      </c>
      <c r="Z445" s="3" t="s">
        <v>49</v>
      </c>
      <c r="AA445" s="3" t="s">
        <v>50</v>
      </c>
      <c r="AB445" s="3" t="s">
        <v>65</v>
      </c>
      <c r="AD445" s="3" t="s">
        <v>66</v>
      </c>
      <c r="AE445" s="3" t="s">
        <v>47</v>
      </c>
      <c r="AG445" s="3" t="s">
        <v>75</v>
      </c>
      <c r="AH445" s="3">
        <v>4</v>
      </c>
      <c r="AI445" s="3" t="s">
        <v>100</v>
      </c>
      <c r="AJ445" s="3">
        <v>4</v>
      </c>
    </row>
    <row r="446" spans="1:37" x14ac:dyDescent="0.2">
      <c r="A446" s="2">
        <v>44538.498435231479</v>
      </c>
      <c r="B446" s="3" t="s">
        <v>37</v>
      </c>
      <c r="C446" s="3" t="s">
        <v>38</v>
      </c>
      <c r="D446" s="4" t="s">
        <v>59</v>
      </c>
      <c r="E446" s="3" t="s">
        <v>40</v>
      </c>
      <c r="F446" s="3" t="s">
        <v>82</v>
      </c>
      <c r="G446" s="3" t="s">
        <v>78</v>
      </c>
      <c r="H446" s="3" t="s">
        <v>43</v>
      </c>
      <c r="I446" s="3" t="s">
        <v>43</v>
      </c>
      <c r="Q446" s="3" t="s">
        <v>47</v>
      </c>
      <c r="T446" s="3" t="s">
        <v>47</v>
      </c>
      <c r="U446" s="3" t="s">
        <v>43</v>
      </c>
      <c r="V446" s="3" t="s">
        <v>74</v>
      </c>
      <c r="W446" s="3" t="s">
        <v>47</v>
      </c>
      <c r="X446" s="3" t="s">
        <v>43</v>
      </c>
      <c r="Y446" s="3" t="s">
        <v>421</v>
      </c>
      <c r="Z446" s="3" t="s">
        <v>49</v>
      </c>
      <c r="AA446" s="3" t="s">
        <v>50</v>
      </c>
      <c r="AB446" s="3" t="s">
        <v>65</v>
      </c>
      <c r="AD446" s="3" t="s">
        <v>66</v>
      </c>
      <c r="AE446" s="3" t="s">
        <v>47</v>
      </c>
      <c r="AG446" s="3" t="s">
        <v>75</v>
      </c>
      <c r="AH446" s="3">
        <v>4</v>
      </c>
      <c r="AI446" s="3" t="s">
        <v>76</v>
      </c>
      <c r="AJ446" s="3">
        <v>3</v>
      </c>
    </row>
    <row r="447" spans="1:37" x14ac:dyDescent="0.2">
      <c r="A447" s="2">
        <v>44538.500355925928</v>
      </c>
      <c r="B447" s="3" t="s">
        <v>77</v>
      </c>
      <c r="C447" s="3" t="s">
        <v>58</v>
      </c>
      <c r="D447" s="4" t="s">
        <v>59</v>
      </c>
      <c r="E447" s="3" t="s">
        <v>40</v>
      </c>
      <c r="F447" s="3" t="s">
        <v>82</v>
      </c>
      <c r="G447" s="3" t="s">
        <v>69</v>
      </c>
      <c r="H447" s="3" t="s">
        <v>70</v>
      </c>
      <c r="AJ447" s="3">
        <v>2</v>
      </c>
      <c r="AK447" s="3" t="s">
        <v>145</v>
      </c>
    </row>
    <row r="448" spans="1:37" x14ac:dyDescent="0.2">
      <c r="A448" s="2">
        <v>44538.504360949075</v>
      </c>
      <c r="B448" s="3" t="s">
        <v>57</v>
      </c>
      <c r="C448" s="3" t="s">
        <v>58</v>
      </c>
      <c r="D448" s="3" t="s">
        <v>133</v>
      </c>
      <c r="E448" s="3" t="s">
        <v>60</v>
      </c>
      <c r="F448" s="3" t="s">
        <v>61</v>
      </c>
      <c r="G448" s="3" t="s">
        <v>69</v>
      </c>
      <c r="H448" s="3" t="s">
        <v>43</v>
      </c>
      <c r="I448" s="3" t="s">
        <v>44</v>
      </c>
      <c r="Q448" s="3" t="s">
        <v>47</v>
      </c>
      <c r="T448" s="3" t="s">
        <v>47</v>
      </c>
      <c r="U448" s="3" t="s">
        <v>43</v>
      </c>
      <c r="V448" s="3" t="s">
        <v>88</v>
      </c>
      <c r="W448" s="3" t="s">
        <v>43</v>
      </c>
      <c r="X448" s="3" t="s">
        <v>43</v>
      </c>
      <c r="Y448" s="3" t="s">
        <v>422</v>
      </c>
      <c r="Z448" s="3" t="s">
        <v>49</v>
      </c>
      <c r="AA448" s="3" t="s">
        <v>50</v>
      </c>
      <c r="AB448" s="3" t="s">
        <v>43</v>
      </c>
      <c r="AC448" s="3" t="s">
        <v>51</v>
      </c>
      <c r="AD448" s="3" t="s">
        <v>66</v>
      </c>
      <c r="AE448" s="3" t="s">
        <v>47</v>
      </c>
      <c r="AG448" s="3" t="s">
        <v>117</v>
      </c>
      <c r="AH448" s="3">
        <v>4</v>
      </c>
      <c r="AI448" s="3" t="s">
        <v>185</v>
      </c>
      <c r="AJ448" s="3">
        <v>4</v>
      </c>
    </row>
    <row r="449" spans="1:37" x14ac:dyDescent="0.2">
      <c r="A449" s="2">
        <v>44538.609920289353</v>
      </c>
      <c r="B449" s="3" t="s">
        <v>37</v>
      </c>
      <c r="C449" s="3" t="s">
        <v>38</v>
      </c>
      <c r="D449" s="4" t="s">
        <v>59</v>
      </c>
      <c r="E449" s="3" t="s">
        <v>40</v>
      </c>
      <c r="F449" s="3" t="s">
        <v>82</v>
      </c>
      <c r="G449" s="3" t="s">
        <v>78</v>
      </c>
      <c r="H449" s="3" t="s">
        <v>43</v>
      </c>
      <c r="I449" s="3" t="s">
        <v>43</v>
      </c>
      <c r="J449" s="3" t="s">
        <v>141</v>
      </c>
      <c r="L449" s="3" t="s">
        <v>141</v>
      </c>
      <c r="N449" s="3" t="s">
        <v>141</v>
      </c>
      <c r="Q449" s="3" t="s">
        <v>43</v>
      </c>
      <c r="R449" s="3" t="s">
        <v>45</v>
      </c>
      <c r="S449" s="3" t="s">
        <v>47</v>
      </c>
      <c r="T449" s="3" t="s">
        <v>47</v>
      </c>
      <c r="U449" s="3" t="s">
        <v>43</v>
      </c>
      <c r="V449" s="3" t="s">
        <v>74</v>
      </c>
      <c r="W449" s="3" t="s">
        <v>43</v>
      </c>
      <c r="X449" s="3" t="s">
        <v>43</v>
      </c>
      <c r="Y449" s="3" t="s">
        <v>300</v>
      </c>
      <c r="Z449" s="3" t="s">
        <v>49</v>
      </c>
      <c r="AA449" s="3" t="s">
        <v>184</v>
      </c>
      <c r="AB449" s="3" t="s">
        <v>43</v>
      </c>
      <c r="AC449" s="3" t="s">
        <v>110</v>
      </c>
      <c r="AD449" s="3" t="s">
        <v>66</v>
      </c>
      <c r="AE449" s="3" t="s">
        <v>47</v>
      </c>
      <c r="AG449" s="3" t="s">
        <v>117</v>
      </c>
      <c r="AH449" s="3">
        <v>4</v>
      </c>
      <c r="AI449" s="3" t="s">
        <v>423</v>
      </c>
      <c r="AJ449" s="3">
        <v>5</v>
      </c>
    </row>
    <row r="450" spans="1:37" x14ac:dyDescent="0.2">
      <c r="A450" s="2">
        <v>44538.614706909721</v>
      </c>
      <c r="B450" s="3" t="s">
        <v>37</v>
      </c>
      <c r="C450" s="3" t="s">
        <v>58</v>
      </c>
      <c r="D450" s="4" t="s">
        <v>59</v>
      </c>
      <c r="E450" s="3" t="s">
        <v>72</v>
      </c>
      <c r="F450" s="3" t="s">
        <v>41</v>
      </c>
      <c r="G450" s="3" t="s">
        <v>78</v>
      </c>
      <c r="H450" s="3" t="s">
        <v>43</v>
      </c>
      <c r="I450" s="3" t="s">
        <v>43</v>
      </c>
      <c r="P450" s="3" t="s">
        <v>141</v>
      </c>
      <c r="Q450" s="3" t="s">
        <v>47</v>
      </c>
      <c r="T450" s="3" t="s">
        <v>47</v>
      </c>
      <c r="U450" s="3" t="s">
        <v>43</v>
      </c>
      <c r="V450" s="3" t="s">
        <v>74</v>
      </c>
      <c r="W450" s="3" t="s">
        <v>47</v>
      </c>
      <c r="X450" s="3" t="s">
        <v>64</v>
      </c>
      <c r="Z450" s="3" t="s">
        <v>49</v>
      </c>
      <c r="AA450" s="3" t="s">
        <v>94</v>
      </c>
      <c r="AB450" s="3" t="s">
        <v>65</v>
      </c>
      <c r="AE450" s="3" t="s">
        <v>47</v>
      </c>
      <c r="AG450" s="3" t="s">
        <v>75</v>
      </c>
      <c r="AH450" s="3">
        <v>1</v>
      </c>
      <c r="AI450" s="3" t="s">
        <v>76</v>
      </c>
      <c r="AJ450" s="3">
        <v>1</v>
      </c>
      <c r="AK450" s="3" t="s">
        <v>265</v>
      </c>
    </row>
    <row r="451" spans="1:37" x14ac:dyDescent="0.2">
      <c r="A451" s="2">
        <v>44538.696828796295</v>
      </c>
      <c r="B451" s="3" t="s">
        <v>77</v>
      </c>
      <c r="C451" s="3" t="s">
        <v>38</v>
      </c>
      <c r="D451" s="4" t="s">
        <v>59</v>
      </c>
      <c r="E451" s="3" t="s">
        <v>40</v>
      </c>
      <c r="F451" s="3" t="s">
        <v>82</v>
      </c>
      <c r="G451" s="3" t="s">
        <v>78</v>
      </c>
      <c r="H451" s="3" t="s">
        <v>43</v>
      </c>
      <c r="I451" s="3" t="s">
        <v>43</v>
      </c>
      <c r="J451" s="3" t="s">
        <v>141</v>
      </c>
      <c r="N451" s="3" t="s">
        <v>115</v>
      </c>
      <c r="Q451" s="3" t="s">
        <v>43</v>
      </c>
      <c r="R451" s="3" t="s">
        <v>424</v>
      </c>
      <c r="S451" s="3" t="s">
        <v>43</v>
      </c>
      <c r="T451" s="3" t="s">
        <v>47</v>
      </c>
      <c r="U451" s="3" t="s">
        <v>43</v>
      </c>
      <c r="V451" s="3" t="s">
        <v>74</v>
      </c>
      <c r="W451" s="3" t="s">
        <v>47</v>
      </c>
      <c r="X451" s="3" t="s">
        <v>64</v>
      </c>
      <c r="Z451" s="3" t="s">
        <v>49</v>
      </c>
      <c r="AA451" s="3" t="s">
        <v>50</v>
      </c>
      <c r="AB451" s="3" t="s">
        <v>65</v>
      </c>
      <c r="AD451" s="3" t="s">
        <v>66</v>
      </c>
      <c r="AE451" s="3" t="s">
        <v>47</v>
      </c>
      <c r="AG451" s="3" t="s">
        <v>425</v>
      </c>
      <c r="AH451" s="3">
        <v>3</v>
      </c>
      <c r="AI451" s="3" t="s">
        <v>87</v>
      </c>
      <c r="AJ451" s="3">
        <v>3</v>
      </c>
    </row>
    <row r="452" spans="1:37" x14ac:dyDescent="0.2">
      <c r="A452" s="2">
        <v>44538.779846898149</v>
      </c>
      <c r="B452" s="3" t="s">
        <v>37</v>
      </c>
      <c r="C452" s="3" t="s">
        <v>58</v>
      </c>
      <c r="D452" s="4" t="s">
        <v>59</v>
      </c>
      <c r="E452" s="3" t="s">
        <v>40</v>
      </c>
      <c r="F452" s="3" t="s">
        <v>82</v>
      </c>
      <c r="G452" s="3" t="s">
        <v>78</v>
      </c>
      <c r="H452" s="3" t="s">
        <v>43</v>
      </c>
      <c r="I452" s="3" t="s">
        <v>43</v>
      </c>
      <c r="J452" s="3" t="s">
        <v>141</v>
      </c>
      <c r="N452" s="3" t="s">
        <v>115</v>
      </c>
      <c r="Q452" s="3" t="s">
        <v>43</v>
      </c>
      <c r="R452" s="3" t="s">
        <v>426</v>
      </c>
      <c r="S452" s="3" t="s">
        <v>43</v>
      </c>
      <c r="T452" s="3" t="s">
        <v>47</v>
      </c>
      <c r="U452" s="3" t="s">
        <v>43</v>
      </c>
      <c r="V452" s="3" t="s">
        <v>74</v>
      </c>
      <c r="W452" s="3" t="s">
        <v>47</v>
      </c>
      <c r="X452" s="3" t="s">
        <v>43</v>
      </c>
      <c r="Y452" s="3" t="s">
        <v>427</v>
      </c>
      <c r="Z452" s="3" t="s">
        <v>49</v>
      </c>
      <c r="AA452" s="3" t="s">
        <v>50</v>
      </c>
      <c r="AB452" s="3" t="s">
        <v>65</v>
      </c>
      <c r="AD452" s="3" t="s">
        <v>66</v>
      </c>
      <c r="AE452" s="3" t="s">
        <v>47</v>
      </c>
      <c r="AG452" s="3" t="s">
        <v>75</v>
      </c>
      <c r="AH452" s="3">
        <v>2</v>
      </c>
      <c r="AI452" s="3" t="s">
        <v>87</v>
      </c>
      <c r="AJ452" s="3">
        <v>3</v>
      </c>
    </row>
    <row r="453" spans="1:37" x14ac:dyDescent="0.2">
      <c r="A453" s="2">
        <v>44538.7809825</v>
      </c>
      <c r="B453" s="3" t="s">
        <v>77</v>
      </c>
      <c r="C453" s="3" t="s">
        <v>38</v>
      </c>
      <c r="D453" s="4" t="s">
        <v>59</v>
      </c>
      <c r="E453" s="3" t="s">
        <v>40</v>
      </c>
      <c r="F453" s="3" t="s">
        <v>82</v>
      </c>
      <c r="G453" s="3" t="s">
        <v>78</v>
      </c>
      <c r="H453" s="3" t="s">
        <v>43</v>
      </c>
      <c r="I453" s="3" t="s">
        <v>43</v>
      </c>
      <c r="J453" s="3" t="s">
        <v>141</v>
      </c>
      <c r="N453" s="3" t="s">
        <v>141</v>
      </c>
      <c r="Q453" s="3" t="s">
        <v>47</v>
      </c>
      <c r="T453" s="3" t="s">
        <v>47</v>
      </c>
      <c r="U453" s="3" t="s">
        <v>43</v>
      </c>
      <c r="V453" s="3" t="s">
        <v>74</v>
      </c>
      <c r="W453" s="3" t="s">
        <v>47</v>
      </c>
      <c r="X453" s="3" t="s">
        <v>64</v>
      </c>
      <c r="Z453" s="3" t="s">
        <v>49</v>
      </c>
      <c r="AA453" s="3" t="s">
        <v>50</v>
      </c>
      <c r="AB453" s="3" t="s">
        <v>65</v>
      </c>
      <c r="AD453" s="3" t="s">
        <v>66</v>
      </c>
      <c r="AE453" s="3" t="s">
        <v>47</v>
      </c>
      <c r="AG453" s="3" t="s">
        <v>75</v>
      </c>
      <c r="AH453" s="3">
        <v>3</v>
      </c>
      <c r="AI453" s="3" t="s">
        <v>87</v>
      </c>
      <c r="AJ453" s="3">
        <v>3</v>
      </c>
    </row>
    <row r="454" spans="1:37" x14ac:dyDescent="0.2">
      <c r="A454" s="2">
        <v>44538.788829120371</v>
      </c>
      <c r="B454" s="3" t="s">
        <v>37</v>
      </c>
      <c r="C454" s="3" t="s">
        <v>38</v>
      </c>
      <c r="D454" s="4" t="s">
        <v>59</v>
      </c>
      <c r="E454" s="3" t="s">
        <v>72</v>
      </c>
      <c r="F454" s="3" t="s">
        <v>41</v>
      </c>
      <c r="G454" s="3" t="s">
        <v>78</v>
      </c>
      <c r="H454" s="3" t="s">
        <v>70</v>
      </c>
      <c r="AJ454" s="3">
        <v>2</v>
      </c>
      <c r="AK454" s="3" t="s">
        <v>265</v>
      </c>
    </row>
    <row r="455" spans="1:37" x14ac:dyDescent="0.2">
      <c r="A455" s="2">
        <v>44538.808955821762</v>
      </c>
      <c r="B455" s="3" t="s">
        <v>77</v>
      </c>
      <c r="C455" s="3" t="s">
        <v>38</v>
      </c>
      <c r="D455" s="4" t="s">
        <v>59</v>
      </c>
      <c r="E455" s="3" t="s">
        <v>40</v>
      </c>
      <c r="F455" s="3" t="s">
        <v>82</v>
      </c>
      <c r="G455" s="3" t="s">
        <v>78</v>
      </c>
      <c r="H455" s="3" t="s">
        <v>43</v>
      </c>
      <c r="I455" s="3" t="s">
        <v>43</v>
      </c>
      <c r="J455" s="3" t="s">
        <v>141</v>
      </c>
      <c r="N455" s="3" t="s">
        <v>115</v>
      </c>
      <c r="Q455" s="3" t="s">
        <v>43</v>
      </c>
      <c r="R455" s="3" t="s">
        <v>428</v>
      </c>
      <c r="S455" s="3" t="s">
        <v>43</v>
      </c>
      <c r="T455" s="3" t="s">
        <v>47</v>
      </c>
      <c r="U455" s="3" t="s">
        <v>43</v>
      </c>
      <c r="V455" s="3" t="s">
        <v>74</v>
      </c>
      <c r="W455" s="3" t="s">
        <v>47</v>
      </c>
      <c r="X455" s="3" t="s">
        <v>43</v>
      </c>
      <c r="Y455" s="3" t="s">
        <v>429</v>
      </c>
      <c r="Z455" s="3" t="s">
        <v>49</v>
      </c>
      <c r="AA455" s="3" t="s">
        <v>50</v>
      </c>
      <c r="AB455" s="3" t="s">
        <v>65</v>
      </c>
      <c r="AD455" s="3" t="s">
        <v>66</v>
      </c>
      <c r="AE455" s="3" t="s">
        <v>47</v>
      </c>
      <c r="AG455" s="3" t="s">
        <v>90</v>
      </c>
      <c r="AH455" s="3">
        <v>2</v>
      </c>
      <c r="AI455" s="3" t="s">
        <v>87</v>
      </c>
      <c r="AJ455" s="3">
        <v>2</v>
      </c>
    </row>
    <row r="456" spans="1:37" x14ac:dyDescent="0.2">
      <c r="A456" s="2">
        <v>44538.808978009256</v>
      </c>
      <c r="B456" s="3" t="s">
        <v>77</v>
      </c>
      <c r="C456" s="3" t="s">
        <v>58</v>
      </c>
      <c r="D456" s="4" t="s">
        <v>59</v>
      </c>
      <c r="E456" s="3" t="s">
        <v>40</v>
      </c>
      <c r="F456" s="3" t="s">
        <v>41</v>
      </c>
      <c r="G456" s="3" t="s">
        <v>78</v>
      </c>
      <c r="H456" s="3" t="s">
        <v>70</v>
      </c>
      <c r="AJ456" s="3">
        <v>2</v>
      </c>
      <c r="AK456" s="3" t="s">
        <v>71</v>
      </c>
    </row>
    <row r="457" spans="1:37" x14ac:dyDescent="0.2">
      <c r="A457" s="2">
        <v>44538.80998283565</v>
      </c>
      <c r="B457" s="3" t="s">
        <v>37</v>
      </c>
      <c r="C457" s="3" t="s">
        <v>38</v>
      </c>
      <c r="D457" s="4" t="s">
        <v>59</v>
      </c>
      <c r="E457" s="3" t="s">
        <v>72</v>
      </c>
      <c r="F457" s="3" t="s">
        <v>41</v>
      </c>
      <c r="G457" s="3" t="s">
        <v>318</v>
      </c>
      <c r="H457" s="3" t="s">
        <v>43</v>
      </c>
      <c r="I457" s="3" t="s">
        <v>44</v>
      </c>
      <c r="Q457" s="3" t="s">
        <v>43</v>
      </c>
      <c r="R457" s="3" t="s">
        <v>430</v>
      </c>
      <c r="S457" s="3" t="s">
        <v>43</v>
      </c>
      <c r="T457" s="3" t="s">
        <v>47</v>
      </c>
      <c r="U457" s="3" t="s">
        <v>43</v>
      </c>
      <c r="V457" s="3" t="s">
        <v>74</v>
      </c>
      <c r="W457" s="3" t="s">
        <v>47</v>
      </c>
      <c r="X457" s="3" t="s">
        <v>64</v>
      </c>
      <c r="Z457" s="3" t="s">
        <v>84</v>
      </c>
      <c r="AA457" s="3" t="s">
        <v>50</v>
      </c>
      <c r="AB457" s="3" t="s">
        <v>65</v>
      </c>
      <c r="AD457" s="3" t="s">
        <v>85</v>
      </c>
      <c r="AE457" s="3" t="s">
        <v>47</v>
      </c>
      <c r="AG457" s="3" t="s">
        <v>75</v>
      </c>
      <c r="AH457" s="3">
        <v>3</v>
      </c>
      <c r="AI457" s="3" t="s">
        <v>431</v>
      </c>
      <c r="AJ457" s="3">
        <v>3</v>
      </c>
    </row>
    <row r="458" spans="1:37" x14ac:dyDescent="0.2">
      <c r="A458" s="2">
        <v>44538.856332696756</v>
      </c>
      <c r="B458" s="3" t="s">
        <v>77</v>
      </c>
      <c r="C458" s="3" t="s">
        <v>38</v>
      </c>
      <c r="D458" s="4" t="s">
        <v>59</v>
      </c>
      <c r="E458" s="3" t="s">
        <v>40</v>
      </c>
      <c r="F458" s="3" t="s">
        <v>82</v>
      </c>
      <c r="G458" s="3" t="s">
        <v>78</v>
      </c>
      <c r="H458" s="3" t="s">
        <v>43</v>
      </c>
      <c r="I458" s="3" t="s">
        <v>43</v>
      </c>
      <c r="J458" s="3" t="s">
        <v>141</v>
      </c>
      <c r="Q458" s="3" t="s">
        <v>43</v>
      </c>
      <c r="R458" s="3" t="s">
        <v>432</v>
      </c>
      <c r="S458" s="3" t="s">
        <v>43</v>
      </c>
      <c r="T458" s="3" t="s">
        <v>47</v>
      </c>
      <c r="U458" s="3" t="s">
        <v>43</v>
      </c>
      <c r="V458" s="3" t="s">
        <v>88</v>
      </c>
      <c r="W458" s="3" t="s">
        <v>47</v>
      </c>
      <c r="X458" s="3" t="s">
        <v>43</v>
      </c>
      <c r="Y458" s="3" t="s">
        <v>433</v>
      </c>
      <c r="Z458" s="3" t="s">
        <v>49</v>
      </c>
      <c r="AA458" s="3" t="s">
        <v>50</v>
      </c>
      <c r="AB458" s="3" t="s">
        <v>43</v>
      </c>
      <c r="AC458" s="3" t="s">
        <v>155</v>
      </c>
      <c r="AD458" s="3" t="s">
        <v>66</v>
      </c>
      <c r="AE458" s="3" t="s">
        <v>47</v>
      </c>
      <c r="AG458" s="3" t="s">
        <v>75</v>
      </c>
      <c r="AH458" s="3">
        <v>2</v>
      </c>
      <c r="AI458" s="3" t="s">
        <v>87</v>
      </c>
      <c r="AJ458" s="3">
        <v>3</v>
      </c>
    </row>
    <row r="459" spans="1:37" x14ac:dyDescent="0.2">
      <c r="A459" s="2">
        <v>44538.901003263891</v>
      </c>
      <c r="B459" s="3" t="s">
        <v>123</v>
      </c>
      <c r="C459" s="3" t="s">
        <v>38</v>
      </c>
      <c r="D459" s="3" t="s">
        <v>166</v>
      </c>
      <c r="E459" s="3" t="s">
        <v>60</v>
      </c>
      <c r="F459" s="3" t="s">
        <v>61</v>
      </c>
      <c r="G459" s="3" t="s">
        <v>69</v>
      </c>
      <c r="H459" s="3" t="s">
        <v>43</v>
      </c>
      <c r="I459" s="3" t="s">
        <v>44</v>
      </c>
      <c r="Q459" s="3" t="s">
        <v>43</v>
      </c>
      <c r="R459" s="3" t="s">
        <v>45</v>
      </c>
      <c r="S459" s="3" t="s">
        <v>43</v>
      </c>
      <c r="T459" s="3" t="s">
        <v>43</v>
      </c>
      <c r="U459" s="3" t="s">
        <v>43</v>
      </c>
      <c r="V459" s="3" t="s">
        <v>63</v>
      </c>
      <c r="W459" s="3" t="s">
        <v>43</v>
      </c>
      <c r="X459" s="3" t="s">
        <v>43</v>
      </c>
      <c r="Y459" s="3" t="s">
        <v>434</v>
      </c>
      <c r="Z459" s="3" t="s">
        <v>84</v>
      </c>
      <c r="AA459" s="3" t="s">
        <v>184</v>
      </c>
      <c r="AB459" s="3" t="s">
        <v>65</v>
      </c>
      <c r="AD459" s="3" t="s">
        <v>85</v>
      </c>
      <c r="AE459" s="3" t="s">
        <v>47</v>
      </c>
      <c r="AG459" s="3" t="s">
        <v>435</v>
      </c>
      <c r="AH459" s="3">
        <v>4</v>
      </c>
      <c r="AI459" s="3" t="s">
        <v>185</v>
      </c>
      <c r="AJ459" s="3">
        <v>5</v>
      </c>
      <c r="AK459" s="3" t="s">
        <v>436</v>
      </c>
    </row>
    <row r="460" spans="1:37" x14ac:dyDescent="0.2">
      <c r="A460" s="2">
        <v>44538.901664212965</v>
      </c>
      <c r="B460" s="3" t="s">
        <v>77</v>
      </c>
      <c r="C460" s="3" t="s">
        <v>38</v>
      </c>
      <c r="D460" s="4" t="s">
        <v>59</v>
      </c>
      <c r="E460" s="3" t="s">
        <v>40</v>
      </c>
      <c r="F460" s="3" t="s">
        <v>82</v>
      </c>
      <c r="G460" s="3" t="s">
        <v>78</v>
      </c>
      <c r="H460" s="3" t="s">
        <v>43</v>
      </c>
      <c r="I460" s="3" t="s">
        <v>43</v>
      </c>
      <c r="J460" s="3" t="s">
        <v>141</v>
      </c>
      <c r="N460" s="3" t="s">
        <v>126</v>
      </c>
      <c r="Q460" s="3" t="s">
        <v>43</v>
      </c>
      <c r="R460" s="3" t="s">
        <v>45</v>
      </c>
      <c r="S460" s="3" t="s">
        <v>43</v>
      </c>
      <c r="T460" s="3" t="s">
        <v>47</v>
      </c>
      <c r="U460" s="3" t="s">
        <v>43</v>
      </c>
      <c r="V460" s="3" t="s">
        <v>74</v>
      </c>
      <c r="W460" s="3" t="s">
        <v>47</v>
      </c>
      <c r="X460" s="3" t="s">
        <v>43</v>
      </c>
      <c r="Y460" s="3" t="s">
        <v>300</v>
      </c>
      <c r="Z460" s="3" t="s">
        <v>49</v>
      </c>
      <c r="AA460" s="3" t="s">
        <v>50</v>
      </c>
      <c r="AB460" s="3" t="s">
        <v>43</v>
      </c>
      <c r="AC460" s="3" t="s">
        <v>155</v>
      </c>
      <c r="AD460" s="3" t="s">
        <v>66</v>
      </c>
      <c r="AE460" s="3" t="s">
        <v>47</v>
      </c>
      <c r="AG460" s="3" t="s">
        <v>75</v>
      </c>
      <c r="AH460" s="3">
        <v>2</v>
      </c>
      <c r="AI460" s="3" t="s">
        <v>87</v>
      </c>
      <c r="AJ460" s="3">
        <v>2</v>
      </c>
    </row>
    <row r="461" spans="1:37" x14ac:dyDescent="0.2">
      <c r="A461" s="2">
        <v>44538.9173080787</v>
      </c>
      <c r="B461" s="3" t="s">
        <v>77</v>
      </c>
      <c r="C461" s="3" t="s">
        <v>38</v>
      </c>
      <c r="D461" s="4" t="s">
        <v>59</v>
      </c>
      <c r="E461" s="3" t="s">
        <v>40</v>
      </c>
      <c r="F461" s="3" t="s">
        <v>82</v>
      </c>
      <c r="G461" s="3" t="s">
        <v>78</v>
      </c>
      <c r="H461" s="3" t="s">
        <v>43</v>
      </c>
      <c r="I461" s="3" t="s">
        <v>43</v>
      </c>
      <c r="J461" s="3" t="s">
        <v>141</v>
      </c>
      <c r="N461" s="3" t="s">
        <v>115</v>
      </c>
      <c r="Q461" s="3" t="s">
        <v>43</v>
      </c>
      <c r="R461" s="3" t="s">
        <v>437</v>
      </c>
      <c r="S461" s="3" t="s">
        <v>43</v>
      </c>
      <c r="T461" s="3" t="s">
        <v>47</v>
      </c>
      <c r="U461" s="3" t="s">
        <v>43</v>
      </c>
      <c r="V461" s="3" t="s">
        <v>74</v>
      </c>
      <c r="W461" s="3" t="s">
        <v>47</v>
      </c>
      <c r="X461" s="3" t="s">
        <v>64</v>
      </c>
      <c r="Z461" s="3" t="s">
        <v>49</v>
      </c>
      <c r="AA461" s="3" t="s">
        <v>50</v>
      </c>
      <c r="AB461" s="3" t="s">
        <v>65</v>
      </c>
      <c r="AD461" s="3" t="s">
        <v>66</v>
      </c>
      <c r="AE461" s="3" t="s">
        <v>47</v>
      </c>
      <c r="AG461" s="3" t="s">
        <v>90</v>
      </c>
      <c r="AH461" s="3">
        <v>4</v>
      </c>
      <c r="AI461" s="3" t="s">
        <v>87</v>
      </c>
      <c r="AJ461" s="3">
        <v>3</v>
      </c>
    </row>
    <row r="462" spans="1:37" x14ac:dyDescent="0.2">
      <c r="A462" s="2">
        <v>44538.917450231485</v>
      </c>
      <c r="B462" s="3" t="s">
        <v>37</v>
      </c>
      <c r="C462" s="3" t="s">
        <v>38</v>
      </c>
      <c r="D462" s="4" t="s">
        <v>59</v>
      </c>
      <c r="E462" s="3" t="s">
        <v>40</v>
      </c>
      <c r="F462" s="3" t="s">
        <v>82</v>
      </c>
      <c r="G462" s="3" t="s">
        <v>78</v>
      </c>
      <c r="H462" s="3" t="s">
        <v>43</v>
      </c>
      <c r="I462" s="3" t="s">
        <v>44</v>
      </c>
      <c r="Q462" s="3" t="s">
        <v>47</v>
      </c>
      <c r="T462" s="3" t="s">
        <v>47</v>
      </c>
      <c r="U462" s="3" t="s">
        <v>43</v>
      </c>
      <c r="V462" s="3" t="s">
        <v>74</v>
      </c>
      <c r="W462" s="3" t="s">
        <v>47</v>
      </c>
      <c r="X462" s="3" t="s">
        <v>64</v>
      </c>
      <c r="Z462" s="3" t="s">
        <v>148</v>
      </c>
      <c r="AA462" s="3" t="s">
        <v>94</v>
      </c>
      <c r="AB462" s="3" t="s">
        <v>65</v>
      </c>
      <c r="AD462" s="3" t="s">
        <v>85</v>
      </c>
      <c r="AE462" s="3" t="s">
        <v>47</v>
      </c>
      <c r="AG462" s="3" t="s">
        <v>75</v>
      </c>
      <c r="AH462" s="3">
        <v>5</v>
      </c>
      <c r="AI462" s="3" t="s">
        <v>55</v>
      </c>
      <c r="AJ462" s="3">
        <v>5</v>
      </c>
    </row>
    <row r="463" spans="1:37" x14ac:dyDescent="0.2">
      <c r="A463" s="2">
        <v>44539.432402962964</v>
      </c>
      <c r="B463" s="3" t="s">
        <v>77</v>
      </c>
      <c r="C463" s="3" t="s">
        <v>438</v>
      </c>
      <c r="D463" s="4" t="s">
        <v>59</v>
      </c>
      <c r="E463" s="3" t="s">
        <v>40</v>
      </c>
      <c r="F463" s="3" t="s">
        <v>82</v>
      </c>
      <c r="G463" s="3" t="s">
        <v>78</v>
      </c>
      <c r="H463" s="3" t="s">
        <v>43</v>
      </c>
      <c r="I463" s="3" t="s">
        <v>43</v>
      </c>
      <c r="J463" s="3" t="s">
        <v>141</v>
      </c>
      <c r="Q463" s="3" t="s">
        <v>47</v>
      </c>
      <c r="T463" s="3" t="s">
        <v>47</v>
      </c>
      <c r="U463" s="3" t="s">
        <v>43</v>
      </c>
      <c r="V463" s="3" t="s">
        <v>74</v>
      </c>
      <c r="W463" s="3" t="s">
        <v>47</v>
      </c>
      <c r="X463" s="3" t="s">
        <v>43</v>
      </c>
      <c r="Y463" s="3" t="s">
        <v>142</v>
      </c>
      <c r="Z463" s="3" t="s">
        <v>49</v>
      </c>
      <c r="AA463" s="3" t="s">
        <v>94</v>
      </c>
      <c r="AB463" s="3" t="s">
        <v>43</v>
      </c>
      <c r="AC463" s="3" t="s">
        <v>110</v>
      </c>
      <c r="AD463" s="3" t="s">
        <v>66</v>
      </c>
      <c r="AE463" s="3" t="s">
        <v>47</v>
      </c>
      <c r="AG463" s="3" t="s">
        <v>75</v>
      </c>
      <c r="AH463" s="3">
        <v>2</v>
      </c>
      <c r="AI463" s="3" t="s">
        <v>87</v>
      </c>
      <c r="AJ463" s="3">
        <v>3</v>
      </c>
    </row>
    <row r="464" spans="1:37" x14ac:dyDescent="0.2">
      <c r="A464" s="2">
        <v>44539.757492395831</v>
      </c>
      <c r="B464" s="3" t="s">
        <v>37</v>
      </c>
      <c r="C464" s="3" t="s">
        <v>38</v>
      </c>
      <c r="D464" s="4" t="s">
        <v>59</v>
      </c>
      <c r="E464" s="3" t="s">
        <v>147</v>
      </c>
      <c r="F464" s="3" t="s">
        <v>61</v>
      </c>
      <c r="G464" s="3" t="s">
        <v>78</v>
      </c>
      <c r="H464" s="3" t="s">
        <v>43</v>
      </c>
      <c r="I464" s="3" t="s">
        <v>43</v>
      </c>
      <c r="J464" s="3" t="s">
        <v>141</v>
      </c>
      <c r="N464" s="3" t="s">
        <v>126</v>
      </c>
      <c r="Q464" s="3" t="s">
        <v>43</v>
      </c>
      <c r="R464" s="3" t="s">
        <v>45</v>
      </c>
      <c r="S464" s="3" t="s">
        <v>43</v>
      </c>
      <c r="T464" s="3" t="s">
        <v>47</v>
      </c>
      <c r="U464" s="3" t="s">
        <v>43</v>
      </c>
      <c r="V464" s="3" t="s">
        <v>74</v>
      </c>
      <c r="W464" s="3" t="s">
        <v>47</v>
      </c>
      <c r="X464" s="3" t="s">
        <v>43</v>
      </c>
      <c r="Y464" s="3" t="s">
        <v>439</v>
      </c>
      <c r="Z464" s="3" t="s">
        <v>49</v>
      </c>
      <c r="AA464" s="3" t="s">
        <v>50</v>
      </c>
      <c r="AB464" s="3" t="s">
        <v>43</v>
      </c>
      <c r="AC464" s="3" t="s">
        <v>155</v>
      </c>
      <c r="AD464" s="3" t="s">
        <v>66</v>
      </c>
      <c r="AE464" s="3" t="s">
        <v>47</v>
      </c>
      <c r="AG464" s="3" t="s">
        <v>90</v>
      </c>
      <c r="AH464" s="3">
        <v>2</v>
      </c>
      <c r="AI464" s="3" t="s">
        <v>200</v>
      </c>
      <c r="AJ464" s="3">
        <v>1</v>
      </c>
    </row>
    <row r="465" spans="1:36" x14ac:dyDescent="0.2">
      <c r="A465" s="2">
        <v>44539.759217141203</v>
      </c>
      <c r="B465" s="3" t="s">
        <v>77</v>
      </c>
      <c r="C465" s="3" t="s">
        <v>38</v>
      </c>
      <c r="D465" s="4" t="s">
        <v>59</v>
      </c>
      <c r="E465" s="3" t="s">
        <v>40</v>
      </c>
      <c r="F465" s="3" t="s">
        <v>82</v>
      </c>
      <c r="G465" s="3" t="s">
        <v>78</v>
      </c>
      <c r="H465" s="3" t="s">
        <v>43</v>
      </c>
      <c r="I465" s="3" t="s">
        <v>43</v>
      </c>
      <c r="J465" s="3" t="s">
        <v>141</v>
      </c>
      <c r="Q465" s="3" t="s">
        <v>43</v>
      </c>
      <c r="R465" s="3" t="s">
        <v>437</v>
      </c>
      <c r="S465" s="3" t="s">
        <v>43</v>
      </c>
      <c r="T465" s="3" t="s">
        <v>47</v>
      </c>
      <c r="U465" s="3" t="s">
        <v>43</v>
      </c>
      <c r="V465" s="3" t="s">
        <v>74</v>
      </c>
      <c r="W465" s="3" t="s">
        <v>47</v>
      </c>
      <c r="X465" s="3" t="s">
        <v>43</v>
      </c>
      <c r="Y465" s="3" t="s">
        <v>206</v>
      </c>
      <c r="Z465" s="3" t="s">
        <v>49</v>
      </c>
      <c r="AA465" s="3" t="s">
        <v>50</v>
      </c>
      <c r="AB465" s="3" t="s">
        <v>65</v>
      </c>
      <c r="AD465" s="3" t="s">
        <v>66</v>
      </c>
      <c r="AE465" s="3" t="s">
        <v>47</v>
      </c>
      <c r="AG465" s="3" t="s">
        <v>75</v>
      </c>
      <c r="AH465" s="3">
        <v>3</v>
      </c>
      <c r="AI465" s="3" t="s">
        <v>87</v>
      </c>
      <c r="AJ465" s="3">
        <v>2</v>
      </c>
    </row>
    <row r="466" spans="1:36" x14ac:dyDescent="0.2">
      <c r="A466" s="2">
        <v>44539.761589467591</v>
      </c>
      <c r="B466" s="3" t="s">
        <v>77</v>
      </c>
      <c r="C466" s="3" t="s">
        <v>38</v>
      </c>
      <c r="D466" s="4" t="s">
        <v>59</v>
      </c>
      <c r="E466" s="3" t="s">
        <v>40</v>
      </c>
      <c r="F466" s="3" t="s">
        <v>82</v>
      </c>
      <c r="G466" s="3" t="s">
        <v>78</v>
      </c>
      <c r="H466" s="3" t="s">
        <v>43</v>
      </c>
      <c r="I466" s="3" t="s">
        <v>43</v>
      </c>
      <c r="J466" s="3" t="s">
        <v>141</v>
      </c>
      <c r="N466" s="3" t="s">
        <v>126</v>
      </c>
      <c r="Q466" s="3" t="s">
        <v>43</v>
      </c>
      <c r="R466" s="3" t="s">
        <v>440</v>
      </c>
      <c r="S466" s="3" t="s">
        <v>43</v>
      </c>
      <c r="T466" s="3" t="s">
        <v>47</v>
      </c>
      <c r="U466" s="3" t="s">
        <v>43</v>
      </c>
      <c r="V466" s="3" t="s">
        <v>74</v>
      </c>
      <c r="W466" s="3" t="s">
        <v>47</v>
      </c>
      <c r="X466" s="3" t="s">
        <v>64</v>
      </c>
      <c r="Z466" s="3" t="s">
        <v>49</v>
      </c>
      <c r="AA466" s="3" t="s">
        <v>50</v>
      </c>
      <c r="AB466" s="3" t="s">
        <v>65</v>
      </c>
      <c r="AD466" s="3" t="s">
        <v>66</v>
      </c>
      <c r="AE466" s="3" t="s">
        <v>47</v>
      </c>
      <c r="AG466" s="3" t="s">
        <v>75</v>
      </c>
      <c r="AH466" s="3">
        <v>1</v>
      </c>
      <c r="AI466" s="3" t="s">
        <v>87</v>
      </c>
      <c r="AJ466" s="3">
        <v>1</v>
      </c>
    </row>
    <row r="467" spans="1:36" x14ac:dyDescent="0.2">
      <c r="A467" s="2">
        <v>44539.763472106482</v>
      </c>
      <c r="B467" s="3" t="s">
        <v>77</v>
      </c>
      <c r="C467" s="3" t="s">
        <v>38</v>
      </c>
      <c r="D467" s="4" t="s">
        <v>59</v>
      </c>
      <c r="E467" s="3" t="s">
        <v>40</v>
      </c>
      <c r="F467" s="3" t="s">
        <v>82</v>
      </c>
      <c r="G467" s="3" t="s">
        <v>78</v>
      </c>
      <c r="H467" s="3" t="s">
        <v>43</v>
      </c>
      <c r="I467" s="3" t="s">
        <v>43</v>
      </c>
      <c r="J467" s="3" t="s">
        <v>141</v>
      </c>
      <c r="Q467" s="3" t="s">
        <v>47</v>
      </c>
      <c r="T467" s="3" t="s">
        <v>47</v>
      </c>
      <c r="U467" s="3" t="s">
        <v>43</v>
      </c>
      <c r="V467" s="3" t="s">
        <v>74</v>
      </c>
      <c r="W467" s="3" t="s">
        <v>43</v>
      </c>
      <c r="X467" s="3" t="s">
        <v>43</v>
      </c>
      <c r="Y467" s="3" t="s">
        <v>441</v>
      </c>
      <c r="Z467" s="3" t="s">
        <v>49</v>
      </c>
      <c r="AA467" s="3" t="s">
        <v>50</v>
      </c>
      <c r="AB467" s="3" t="s">
        <v>43</v>
      </c>
      <c r="AC467" s="3" t="s">
        <v>110</v>
      </c>
      <c r="AD467" s="3" t="s">
        <v>66</v>
      </c>
      <c r="AE467" s="3" t="s">
        <v>47</v>
      </c>
      <c r="AG467" s="3" t="s">
        <v>90</v>
      </c>
      <c r="AH467" s="3">
        <v>1</v>
      </c>
      <c r="AI467" s="3" t="s">
        <v>87</v>
      </c>
      <c r="AJ467" s="3">
        <v>2</v>
      </c>
    </row>
    <row r="468" spans="1:36" x14ac:dyDescent="0.2">
      <c r="A468" s="2">
        <v>44539.887435949073</v>
      </c>
      <c r="B468" s="3" t="s">
        <v>37</v>
      </c>
      <c r="C468" s="3" t="s">
        <v>58</v>
      </c>
      <c r="D468" s="4" t="s">
        <v>59</v>
      </c>
      <c r="E468" s="3" t="s">
        <v>40</v>
      </c>
      <c r="F468" s="3" t="s">
        <v>82</v>
      </c>
      <c r="G468" s="3" t="s">
        <v>78</v>
      </c>
      <c r="H468" s="3" t="s">
        <v>43</v>
      </c>
      <c r="I468" s="3" t="s">
        <v>43</v>
      </c>
      <c r="J468" s="3" t="s">
        <v>141</v>
      </c>
      <c r="N468" s="3" t="s">
        <v>115</v>
      </c>
      <c r="Q468" s="3" t="s">
        <v>43</v>
      </c>
      <c r="R468" s="3" t="s">
        <v>442</v>
      </c>
      <c r="S468" s="3" t="s">
        <v>43</v>
      </c>
      <c r="T468" s="3" t="s">
        <v>47</v>
      </c>
      <c r="U468" s="3" t="s">
        <v>43</v>
      </c>
      <c r="V468" s="3" t="s">
        <v>74</v>
      </c>
      <c r="W468" s="3" t="s">
        <v>47</v>
      </c>
      <c r="X468" s="3" t="s">
        <v>43</v>
      </c>
      <c r="Y468" s="3" t="s">
        <v>443</v>
      </c>
      <c r="Z468" s="3" t="s">
        <v>49</v>
      </c>
      <c r="AA468" s="3" t="s">
        <v>50</v>
      </c>
      <c r="AB468" s="3" t="s">
        <v>43</v>
      </c>
      <c r="AC468" s="3" t="s">
        <v>155</v>
      </c>
      <c r="AD468" s="3" t="s">
        <v>66</v>
      </c>
      <c r="AE468" s="3" t="s">
        <v>47</v>
      </c>
      <c r="AG468" s="3" t="s">
        <v>75</v>
      </c>
      <c r="AH468" s="3">
        <v>3</v>
      </c>
      <c r="AI468" s="3" t="s">
        <v>87</v>
      </c>
      <c r="AJ468" s="3">
        <v>1</v>
      </c>
    </row>
    <row r="469" spans="1:36" x14ac:dyDescent="0.2">
      <c r="A469" s="2">
        <v>44539.894015995371</v>
      </c>
      <c r="B469" s="3" t="s">
        <v>37</v>
      </c>
      <c r="C469" s="3" t="s">
        <v>38</v>
      </c>
      <c r="D469" s="4" t="s">
        <v>59</v>
      </c>
      <c r="E469" s="3" t="s">
        <v>40</v>
      </c>
      <c r="F469" s="3" t="s">
        <v>82</v>
      </c>
      <c r="G469" s="3" t="s">
        <v>78</v>
      </c>
      <c r="H469" s="3" t="s">
        <v>43</v>
      </c>
      <c r="I469" s="3" t="s">
        <v>44</v>
      </c>
      <c r="Q469" s="3" t="s">
        <v>43</v>
      </c>
      <c r="R469" s="3" t="s">
        <v>45</v>
      </c>
      <c r="S469" s="3" t="s">
        <v>43</v>
      </c>
      <c r="T469" s="3" t="s">
        <v>47</v>
      </c>
      <c r="U469" s="3" t="s">
        <v>43</v>
      </c>
      <c r="V469" s="3" t="s">
        <v>74</v>
      </c>
      <c r="W469" s="3" t="s">
        <v>47</v>
      </c>
      <c r="X469" s="3" t="s">
        <v>43</v>
      </c>
      <c r="Y469" s="3" t="s">
        <v>444</v>
      </c>
      <c r="Z469" s="3" t="s">
        <v>49</v>
      </c>
      <c r="AA469" s="3" t="s">
        <v>50</v>
      </c>
      <c r="AB469" s="3" t="s">
        <v>43</v>
      </c>
      <c r="AC469" s="3" t="s">
        <v>110</v>
      </c>
      <c r="AD469" s="3" t="s">
        <v>66</v>
      </c>
      <c r="AE469" s="3" t="s">
        <v>47</v>
      </c>
      <c r="AG469" s="3" t="s">
        <v>90</v>
      </c>
      <c r="AH469" s="3">
        <v>2</v>
      </c>
      <c r="AI469" s="3" t="s">
        <v>87</v>
      </c>
      <c r="AJ469" s="3">
        <v>3</v>
      </c>
    </row>
    <row r="470" spans="1:36" x14ac:dyDescent="0.2">
      <c r="A470" s="2">
        <v>44539.89677467593</v>
      </c>
      <c r="B470" s="3" t="s">
        <v>77</v>
      </c>
      <c r="C470" s="3" t="s">
        <v>38</v>
      </c>
      <c r="D470" s="4" t="s">
        <v>59</v>
      </c>
      <c r="E470" s="3" t="s">
        <v>40</v>
      </c>
      <c r="F470" s="3" t="s">
        <v>82</v>
      </c>
      <c r="G470" s="3" t="s">
        <v>78</v>
      </c>
      <c r="H470" s="3" t="s">
        <v>43</v>
      </c>
      <c r="I470" s="3" t="s">
        <v>43</v>
      </c>
      <c r="J470" s="3" t="s">
        <v>141</v>
      </c>
      <c r="L470" s="3" t="s">
        <v>126</v>
      </c>
      <c r="N470" s="3" t="s">
        <v>126</v>
      </c>
      <c r="Q470" s="3" t="s">
        <v>43</v>
      </c>
      <c r="R470" s="3" t="s">
        <v>45</v>
      </c>
      <c r="S470" s="3" t="s">
        <v>47</v>
      </c>
      <c r="T470" s="3" t="s">
        <v>47</v>
      </c>
      <c r="U470" s="3" t="s">
        <v>43</v>
      </c>
      <c r="V470" s="3" t="s">
        <v>74</v>
      </c>
      <c r="W470" s="3" t="s">
        <v>47</v>
      </c>
      <c r="X470" s="3" t="s">
        <v>64</v>
      </c>
      <c r="Z470" s="3" t="s">
        <v>49</v>
      </c>
      <c r="AA470" s="3" t="s">
        <v>50</v>
      </c>
      <c r="AB470" s="3" t="s">
        <v>43</v>
      </c>
      <c r="AC470" s="3" t="s">
        <v>110</v>
      </c>
      <c r="AD470" s="3" t="s">
        <v>66</v>
      </c>
      <c r="AE470" s="3" t="s">
        <v>47</v>
      </c>
      <c r="AG470" s="3" t="s">
        <v>425</v>
      </c>
      <c r="AH470" s="3">
        <v>2</v>
      </c>
      <c r="AI470" s="3" t="s">
        <v>87</v>
      </c>
      <c r="AJ470" s="3">
        <v>2</v>
      </c>
    </row>
    <row r="471" spans="1:36" x14ac:dyDescent="0.2">
      <c r="A471" s="2">
        <v>44539.902041064815</v>
      </c>
      <c r="B471" s="3" t="s">
        <v>77</v>
      </c>
      <c r="C471" s="3" t="s">
        <v>445</v>
      </c>
      <c r="D471" s="4" t="s">
        <v>59</v>
      </c>
      <c r="E471" s="3" t="s">
        <v>40</v>
      </c>
      <c r="F471" s="3" t="s">
        <v>82</v>
      </c>
      <c r="G471" s="3" t="s">
        <v>62</v>
      </c>
      <c r="H471" s="3" t="s">
        <v>43</v>
      </c>
      <c r="I471" s="3" t="s">
        <v>43</v>
      </c>
      <c r="J471" s="3" t="s">
        <v>141</v>
      </c>
      <c r="Q471" s="3" t="s">
        <v>43</v>
      </c>
      <c r="R471" s="3" t="s">
        <v>45</v>
      </c>
      <c r="S471" s="3" t="s">
        <v>43</v>
      </c>
      <c r="T471" s="3" t="s">
        <v>47</v>
      </c>
      <c r="U471" s="3" t="s">
        <v>43</v>
      </c>
      <c r="V471" s="3" t="s">
        <v>74</v>
      </c>
      <c r="W471" s="3" t="s">
        <v>47</v>
      </c>
      <c r="X471" s="3" t="s">
        <v>43</v>
      </c>
      <c r="Y471" s="3" t="s">
        <v>446</v>
      </c>
      <c r="Z471" s="3" t="s">
        <v>49</v>
      </c>
      <c r="AA471" s="3" t="s">
        <v>94</v>
      </c>
      <c r="AB471" s="3" t="s">
        <v>43</v>
      </c>
      <c r="AC471" s="3" t="s">
        <v>155</v>
      </c>
      <c r="AD471" s="3" t="s">
        <v>66</v>
      </c>
      <c r="AE471" s="3" t="s">
        <v>47</v>
      </c>
      <c r="AG471" s="3" t="s">
        <v>139</v>
      </c>
      <c r="AH471" s="3">
        <v>4</v>
      </c>
      <c r="AI471" s="3" t="s">
        <v>87</v>
      </c>
      <c r="AJ471" s="3">
        <v>1</v>
      </c>
    </row>
    <row r="472" spans="1:36" x14ac:dyDescent="0.2">
      <c r="A472" s="2">
        <v>44539.905525243055</v>
      </c>
      <c r="B472" s="3" t="s">
        <v>77</v>
      </c>
      <c r="C472" s="3" t="s">
        <v>38</v>
      </c>
      <c r="D472" s="4" t="s">
        <v>59</v>
      </c>
      <c r="E472" s="3" t="s">
        <v>125</v>
      </c>
      <c r="F472" s="3" t="s">
        <v>61</v>
      </c>
      <c r="G472" s="3" t="s">
        <v>78</v>
      </c>
      <c r="H472" s="3" t="s">
        <v>43</v>
      </c>
      <c r="I472" s="3" t="s">
        <v>44</v>
      </c>
      <c r="Q472" s="3" t="s">
        <v>47</v>
      </c>
      <c r="T472" s="3" t="s">
        <v>47</v>
      </c>
      <c r="U472" s="3" t="s">
        <v>43</v>
      </c>
      <c r="V472" s="3" t="s">
        <v>74</v>
      </c>
      <c r="W472" s="3" t="s">
        <v>47</v>
      </c>
      <c r="X472" s="3" t="s">
        <v>43</v>
      </c>
      <c r="Y472" s="3" t="s">
        <v>447</v>
      </c>
      <c r="Z472" s="3" t="s">
        <v>49</v>
      </c>
      <c r="AA472" s="3" t="s">
        <v>94</v>
      </c>
      <c r="AB472" s="3" t="s">
        <v>65</v>
      </c>
      <c r="AD472" s="3" t="s">
        <v>66</v>
      </c>
      <c r="AE472" s="3" t="s">
        <v>47</v>
      </c>
      <c r="AG472" s="3" t="s">
        <v>75</v>
      </c>
      <c r="AH472" s="3">
        <v>4</v>
      </c>
      <c r="AI472" s="3" t="s">
        <v>185</v>
      </c>
      <c r="AJ472" s="3">
        <v>4</v>
      </c>
    </row>
    <row r="473" spans="1:36" x14ac:dyDescent="0.2">
      <c r="A473" s="2">
        <v>44539.90633258102</v>
      </c>
      <c r="B473" s="3" t="s">
        <v>77</v>
      </c>
      <c r="C473" s="3" t="s">
        <v>225</v>
      </c>
      <c r="D473" s="4" t="s">
        <v>59</v>
      </c>
      <c r="E473" s="3" t="s">
        <v>40</v>
      </c>
      <c r="F473" s="3" t="s">
        <v>82</v>
      </c>
      <c r="G473" s="3" t="s">
        <v>78</v>
      </c>
      <c r="H473" s="3" t="s">
        <v>43</v>
      </c>
      <c r="I473" s="3" t="s">
        <v>43</v>
      </c>
      <c r="J473" s="3" t="s">
        <v>141</v>
      </c>
      <c r="N473" s="3" t="s">
        <v>126</v>
      </c>
      <c r="Q473" s="3" t="s">
        <v>43</v>
      </c>
      <c r="R473" s="3" t="s">
        <v>45</v>
      </c>
      <c r="S473" s="3" t="s">
        <v>47</v>
      </c>
      <c r="T473" s="3" t="s">
        <v>47</v>
      </c>
      <c r="U473" s="3" t="s">
        <v>43</v>
      </c>
      <c r="V473" s="3" t="s">
        <v>74</v>
      </c>
      <c r="W473" s="3" t="s">
        <v>47</v>
      </c>
      <c r="X473" s="3" t="s">
        <v>43</v>
      </c>
      <c r="Y473" s="3" t="s">
        <v>448</v>
      </c>
      <c r="Z473" s="3" t="s">
        <v>49</v>
      </c>
      <c r="AA473" s="3" t="s">
        <v>94</v>
      </c>
      <c r="AB473" s="3" t="s">
        <v>43</v>
      </c>
      <c r="AC473" s="3" t="s">
        <v>110</v>
      </c>
      <c r="AD473" s="3" t="s">
        <v>66</v>
      </c>
      <c r="AE473" s="3" t="s">
        <v>47</v>
      </c>
      <c r="AG473" s="3" t="s">
        <v>90</v>
      </c>
      <c r="AH473" s="3">
        <v>2</v>
      </c>
      <c r="AI473" s="3" t="s">
        <v>87</v>
      </c>
      <c r="AJ473" s="3">
        <v>4</v>
      </c>
    </row>
    <row r="474" spans="1:36" x14ac:dyDescent="0.2">
      <c r="A474" s="2">
        <v>44539.911592592594</v>
      </c>
      <c r="B474" s="3" t="s">
        <v>77</v>
      </c>
      <c r="C474" s="3" t="s">
        <v>38</v>
      </c>
      <c r="D474" s="4" t="s">
        <v>59</v>
      </c>
      <c r="E474" s="3" t="s">
        <v>40</v>
      </c>
      <c r="F474" s="3" t="s">
        <v>82</v>
      </c>
      <c r="G474" s="3" t="s">
        <v>78</v>
      </c>
      <c r="H474" s="3" t="s">
        <v>43</v>
      </c>
      <c r="I474" s="3" t="s">
        <v>43</v>
      </c>
      <c r="J474" s="3" t="s">
        <v>141</v>
      </c>
      <c r="L474" s="3" t="s">
        <v>126</v>
      </c>
      <c r="M474" s="3" t="s">
        <v>126</v>
      </c>
      <c r="N474" s="3" t="s">
        <v>126</v>
      </c>
      <c r="Q474" s="3" t="s">
        <v>43</v>
      </c>
      <c r="R474" s="3" t="s">
        <v>432</v>
      </c>
      <c r="S474" s="3" t="s">
        <v>43</v>
      </c>
      <c r="T474" s="3" t="s">
        <v>47</v>
      </c>
      <c r="U474" s="3" t="s">
        <v>43</v>
      </c>
      <c r="V474" s="3" t="s">
        <v>74</v>
      </c>
      <c r="W474" s="3" t="s">
        <v>43</v>
      </c>
      <c r="X474" s="3" t="s">
        <v>43</v>
      </c>
      <c r="Y474" s="3" t="s">
        <v>449</v>
      </c>
      <c r="Z474" s="3" t="s">
        <v>49</v>
      </c>
      <c r="AA474" s="3" t="s">
        <v>50</v>
      </c>
      <c r="AB474" s="3" t="s">
        <v>43</v>
      </c>
      <c r="AC474" s="3" t="s">
        <v>110</v>
      </c>
      <c r="AD474" s="3" t="s">
        <v>66</v>
      </c>
      <c r="AE474" s="3" t="s">
        <v>47</v>
      </c>
      <c r="AG474" s="3" t="s">
        <v>190</v>
      </c>
      <c r="AH474" s="3">
        <v>2</v>
      </c>
      <c r="AI474" s="3" t="s">
        <v>87</v>
      </c>
      <c r="AJ474" s="3">
        <v>1</v>
      </c>
    </row>
    <row r="475" spans="1:36" x14ac:dyDescent="0.2">
      <c r="A475" s="2">
        <v>44539.913740868054</v>
      </c>
      <c r="B475" s="3" t="s">
        <v>37</v>
      </c>
      <c r="C475" s="3" t="s">
        <v>38</v>
      </c>
      <c r="D475" s="4" t="s">
        <v>59</v>
      </c>
      <c r="E475" s="3" t="s">
        <v>83</v>
      </c>
      <c r="F475" s="3" t="s">
        <v>61</v>
      </c>
      <c r="G475" s="3" t="s">
        <v>78</v>
      </c>
      <c r="H475" s="3" t="s">
        <v>43</v>
      </c>
      <c r="I475" s="3" t="s">
        <v>43</v>
      </c>
      <c r="K475" s="3" t="s">
        <v>115</v>
      </c>
      <c r="N475" s="3" t="s">
        <v>126</v>
      </c>
      <c r="Q475" s="3" t="s">
        <v>43</v>
      </c>
      <c r="R475" s="3" t="s">
        <v>45</v>
      </c>
      <c r="S475" s="3" t="s">
        <v>43</v>
      </c>
      <c r="T475" s="3" t="s">
        <v>43</v>
      </c>
      <c r="U475" s="3" t="s">
        <v>43</v>
      </c>
      <c r="V475" s="3" t="s">
        <v>74</v>
      </c>
      <c r="W475" s="3" t="s">
        <v>43</v>
      </c>
      <c r="X475" s="3" t="s">
        <v>43</v>
      </c>
      <c r="Y475" s="3" t="s">
        <v>450</v>
      </c>
      <c r="Z475" s="3" t="s">
        <v>49</v>
      </c>
      <c r="AA475" s="3" t="s">
        <v>94</v>
      </c>
      <c r="AB475" s="3" t="s">
        <v>43</v>
      </c>
      <c r="AC475" s="3" t="s">
        <v>110</v>
      </c>
      <c r="AD475" s="3" t="s">
        <v>66</v>
      </c>
      <c r="AE475" s="3" t="s">
        <v>47</v>
      </c>
      <c r="AG475" s="3" t="s">
        <v>425</v>
      </c>
      <c r="AH475" s="3">
        <v>2</v>
      </c>
      <c r="AI475" s="3" t="s">
        <v>200</v>
      </c>
      <c r="AJ475" s="3">
        <v>1</v>
      </c>
    </row>
    <row r="476" spans="1:36" x14ac:dyDescent="0.2">
      <c r="A476" s="2">
        <v>44539.916461574074</v>
      </c>
      <c r="B476" s="3" t="s">
        <v>77</v>
      </c>
      <c r="C476" s="3" t="s">
        <v>451</v>
      </c>
      <c r="D476" s="4" t="s">
        <v>59</v>
      </c>
      <c r="E476" s="3" t="s">
        <v>40</v>
      </c>
      <c r="F476" s="3" t="s">
        <v>82</v>
      </c>
      <c r="G476" s="3" t="s">
        <v>62</v>
      </c>
      <c r="H476" s="3" t="s">
        <v>43</v>
      </c>
      <c r="I476" s="3" t="s">
        <v>43</v>
      </c>
      <c r="J476" s="3" t="s">
        <v>141</v>
      </c>
      <c r="Q476" s="3" t="s">
        <v>43</v>
      </c>
      <c r="R476" s="3" t="s">
        <v>452</v>
      </c>
      <c r="S476" s="3" t="s">
        <v>43</v>
      </c>
      <c r="T476" s="3" t="s">
        <v>47</v>
      </c>
      <c r="U476" s="3" t="s">
        <v>43</v>
      </c>
      <c r="V476" s="3" t="s">
        <v>74</v>
      </c>
      <c r="W476" s="3" t="s">
        <v>43</v>
      </c>
      <c r="X476" s="3" t="s">
        <v>43</v>
      </c>
      <c r="Y476" s="3" t="s">
        <v>453</v>
      </c>
      <c r="Z476" s="3" t="s">
        <v>49</v>
      </c>
      <c r="AA476" s="3" t="s">
        <v>94</v>
      </c>
      <c r="AB476" s="3" t="s">
        <v>43</v>
      </c>
      <c r="AC476" s="3" t="s">
        <v>155</v>
      </c>
      <c r="AD476" s="3" t="s">
        <v>66</v>
      </c>
      <c r="AE476" s="3" t="s">
        <v>47</v>
      </c>
      <c r="AG476" s="3" t="s">
        <v>139</v>
      </c>
      <c r="AH476" s="3">
        <v>1</v>
      </c>
      <c r="AI476" s="3" t="s">
        <v>87</v>
      </c>
      <c r="AJ476" s="3">
        <v>5</v>
      </c>
    </row>
    <row r="477" spans="1:36" x14ac:dyDescent="0.2">
      <c r="A477" s="2">
        <v>44539.918020509256</v>
      </c>
      <c r="B477" s="3" t="s">
        <v>77</v>
      </c>
      <c r="C477" s="3" t="s">
        <v>38</v>
      </c>
      <c r="D477" s="4" t="s">
        <v>59</v>
      </c>
      <c r="E477" s="3" t="s">
        <v>83</v>
      </c>
      <c r="F477" s="3" t="s">
        <v>61</v>
      </c>
      <c r="G477" s="3" t="s">
        <v>78</v>
      </c>
      <c r="H477" s="3" t="s">
        <v>43</v>
      </c>
      <c r="I477" s="3" t="s">
        <v>43</v>
      </c>
      <c r="J477" s="3" t="s">
        <v>141</v>
      </c>
      <c r="Q477" s="3" t="s">
        <v>43</v>
      </c>
      <c r="R477" s="3" t="s">
        <v>454</v>
      </c>
      <c r="S477" s="3" t="s">
        <v>43</v>
      </c>
      <c r="T477" s="3" t="s">
        <v>47</v>
      </c>
      <c r="U477" s="3" t="s">
        <v>43</v>
      </c>
      <c r="V477" s="3" t="s">
        <v>74</v>
      </c>
      <c r="W477" s="3" t="s">
        <v>47</v>
      </c>
      <c r="X477" s="3" t="s">
        <v>43</v>
      </c>
      <c r="Y477" s="3" t="s">
        <v>455</v>
      </c>
      <c r="Z477" s="3" t="s">
        <v>49</v>
      </c>
      <c r="AA477" s="3" t="s">
        <v>94</v>
      </c>
      <c r="AB477" s="3" t="s">
        <v>43</v>
      </c>
      <c r="AC477" s="3" t="s">
        <v>110</v>
      </c>
      <c r="AD477" s="3" t="s">
        <v>66</v>
      </c>
      <c r="AE477" s="3" t="s">
        <v>47</v>
      </c>
      <c r="AG477" s="3" t="s">
        <v>75</v>
      </c>
      <c r="AH477" s="3">
        <v>1</v>
      </c>
      <c r="AI477" s="3" t="s">
        <v>87</v>
      </c>
      <c r="AJ477" s="3">
        <v>3</v>
      </c>
    </row>
    <row r="478" spans="1:36" x14ac:dyDescent="0.2">
      <c r="A478" s="2">
        <v>44539.920874571762</v>
      </c>
      <c r="B478" s="3" t="s">
        <v>37</v>
      </c>
      <c r="C478" s="3" t="s">
        <v>58</v>
      </c>
      <c r="D478" s="3" t="s">
        <v>39</v>
      </c>
      <c r="E478" s="3" t="s">
        <v>83</v>
      </c>
      <c r="F478" s="3" t="s">
        <v>41</v>
      </c>
      <c r="G478" s="3" t="s">
        <v>78</v>
      </c>
      <c r="H478" s="3" t="s">
        <v>43</v>
      </c>
      <c r="I478" s="3" t="s">
        <v>43</v>
      </c>
      <c r="J478" s="3" t="s">
        <v>115</v>
      </c>
      <c r="N478" s="3" t="s">
        <v>126</v>
      </c>
      <c r="Q478" s="3" t="s">
        <v>43</v>
      </c>
      <c r="R478" s="3" t="s">
        <v>456</v>
      </c>
      <c r="S478" s="3" t="s">
        <v>43</v>
      </c>
      <c r="T478" s="3" t="s">
        <v>43</v>
      </c>
      <c r="U478" s="3" t="s">
        <v>43</v>
      </c>
      <c r="V478" s="3" t="s">
        <v>88</v>
      </c>
      <c r="W478" s="3" t="s">
        <v>43</v>
      </c>
      <c r="X478" s="3" t="s">
        <v>43</v>
      </c>
      <c r="Y478" s="3" t="s">
        <v>457</v>
      </c>
      <c r="Z478" s="3" t="s">
        <v>49</v>
      </c>
      <c r="AA478" s="3" t="s">
        <v>50</v>
      </c>
      <c r="AB478" s="3" t="s">
        <v>43</v>
      </c>
      <c r="AC478" s="3" t="s">
        <v>110</v>
      </c>
      <c r="AD478" s="3" t="s">
        <v>66</v>
      </c>
      <c r="AE478" s="3" t="s">
        <v>47</v>
      </c>
      <c r="AG478" s="3" t="s">
        <v>335</v>
      </c>
      <c r="AH478" s="3">
        <v>1</v>
      </c>
      <c r="AI478" s="3" t="s">
        <v>87</v>
      </c>
      <c r="AJ478" s="3">
        <v>1</v>
      </c>
    </row>
    <row r="479" spans="1:36" x14ac:dyDescent="0.2">
      <c r="A479" s="2">
        <v>44539.923329710648</v>
      </c>
      <c r="B479" s="3" t="s">
        <v>77</v>
      </c>
      <c r="C479" s="3" t="s">
        <v>38</v>
      </c>
      <c r="D479" s="4" t="s">
        <v>59</v>
      </c>
      <c r="E479" s="3" t="s">
        <v>40</v>
      </c>
      <c r="F479" s="3" t="s">
        <v>82</v>
      </c>
      <c r="G479" s="3" t="s">
        <v>78</v>
      </c>
      <c r="H479" s="3" t="s">
        <v>43</v>
      </c>
      <c r="I479" s="3" t="s">
        <v>43</v>
      </c>
      <c r="J479" s="3" t="s">
        <v>141</v>
      </c>
      <c r="Q479" s="3" t="s">
        <v>43</v>
      </c>
      <c r="R479" s="3" t="s">
        <v>136</v>
      </c>
      <c r="S479" s="3" t="s">
        <v>43</v>
      </c>
      <c r="T479" s="3" t="s">
        <v>47</v>
      </c>
      <c r="U479" s="3" t="s">
        <v>43</v>
      </c>
      <c r="V479" s="3" t="s">
        <v>74</v>
      </c>
      <c r="W479" s="3" t="s">
        <v>43</v>
      </c>
      <c r="X479" s="3" t="s">
        <v>43</v>
      </c>
      <c r="Y479" s="3" t="s">
        <v>374</v>
      </c>
      <c r="Z479" s="3" t="s">
        <v>49</v>
      </c>
      <c r="AA479" s="3" t="s">
        <v>94</v>
      </c>
      <c r="AB479" s="3" t="s">
        <v>43</v>
      </c>
      <c r="AC479" s="3" t="s">
        <v>110</v>
      </c>
      <c r="AD479" s="3" t="s">
        <v>66</v>
      </c>
      <c r="AE479" s="3" t="s">
        <v>47</v>
      </c>
      <c r="AG479" s="3" t="s">
        <v>90</v>
      </c>
      <c r="AH479" s="3">
        <v>1</v>
      </c>
      <c r="AI479" s="3" t="s">
        <v>87</v>
      </c>
      <c r="AJ479" s="3">
        <v>2</v>
      </c>
    </row>
    <row r="480" spans="1:36" x14ac:dyDescent="0.2">
      <c r="A480" s="2">
        <v>44539.92604288194</v>
      </c>
      <c r="B480" s="3" t="s">
        <v>77</v>
      </c>
      <c r="C480" s="3" t="s">
        <v>38</v>
      </c>
      <c r="D480" s="4" t="s">
        <v>59</v>
      </c>
      <c r="E480" s="3" t="s">
        <v>40</v>
      </c>
      <c r="F480" s="3" t="s">
        <v>82</v>
      </c>
      <c r="G480" s="3" t="s">
        <v>78</v>
      </c>
      <c r="H480" s="3" t="s">
        <v>43</v>
      </c>
      <c r="I480" s="3" t="s">
        <v>43</v>
      </c>
      <c r="J480" s="3" t="s">
        <v>141</v>
      </c>
      <c r="M480" s="3" t="s">
        <v>141</v>
      </c>
      <c r="N480" s="3" t="s">
        <v>126</v>
      </c>
      <c r="Q480" s="3" t="s">
        <v>43</v>
      </c>
      <c r="R480" s="3" t="s">
        <v>458</v>
      </c>
      <c r="S480" s="3" t="s">
        <v>43</v>
      </c>
      <c r="T480" s="3" t="s">
        <v>47</v>
      </c>
      <c r="U480" s="3" t="s">
        <v>43</v>
      </c>
      <c r="V480" s="3" t="s">
        <v>74</v>
      </c>
      <c r="W480" s="3" t="s">
        <v>43</v>
      </c>
      <c r="X480" s="3" t="s">
        <v>43</v>
      </c>
      <c r="Y480" s="3" t="s">
        <v>459</v>
      </c>
      <c r="Z480" s="3" t="s">
        <v>49</v>
      </c>
      <c r="AA480" s="3" t="s">
        <v>184</v>
      </c>
      <c r="AB480" s="3" t="s">
        <v>43</v>
      </c>
      <c r="AC480" s="3" t="s">
        <v>110</v>
      </c>
      <c r="AD480" s="3" t="s">
        <v>66</v>
      </c>
      <c r="AE480" s="3" t="s">
        <v>47</v>
      </c>
      <c r="AG480" s="3" t="s">
        <v>425</v>
      </c>
      <c r="AH480" s="3">
        <v>2</v>
      </c>
      <c r="AI480" s="3" t="s">
        <v>87</v>
      </c>
      <c r="AJ480" s="3">
        <v>2</v>
      </c>
    </row>
    <row r="481" spans="1:37" x14ac:dyDescent="0.2">
      <c r="A481" s="2">
        <v>44539.930553321756</v>
      </c>
      <c r="B481" s="3" t="s">
        <v>77</v>
      </c>
      <c r="C481" s="3" t="s">
        <v>38</v>
      </c>
      <c r="D481" s="3" t="s">
        <v>39</v>
      </c>
      <c r="E481" s="3" t="s">
        <v>83</v>
      </c>
      <c r="F481" s="3" t="s">
        <v>41</v>
      </c>
      <c r="G481" s="3" t="s">
        <v>78</v>
      </c>
      <c r="H481" s="3" t="s">
        <v>43</v>
      </c>
      <c r="I481" s="3" t="s">
        <v>43</v>
      </c>
      <c r="J481" s="3" t="s">
        <v>141</v>
      </c>
      <c r="N481" s="3" t="s">
        <v>126</v>
      </c>
      <c r="Q481" s="3" t="s">
        <v>43</v>
      </c>
      <c r="R481" s="3" t="s">
        <v>45</v>
      </c>
      <c r="S481" s="3" t="s">
        <v>43</v>
      </c>
      <c r="T481" s="3" t="s">
        <v>47</v>
      </c>
      <c r="U481" s="3" t="s">
        <v>43</v>
      </c>
      <c r="V481" s="3" t="s">
        <v>74</v>
      </c>
      <c r="W481" s="3" t="s">
        <v>43</v>
      </c>
      <c r="X481" s="3" t="s">
        <v>43</v>
      </c>
      <c r="Y481" s="3" t="s">
        <v>460</v>
      </c>
      <c r="Z481" s="3" t="s">
        <v>49</v>
      </c>
      <c r="AA481" s="3" t="s">
        <v>94</v>
      </c>
      <c r="AB481" s="3" t="s">
        <v>43</v>
      </c>
      <c r="AC481" s="3" t="s">
        <v>110</v>
      </c>
      <c r="AD481" s="3" t="s">
        <v>66</v>
      </c>
      <c r="AE481" s="3" t="s">
        <v>47</v>
      </c>
      <c r="AG481" s="3" t="s">
        <v>425</v>
      </c>
      <c r="AH481" s="3">
        <v>2</v>
      </c>
      <c r="AI481" s="3" t="s">
        <v>87</v>
      </c>
      <c r="AJ481" s="3">
        <v>1</v>
      </c>
    </row>
    <row r="482" spans="1:37" x14ac:dyDescent="0.2">
      <c r="A482" s="2">
        <v>44539.933552199072</v>
      </c>
      <c r="B482" s="3" t="s">
        <v>77</v>
      </c>
      <c r="C482" s="3" t="s">
        <v>38</v>
      </c>
      <c r="D482" s="4" t="s">
        <v>59</v>
      </c>
      <c r="E482" s="3" t="s">
        <v>40</v>
      </c>
      <c r="F482" s="3" t="s">
        <v>82</v>
      </c>
      <c r="G482" s="3" t="s">
        <v>78</v>
      </c>
      <c r="H482" s="3" t="s">
        <v>43</v>
      </c>
      <c r="I482" s="3" t="s">
        <v>43</v>
      </c>
      <c r="J482" s="3" t="s">
        <v>141</v>
      </c>
      <c r="L482" s="3" t="s">
        <v>141</v>
      </c>
      <c r="M482" s="3" t="s">
        <v>141</v>
      </c>
      <c r="N482" s="3" t="s">
        <v>126</v>
      </c>
      <c r="Q482" s="3" t="s">
        <v>43</v>
      </c>
      <c r="R482" s="3" t="s">
        <v>45</v>
      </c>
      <c r="S482" s="3" t="s">
        <v>47</v>
      </c>
      <c r="T482" s="3" t="s">
        <v>47</v>
      </c>
      <c r="U482" s="3" t="s">
        <v>43</v>
      </c>
      <c r="V482" s="3" t="s">
        <v>74</v>
      </c>
      <c r="W482" s="3" t="s">
        <v>47</v>
      </c>
      <c r="X482" s="3" t="s">
        <v>43</v>
      </c>
      <c r="Y482" s="3" t="s">
        <v>461</v>
      </c>
      <c r="Z482" s="3" t="s">
        <v>49</v>
      </c>
      <c r="AA482" s="3" t="s">
        <v>50</v>
      </c>
      <c r="AB482" s="3" t="s">
        <v>43</v>
      </c>
      <c r="AC482" s="3" t="s">
        <v>110</v>
      </c>
      <c r="AD482" s="3" t="s">
        <v>66</v>
      </c>
      <c r="AE482" s="3" t="s">
        <v>47</v>
      </c>
      <c r="AG482" s="3" t="s">
        <v>156</v>
      </c>
      <c r="AH482" s="3">
        <v>2</v>
      </c>
      <c r="AI482" s="3" t="s">
        <v>87</v>
      </c>
      <c r="AJ482" s="3">
        <v>2</v>
      </c>
    </row>
    <row r="483" spans="1:37" x14ac:dyDescent="0.2">
      <c r="A483" s="2">
        <v>44539.942231701389</v>
      </c>
      <c r="B483" s="3" t="s">
        <v>77</v>
      </c>
      <c r="C483" s="3" t="s">
        <v>38</v>
      </c>
      <c r="D483" s="4" t="s">
        <v>59</v>
      </c>
      <c r="E483" s="3" t="s">
        <v>40</v>
      </c>
      <c r="F483" s="3" t="s">
        <v>82</v>
      </c>
      <c r="G483" s="3" t="s">
        <v>78</v>
      </c>
      <c r="H483" s="3" t="s">
        <v>43</v>
      </c>
      <c r="I483" s="3" t="s">
        <v>43</v>
      </c>
      <c r="J483" s="3" t="s">
        <v>141</v>
      </c>
      <c r="N483" s="3" t="s">
        <v>126</v>
      </c>
      <c r="Q483" s="3" t="s">
        <v>43</v>
      </c>
      <c r="R483" s="3" t="s">
        <v>45</v>
      </c>
      <c r="T483" s="3" t="s">
        <v>47</v>
      </c>
      <c r="U483" s="3" t="s">
        <v>43</v>
      </c>
      <c r="V483" s="3" t="s">
        <v>74</v>
      </c>
      <c r="W483" s="3" t="s">
        <v>43</v>
      </c>
      <c r="X483" s="3" t="s">
        <v>43</v>
      </c>
      <c r="Y483" s="3" t="s">
        <v>462</v>
      </c>
      <c r="Z483" s="3" t="s">
        <v>49</v>
      </c>
      <c r="AA483" s="3" t="s">
        <v>94</v>
      </c>
      <c r="AB483" s="3" t="s">
        <v>43</v>
      </c>
      <c r="AC483" s="3" t="s">
        <v>110</v>
      </c>
      <c r="AD483" s="3" t="s">
        <v>66</v>
      </c>
      <c r="AE483" s="3" t="s">
        <v>47</v>
      </c>
      <c r="AG483" s="3" t="s">
        <v>425</v>
      </c>
      <c r="AH483" s="3">
        <v>2</v>
      </c>
      <c r="AI483" s="3" t="s">
        <v>87</v>
      </c>
      <c r="AJ483" s="3">
        <v>1</v>
      </c>
    </row>
    <row r="484" spans="1:37" x14ac:dyDescent="0.2">
      <c r="A484" s="2">
        <v>44539.946951956023</v>
      </c>
      <c r="B484" s="3" t="s">
        <v>77</v>
      </c>
      <c r="C484" s="3" t="s">
        <v>38</v>
      </c>
      <c r="D484" s="4" t="s">
        <v>59</v>
      </c>
      <c r="E484" s="3" t="s">
        <v>40</v>
      </c>
      <c r="F484" s="3" t="s">
        <v>82</v>
      </c>
      <c r="G484" s="3" t="s">
        <v>78</v>
      </c>
      <c r="H484" s="3" t="s">
        <v>43</v>
      </c>
      <c r="I484" s="3" t="s">
        <v>43</v>
      </c>
      <c r="J484" s="3" t="s">
        <v>141</v>
      </c>
      <c r="N484" s="3" t="s">
        <v>126</v>
      </c>
      <c r="O484" s="3" t="s">
        <v>115</v>
      </c>
      <c r="Q484" s="3" t="s">
        <v>43</v>
      </c>
      <c r="R484" s="3" t="s">
        <v>45</v>
      </c>
      <c r="S484" s="3" t="s">
        <v>43</v>
      </c>
      <c r="T484" s="3" t="s">
        <v>47</v>
      </c>
      <c r="U484" s="3" t="s">
        <v>43</v>
      </c>
      <c r="V484" s="3" t="s">
        <v>74</v>
      </c>
      <c r="W484" s="3" t="s">
        <v>47</v>
      </c>
      <c r="X484" s="3" t="s">
        <v>43</v>
      </c>
      <c r="Y484" s="3" t="s">
        <v>463</v>
      </c>
      <c r="Z484" s="3" t="s">
        <v>49</v>
      </c>
      <c r="AA484" s="3" t="s">
        <v>94</v>
      </c>
      <c r="AB484" s="3" t="s">
        <v>43</v>
      </c>
      <c r="AC484" s="3" t="s">
        <v>110</v>
      </c>
      <c r="AD484" s="3" t="s">
        <v>66</v>
      </c>
      <c r="AE484" s="3" t="s">
        <v>47</v>
      </c>
      <c r="AG484" s="3" t="s">
        <v>90</v>
      </c>
      <c r="AH484" s="3">
        <v>2</v>
      </c>
      <c r="AI484" s="3" t="s">
        <v>200</v>
      </c>
      <c r="AJ484" s="3">
        <v>2</v>
      </c>
    </row>
    <row r="485" spans="1:37" x14ac:dyDescent="0.2">
      <c r="A485" s="2">
        <v>44539.949956458338</v>
      </c>
      <c r="B485" s="3" t="s">
        <v>77</v>
      </c>
      <c r="C485" s="3" t="s">
        <v>38</v>
      </c>
      <c r="D485" s="4" t="s">
        <v>59</v>
      </c>
      <c r="E485" s="3" t="s">
        <v>40</v>
      </c>
      <c r="F485" s="3" t="s">
        <v>82</v>
      </c>
      <c r="G485" s="3" t="s">
        <v>78</v>
      </c>
      <c r="H485" s="3" t="s">
        <v>43</v>
      </c>
      <c r="I485" s="3" t="s">
        <v>43</v>
      </c>
      <c r="J485" s="3" t="s">
        <v>141</v>
      </c>
      <c r="Q485" s="3" t="s">
        <v>43</v>
      </c>
      <c r="R485" s="3" t="s">
        <v>45</v>
      </c>
      <c r="S485" s="3" t="s">
        <v>43</v>
      </c>
      <c r="T485" s="3" t="s">
        <v>47</v>
      </c>
      <c r="U485" s="3" t="s">
        <v>43</v>
      </c>
      <c r="V485" s="3" t="s">
        <v>74</v>
      </c>
      <c r="W485" s="3" t="s">
        <v>47</v>
      </c>
      <c r="X485" s="3" t="s">
        <v>64</v>
      </c>
      <c r="Z485" s="3" t="s">
        <v>49</v>
      </c>
      <c r="AA485" s="3" t="s">
        <v>94</v>
      </c>
      <c r="AB485" s="3" t="s">
        <v>43</v>
      </c>
      <c r="AC485" s="3" t="s">
        <v>155</v>
      </c>
      <c r="AD485" s="3" t="s">
        <v>66</v>
      </c>
      <c r="AE485" s="3" t="s">
        <v>47</v>
      </c>
      <c r="AG485" s="3" t="s">
        <v>139</v>
      </c>
      <c r="AH485" s="3">
        <v>2</v>
      </c>
      <c r="AI485" s="3" t="s">
        <v>87</v>
      </c>
      <c r="AJ485" s="3">
        <v>2</v>
      </c>
    </row>
    <row r="486" spans="1:37" x14ac:dyDescent="0.2">
      <c r="A486" s="2">
        <v>44540.031329826394</v>
      </c>
      <c r="B486" s="3" t="s">
        <v>123</v>
      </c>
      <c r="C486" s="3" t="s">
        <v>38</v>
      </c>
      <c r="D486" s="4" t="s">
        <v>59</v>
      </c>
      <c r="E486" s="3" t="s">
        <v>83</v>
      </c>
      <c r="F486" s="3" t="s">
        <v>41</v>
      </c>
      <c r="G486" s="3" t="s">
        <v>78</v>
      </c>
      <c r="H486" s="3" t="s">
        <v>70</v>
      </c>
      <c r="AJ486" s="3">
        <v>1</v>
      </c>
      <c r="AK486" s="3" t="s">
        <v>71</v>
      </c>
    </row>
    <row r="487" spans="1:37" x14ac:dyDescent="0.2">
      <c r="A487" s="2">
        <v>44540.031803159727</v>
      </c>
      <c r="B487" s="3" t="s">
        <v>77</v>
      </c>
      <c r="C487" s="3" t="s">
        <v>464</v>
      </c>
      <c r="D487" s="4" t="s">
        <v>59</v>
      </c>
      <c r="E487" s="3" t="s">
        <v>40</v>
      </c>
      <c r="F487" s="3" t="s">
        <v>82</v>
      </c>
      <c r="G487" s="3" t="s">
        <v>180</v>
      </c>
      <c r="H487" s="3" t="s">
        <v>70</v>
      </c>
      <c r="AJ487" s="3">
        <v>3</v>
      </c>
      <c r="AK487" s="3" t="s">
        <v>71</v>
      </c>
    </row>
    <row r="488" spans="1:37" x14ac:dyDescent="0.2">
      <c r="A488" s="2">
        <v>44540.032101076387</v>
      </c>
      <c r="B488" s="3" t="s">
        <v>77</v>
      </c>
      <c r="C488" s="3" t="s">
        <v>38</v>
      </c>
      <c r="D488" s="4" t="s">
        <v>59</v>
      </c>
      <c r="E488" s="3" t="s">
        <v>40</v>
      </c>
      <c r="F488" s="3" t="s">
        <v>82</v>
      </c>
      <c r="G488" s="3" t="s">
        <v>78</v>
      </c>
      <c r="H488" s="3" t="s">
        <v>70</v>
      </c>
      <c r="AJ488" s="3">
        <v>3</v>
      </c>
      <c r="AK488" s="3" t="s">
        <v>71</v>
      </c>
    </row>
    <row r="489" spans="1:37" x14ac:dyDescent="0.2">
      <c r="A489" s="2">
        <v>44540.032675601848</v>
      </c>
      <c r="B489" s="3" t="s">
        <v>123</v>
      </c>
      <c r="C489" s="3" t="s">
        <v>465</v>
      </c>
      <c r="D489" s="4" t="s">
        <v>59</v>
      </c>
      <c r="E489" s="3" t="s">
        <v>40</v>
      </c>
      <c r="F489" s="3" t="s">
        <v>82</v>
      </c>
      <c r="G489" s="3" t="s">
        <v>293</v>
      </c>
      <c r="H489" s="3" t="s">
        <v>70</v>
      </c>
      <c r="AJ489" s="3">
        <v>3</v>
      </c>
      <c r="AK489" s="3" t="s">
        <v>466</v>
      </c>
    </row>
    <row r="490" spans="1:37" x14ac:dyDescent="0.2">
      <c r="A490" s="2">
        <v>44540.033210185182</v>
      </c>
      <c r="B490" s="3" t="s">
        <v>77</v>
      </c>
      <c r="C490" s="3" t="s">
        <v>467</v>
      </c>
      <c r="D490" s="4" t="s">
        <v>59</v>
      </c>
      <c r="E490" s="3" t="s">
        <v>40</v>
      </c>
      <c r="F490" s="3" t="s">
        <v>82</v>
      </c>
      <c r="G490" s="3" t="s">
        <v>78</v>
      </c>
      <c r="H490" s="3" t="s">
        <v>70</v>
      </c>
      <c r="AJ490" s="3">
        <v>2</v>
      </c>
      <c r="AK490" s="3" t="s">
        <v>468</v>
      </c>
    </row>
    <row r="491" spans="1:37" x14ac:dyDescent="0.2">
      <c r="A491" s="2">
        <v>44540.03352438657</v>
      </c>
      <c r="B491" s="3" t="s">
        <v>37</v>
      </c>
      <c r="C491" s="3" t="s">
        <v>38</v>
      </c>
      <c r="D491" s="4" t="s">
        <v>59</v>
      </c>
      <c r="E491" s="3" t="s">
        <v>40</v>
      </c>
      <c r="F491" s="3" t="s">
        <v>82</v>
      </c>
      <c r="G491" s="3" t="s">
        <v>78</v>
      </c>
      <c r="H491" s="3" t="s">
        <v>70</v>
      </c>
      <c r="AJ491" s="3">
        <v>1</v>
      </c>
      <c r="AK491" s="3" t="s">
        <v>135</v>
      </c>
    </row>
    <row r="492" spans="1:37" x14ac:dyDescent="0.2">
      <c r="A492" s="2">
        <v>44540.034173645836</v>
      </c>
      <c r="B492" s="3" t="s">
        <v>57</v>
      </c>
      <c r="C492" s="3" t="s">
        <v>38</v>
      </c>
      <c r="D492" s="4" t="s">
        <v>59</v>
      </c>
      <c r="E492" s="3" t="s">
        <v>83</v>
      </c>
      <c r="F492" s="3" t="s">
        <v>41</v>
      </c>
      <c r="G492" s="3" t="s">
        <v>78</v>
      </c>
      <c r="H492" s="3" t="s">
        <v>70</v>
      </c>
      <c r="AJ492" s="3">
        <v>1</v>
      </c>
      <c r="AK492" s="3" t="s">
        <v>469</v>
      </c>
    </row>
    <row r="493" spans="1:37" x14ac:dyDescent="0.2">
      <c r="A493" s="2">
        <v>44540.034639027777</v>
      </c>
      <c r="B493" s="3" t="s">
        <v>123</v>
      </c>
      <c r="C493" s="3" t="s">
        <v>38</v>
      </c>
      <c r="D493" s="4" t="s">
        <v>59</v>
      </c>
      <c r="E493" s="3" t="s">
        <v>40</v>
      </c>
      <c r="F493" s="3" t="s">
        <v>41</v>
      </c>
      <c r="G493" s="3" t="s">
        <v>78</v>
      </c>
      <c r="H493" s="3" t="s">
        <v>70</v>
      </c>
      <c r="AJ493" s="3">
        <v>3</v>
      </c>
      <c r="AK493" s="3" t="s">
        <v>470</v>
      </c>
    </row>
    <row r="494" spans="1:37" x14ac:dyDescent="0.2">
      <c r="A494" s="2">
        <v>44540.034902395833</v>
      </c>
      <c r="B494" s="3" t="s">
        <v>37</v>
      </c>
      <c r="C494" s="3" t="s">
        <v>38</v>
      </c>
      <c r="D494" s="4" t="s">
        <v>59</v>
      </c>
      <c r="E494" s="3" t="s">
        <v>40</v>
      </c>
      <c r="F494" s="3" t="s">
        <v>82</v>
      </c>
      <c r="G494" s="3" t="s">
        <v>62</v>
      </c>
      <c r="H494" s="3" t="s">
        <v>70</v>
      </c>
      <c r="AJ494" s="3">
        <v>1</v>
      </c>
      <c r="AK494" s="3" t="s">
        <v>71</v>
      </c>
    </row>
    <row r="495" spans="1:37" x14ac:dyDescent="0.2">
      <c r="A495" s="2">
        <v>44540.036848240736</v>
      </c>
      <c r="B495" s="3" t="s">
        <v>123</v>
      </c>
      <c r="C495" s="3" t="s">
        <v>58</v>
      </c>
      <c r="D495" s="4" t="s">
        <v>59</v>
      </c>
      <c r="E495" s="3" t="s">
        <v>83</v>
      </c>
      <c r="F495" s="3" t="s">
        <v>41</v>
      </c>
      <c r="G495" s="3" t="s">
        <v>331</v>
      </c>
      <c r="H495" s="3" t="s">
        <v>70</v>
      </c>
      <c r="AJ495" s="3">
        <v>2</v>
      </c>
      <c r="AK495" s="3" t="s">
        <v>287</v>
      </c>
    </row>
    <row r="496" spans="1:37" x14ac:dyDescent="0.2">
      <c r="A496" s="2">
        <v>44540.03714310185</v>
      </c>
      <c r="B496" s="3" t="s">
        <v>77</v>
      </c>
      <c r="C496" s="3" t="s">
        <v>38</v>
      </c>
      <c r="D496" s="4" t="s">
        <v>59</v>
      </c>
      <c r="E496" s="3" t="s">
        <v>40</v>
      </c>
      <c r="F496" s="3" t="s">
        <v>82</v>
      </c>
      <c r="G496" s="3" t="s">
        <v>293</v>
      </c>
      <c r="H496" s="3" t="s">
        <v>70</v>
      </c>
      <c r="AJ496" s="3">
        <v>3</v>
      </c>
      <c r="AK496" s="3" t="s">
        <v>471</v>
      </c>
    </row>
    <row r="497" spans="1:37" x14ac:dyDescent="0.2">
      <c r="A497" s="2">
        <v>44540.037650428239</v>
      </c>
      <c r="B497" s="3" t="s">
        <v>37</v>
      </c>
      <c r="C497" s="3" t="s">
        <v>38</v>
      </c>
      <c r="D497" s="4" t="s">
        <v>59</v>
      </c>
      <c r="E497" s="3" t="s">
        <v>40</v>
      </c>
      <c r="F497" s="3" t="s">
        <v>82</v>
      </c>
      <c r="G497" s="3" t="s">
        <v>114</v>
      </c>
      <c r="H497" s="3" t="s">
        <v>70</v>
      </c>
      <c r="AJ497" s="3">
        <v>2</v>
      </c>
      <c r="AK497" s="3" t="s">
        <v>472</v>
      </c>
    </row>
    <row r="498" spans="1:37" x14ac:dyDescent="0.2">
      <c r="A498" s="2">
        <v>44540.038055578705</v>
      </c>
      <c r="B498" s="3" t="s">
        <v>37</v>
      </c>
      <c r="C498" s="3" t="s">
        <v>38</v>
      </c>
      <c r="D498" s="4" t="s">
        <v>59</v>
      </c>
      <c r="E498" s="3" t="s">
        <v>40</v>
      </c>
      <c r="F498" s="3" t="s">
        <v>82</v>
      </c>
      <c r="G498" s="3" t="s">
        <v>293</v>
      </c>
      <c r="H498" s="3" t="s">
        <v>70</v>
      </c>
      <c r="AJ498" s="3">
        <v>3</v>
      </c>
      <c r="AK498" s="3" t="s">
        <v>204</v>
      </c>
    </row>
    <row r="499" spans="1:37" x14ac:dyDescent="0.2">
      <c r="A499" s="2">
        <v>44540.038857037041</v>
      </c>
      <c r="B499" s="3" t="s">
        <v>37</v>
      </c>
      <c r="C499" s="3" t="s">
        <v>473</v>
      </c>
      <c r="D499" s="4" t="s">
        <v>59</v>
      </c>
      <c r="E499" s="3" t="s">
        <v>40</v>
      </c>
      <c r="F499" s="3" t="s">
        <v>82</v>
      </c>
      <c r="G499" s="3" t="s">
        <v>69</v>
      </c>
      <c r="H499" s="3" t="s">
        <v>70</v>
      </c>
      <c r="AJ499" s="3">
        <v>2</v>
      </c>
      <c r="AK499" s="3" t="s">
        <v>474</v>
      </c>
    </row>
    <row r="500" spans="1:37" x14ac:dyDescent="0.2">
      <c r="A500" s="2">
        <v>44540.039223310188</v>
      </c>
      <c r="B500" s="3" t="s">
        <v>37</v>
      </c>
      <c r="C500" s="3" t="s">
        <v>38</v>
      </c>
      <c r="D500" s="4" t="s">
        <v>59</v>
      </c>
      <c r="E500" s="3" t="s">
        <v>40</v>
      </c>
      <c r="F500" s="3" t="s">
        <v>82</v>
      </c>
      <c r="G500" s="3" t="s">
        <v>62</v>
      </c>
      <c r="H500" s="3" t="s">
        <v>70</v>
      </c>
      <c r="AJ500" s="3">
        <v>1</v>
      </c>
      <c r="AK500" s="3" t="s">
        <v>71</v>
      </c>
    </row>
    <row r="501" spans="1:37" x14ac:dyDescent="0.2">
      <c r="A501" s="2">
        <v>44540.03961172454</v>
      </c>
      <c r="B501" s="3" t="s">
        <v>123</v>
      </c>
      <c r="C501" s="3" t="s">
        <v>38</v>
      </c>
      <c r="D501" s="4" t="s">
        <v>59</v>
      </c>
      <c r="E501" s="3" t="s">
        <v>40</v>
      </c>
      <c r="F501" s="3" t="s">
        <v>82</v>
      </c>
      <c r="G501" s="3" t="s">
        <v>62</v>
      </c>
      <c r="H501" s="3" t="s">
        <v>70</v>
      </c>
      <c r="AJ501" s="3">
        <v>1</v>
      </c>
      <c r="AK501" s="3" t="s">
        <v>475</v>
      </c>
    </row>
    <row r="502" spans="1:37" x14ac:dyDescent="0.2">
      <c r="A502" s="2">
        <v>44540.03986045139</v>
      </c>
      <c r="B502" s="3" t="s">
        <v>37</v>
      </c>
      <c r="C502" s="3" t="s">
        <v>38</v>
      </c>
      <c r="D502" s="4" t="s">
        <v>59</v>
      </c>
      <c r="E502" s="3" t="s">
        <v>40</v>
      </c>
      <c r="F502" s="3" t="s">
        <v>82</v>
      </c>
      <c r="G502" s="3" t="s">
        <v>62</v>
      </c>
      <c r="H502" s="3" t="s">
        <v>70</v>
      </c>
      <c r="AJ502" s="3">
        <v>1</v>
      </c>
      <c r="AK502" s="3" t="s">
        <v>71</v>
      </c>
    </row>
    <row r="503" spans="1:37" x14ac:dyDescent="0.2">
      <c r="A503" s="2">
        <v>44540.043203587964</v>
      </c>
      <c r="B503" s="3" t="s">
        <v>123</v>
      </c>
      <c r="C503" s="3" t="s">
        <v>38</v>
      </c>
      <c r="D503" s="4" t="s">
        <v>59</v>
      </c>
      <c r="E503" s="3" t="s">
        <v>83</v>
      </c>
      <c r="F503" s="3" t="s">
        <v>41</v>
      </c>
      <c r="G503" s="3" t="s">
        <v>78</v>
      </c>
      <c r="H503" s="3" t="s">
        <v>43</v>
      </c>
      <c r="I503" s="3" t="s">
        <v>44</v>
      </c>
      <c r="Q503" s="3" t="s">
        <v>43</v>
      </c>
      <c r="R503" s="3" t="s">
        <v>476</v>
      </c>
      <c r="S503" s="3" t="s">
        <v>47</v>
      </c>
      <c r="T503" s="3" t="s">
        <v>47</v>
      </c>
      <c r="U503" s="3" t="s">
        <v>43</v>
      </c>
      <c r="V503" s="3" t="s">
        <v>74</v>
      </c>
      <c r="W503" s="3" t="s">
        <v>47</v>
      </c>
      <c r="X503" s="3" t="s">
        <v>43</v>
      </c>
      <c r="Y503" s="3" t="s">
        <v>477</v>
      </c>
      <c r="Z503" s="3" t="s">
        <v>49</v>
      </c>
      <c r="AA503" s="3" t="s">
        <v>478</v>
      </c>
      <c r="AB503" s="3" t="s">
        <v>65</v>
      </c>
      <c r="AD503" s="3" t="s">
        <v>149</v>
      </c>
      <c r="AE503" s="3" t="s">
        <v>47</v>
      </c>
      <c r="AG503" s="3" t="s">
        <v>479</v>
      </c>
      <c r="AH503" s="3">
        <v>2</v>
      </c>
      <c r="AI503" s="3" t="s">
        <v>157</v>
      </c>
      <c r="AJ503" s="3">
        <v>3</v>
      </c>
    </row>
    <row r="504" spans="1:37" x14ac:dyDescent="0.2">
      <c r="A504" s="2">
        <v>44540.249189988426</v>
      </c>
      <c r="B504" s="3" t="s">
        <v>37</v>
      </c>
      <c r="C504" s="3" t="s">
        <v>38</v>
      </c>
      <c r="D504" s="3" t="s">
        <v>39</v>
      </c>
      <c r="E504" s="3" t="s">
        <v>72</v>
      </c>
      <c r="F504" s="3" t="s">
        <v>61</v>
      </c>
      <c r="G504" s="3" t="s">
        <v>78</v>
      </c>
      <c r="H504" s="3" t="s">
        <v>43</v>
      </c>
      <c r="I504" s="3" t="s">
        <v>43</v>
      </c>
      <c r="K504" s="3" t="s">
        <v>141</v>
      </c>
      <c r="M504" s="3" t="s">
        <v>141</v>
      </c>
      <c r="N504" s="3" t="s">
        <v>141</v>
      </c>
      <c r="O504" s="3" t="s">
        <v>141</v>
      </c>
      <c r="P504" s="3" t="s">
        <v>141</v>
      </c>
      <c r="Q504" s="3" t="s">
        <v>47</v>
      </c>
      <c r="T504" s="3" t="s">
        <v>47</v>
      </c>
      <c r="U504" s="3" t="s">
        <v>43</v>
      </c>
      <c r="V504" s="3" t="s">
        <v>74</v>
      </c>
      <c r="W504" s="3" t="s">
        <v>47</v>
      </c>
      <c r="X504" s="3" t="s">
        <v>64</v>
      </c>
      <c r="Z504" s="3" t="s">
        <v>148</v>
      </c>
      <c r="AA504" s="3" t="s">
        <v>94</v>
      </c>
      <c r="AB504" s="3" t="s">
        <v>65</v>
      </c>
      <c r="AD504" s="3" t="s">
        <v>85</v>
      </c>
      <c r="AE504" s="3" t="s">
        <v>47</v>
      </c>
      <c r="AG504" s="3" t="s">
        <v>75</v>
      </c>
      <c r="AH504" s="3">
        <v>4</v>
      </c>
      <c r="AI504" s="3" t="s">
        <v>231</v>
      </c>
      <c r="AJ504" s="3">
        <v>5</v>
      </c>
    </row>
    <row r="505" spans="1:37" x14ac:dyDescent="0.2">
      <c r="A505" s="2">
        <v>44540.316506087962</v>
      </c>
      <c r="B505" s="3" t="s">
        <v>123</v>
      </c>
      <c r="C505" s="3" t="s">
        <v>58</v>
      </c>
      <c r="D505" s="4" t="s">
        <v>59</v>
      </c>
      <c r="E505" s="3" t="s">
        <v>40</v>
      </c>
      <c r="F505" s="3" t="s">
        <v>41</v>
      </c>
      <c r="G505" s="3" t="s">
        <v>62</v>
      </c>
      <c r="H505" s="3" t="s">
        <v>43</v>
      </c>
      <c r="I505" s="3" t="s">
        <v>44</v>
      </c>
      <c r="Q505" s="3" t="s">
        <v>47</v>
      </c>
      <c r="T505" s="3" t="s">
        <v>47</v>
      </c>
      <c r="U505" s="3" t="s">
        <v>43</v>
      </c>
      <c r="V505" s="3" t="s">
        <v>74</v>
      </c>
      <c r="W505" s="3" t="s">
        <v>47</v>
      </c>
      <c r="X505" s="3" t="s">
        <v>64</v>
      </c>
      <c r="Z505" s="3" t="s">
        <v>49</v>
      </c>
      <c r="AA505" s="3" t="s">
        <v>94</v>
      </c>
      <c r="AB505" s="3" t="s">
        <v>65</v>
      </c>
      <c r="AD505" s="3" t="s">
        <v>66</v>
      </c>
      <c r="AE505" s="3" t="s">
        <v>47</v>
      </c>
      <c r="AG505" s="3" t="s">
        <v>75</v>
      </c>
      <c r="AH505" s="3">
        <v>5</v>
      </c>
      <c r="AI505" s="3" t="s">
        <v>91</v>
      </c>
      <c r="AJ505" s="3">
        <v>5</v>
      </c>
    </row>
    <row r="506" spans="1:37" x14ac:dyDescent="0.2">
      <c r="A506" s="2">
        <v>44540.421296342596</v>
      </c>
      <c r="B506" s="3" t="s">
        <v>77</v>
      </c>
      <c r="C506" s="3" t="s">
        <v>38</v>
      </c>
      <c r="D506" s="4" t="s">
        <v>59</v>
      </c>
      <c r="E506" s="3" t="s">
        <v>40</v>
      </c>
      <c r="F506" s="3" t="s">
        <v>82</v>
      </c>
      <c r="G506" s="3" t="s">
        <v>78</v>
      </c>
      <c r="H506" s="3" t="s">
        <v>43</v>
      </c>
      <c r="I506" s="3" t="s">
        <v>44</v>
      </c>
      <c r="Q506" s="3" t="s">
        <v>47</v>
      </c>
      <c r="T506" s="3" t="s">
        <v>47</v>
      </c>
      <c r="U506" s="3" t="s">
        <v>96</v>
      </c>
      <c r="X506" s="3" t="s">
        <v>64</v>
      </c>
      <c r="Z506" s="3" t="s">
        <v>49</v>
      </c>
      <c r="AA506" s="3" t="s">
        <v>50</v>
      </c>
      <c r="AB506" s="3" t="s">
        <v>65</v>
      </c>
      <c r="AD506" s="3" t="s">
        <v>66</v>
      </c>
      <c r="AE506" s="3" t="s">
        <v>47</v>
      </c>
      <c r="AG506" s="3" t="s">
        <v>86</v>
      </c>
      <c r="AH506" s="3">
        <v>3</v>
      </c>
      <c r="AI506" s="3" t="s">
        <v>112</v>
      </c>
      <c r="AJ506" s="3">
        <v>3</v>
      </c>
    </row>
    <row r="507" spans="1:37" x14ac:dyDescent="0.2">
      <c r="A507" s="2">
        <v>44540.517801643524</v>
      </c>
      <c r="B507" s="3" t="s">
        <v>77</v>
      </c>
      <c r="C507" s="3" t="s">
        <v>38</v>
      </c>
      <c r="D507" s="4" t="s">
        <v>59</v>
      </c>
      <c r="E507" s="3" t="s">
        <v>83</v>
      </c>
      <c r="F507" s="3" t="s">
        <v>41</v>
      </c>
      <c r="G507" s="3" t="s">
        <v>78</v>
      </c>
      <c r="H507" s="3" t="s">
        <v>70</v>
      </c>
      <c r="AJ507" s="3">
        <v>1</v>
      </c>
      <c r="AK507" s="3" t="s">
        <v>71</v>
      </c>
    </row>
    <row r="508" spans="1:37" x14ac:dyDescent="0.2">
      <c r="A508" s="2">
        <v>44540.533208715278</v>
      </c>
      <c r="B508" s="3" t="s">
        <v>57</v>
      </c>
      <c r="C508" s="3" t="s">
        <v>38</v>
      </c>
      <c r="D508" s="4" t="s">
        <v>59</v>
      </c>
      <c r="E508" s="3" t="s">
        <v>80</v>
      </c>
      <c r="F508" s="3" t="s">
        <v>41</v>
      </c>
      <c r="G508" s="3" t="s">
        <v>78</v>
      </c>
      <c r="H508" s="3" t="s">
        <v>43</v>
      </c>
      <c r="I508" s="3" t="s">
        <v>44</v>
      </c>
      <c r="Q508" s="3" t="s">
        <v>47</v>
      </c>
      <c r="T508" s="3" t="s">
        <v>47</v>
      </c>
      <c r="U508" s="3" t="s">
        <v>43</v>
      </c>
      <c r="V508" s="3" t="s">
        <v>74</v>
      </c>
      <c r="W508" s="3" t="s">
        <v>47</v>
      </c>
      <c r="X508" s="3" t="s">
        <v>64</v>
      </c>
      <c r="Z508" s="3" t="s">
        <v>49</v>
      </c>
      <c r="AA508" s="3" t="s">
        <v>50</v>
      </c>
      <c r="AB508" s="3" t="s">
        <v>43</v>
      </c>
      <c r="AC508" s="3" t="s">
        <v>110</v>
      </c>
      <c r="AD508" s="3" t="s">
        <v>66</v>
      </c>
      <c r="AE508" s="3" t="s">
        <v>47</v>
      </c>
      <c r="AG508" s="3" t="s">
        <v>75</v>
      </c>
      <c r="AH508" s="3">
        <v>5</v>
      </c>
      <c r="AI508" s="3" t="s">
        <v>282</v>
      </c>
      <c r="AJ508" s="3">
        <v>3</v>
      </c>
    </row>
    <row r="509" spans="1:37" x14ac:dyDescent="0.2">
      <c r="A509" s="2">
        <v>44540.543493425925</v>
      </c>
      <c r="B509" s="3" t="s">
        <v>77</v>
      </c>
      <c r="C509" s="3" t="s">
        <v>38</v>
      </c>
      <c r="D509" s="4" t="s">
        <v>59</v>
      </c>
      <c r="E509" s="3" t="s">
        <v>40</v>
      </c>
      <c r="F509" s="3" t="s">
        <v>41</v>
      </c>
      <c r="G509" s="3" t="s">
        <v>78</v>
      </c>
      <c r="H509" s="3" t="s">
        <v>70</v>
      </c>
      <c r="AJ509" s="3">
        <v>5</v>
      </c>
      <c r="AK509" s="3" t="s">
        <v>71</v>
      </c>
    </row>
    <row r="510" spans="1:37" x14ac:dyDescent="0.2">
      <c r="A510" s="2">
        <v>44540.543764513888</v>
      </c>
      <c r="B510" s="3" t="s">
        <v>77</v>
      </c>
      <c r="C510" s="3" t="s">
        <v>38</v>
      </c>
      <c r="D510" s="4" t="s">
        <v>59</v>
      </c>
      <c r="E510" s="3" t="s">
        <v>40</v>
      </c>
      <c r="F510" s="3" t="s">
        <v>82</v>
      </c>
      <c r="G510" s="3" t="s">
        <v>78</v>
      </c>
      <c r="H510" s="3" t="s">
        <v>70</v>
      </c>
      <c r="AJ510" s="3">
        <v>4</v>
      </c>
    </row>
    <row r="511" spans="1:37" x14ac:dyDescent="0.2">
      <c r="A511" s="2">
        <v>44540.598961458338</v>
      </c>
      <c r="B511" s="3" t="s">
        <v>123</v>
      </c>
      <c r="C511" s="3" t="s">
        <v>38</v>
      </c>
      <c r="D511" s="4" t="s">
        <v>59</v>
      </c>
      <c r="E511" s="3" t="s">
        <v>40</v>
      </c>
      <c r="F511" s="3" t="s">
        <v>82</v>
      </c>
      <c r="G511" s="3" t="s">
        <v>62</v>
      </c>
      <c r="H511" s="3" t="s">
        <v>70</v>
      </c>
      <c r="AJ511" s="3">
        <v>3</v>
      </c>
      <c r="AK511" s="3" t="s">
        <v>93</v>
      </c>
    </row>
    <row r="512" spans="1:37" x14ac:dyDescent="0.2">
      <c r="A512" s="2">
        <v>44540.678748703707</v>
      </c>
      <c r="B512" s="3" t="s">
        <v>37</v>
      </c>
      <c r="C512" s="3" t="s">
        <v>58</v>
      </c>
      <c r="D512" s="4" t="s">
        <v>59</v>
      </c>
      <c r="E512" s="3" t="s">
        <v>40</v>
      </c>
      <c r="F512" s="3" t="s">
        <v>41</v>
      </c>
      <c r="G512" s="3" t="s">
        <v>78</v>
      </c>
      <c r="H512" s="3" t="s">
        <v>43</v>
      </c>
      <c r="I512" s="3" t="s">
        <v>43</v>
      </c>
      <c r="K512" s="3" t="s">
        <v>141</v>
      </c>
      <c r="Q512" s="3" t="s">
        <v>43</v>
      </c>
      <c r="R512" s="3" t="s">
        <v>136</v>
      </c>
      <c r="S512" s="3" t="s">
        <v>43</v>
      </c>
      <c r="T512" s="3" t="s">
        <v>47</v>
      </c>
      <c r="U512" s="3" t="s">
        <v>43</v>
      </c>
      <c r="V512" s="3" t="s">
        <v>88</v>
      </c>
      <c r="W512" s="3" t="s">
        <v>43</v>
      </c>
      <c r="X512" s="3" t="s">
        <v>43</v>
      </c>
      <c r="Y512" s="3" t="s">
        <v>480</v>
      </c>
      <c r="Z512" s="3" t="s">
        <v>84</v>
      </c>
      <c r="AA512" s="3" t="s">
        <v>184</v>
      </c>
      <c r="AB512" s="3" t="s">
        <v>43</v>
      </c>
      <c r="AC512" s="3" t="s">
        <v>110</v>
      </c>
      <c r="AD512" s="3" t="s">
        <v>52</v>
      </c>
      <c r="AE512" s="3" t="s">
        <v>47</v>
      </c>
      <c r="AG512" s="3" t="s">
        <v>75</v>
      </c>
      <c r="AH512" s="3">
        <v>4</v>
      </c>
      <c r="AI512" s="3" t="s">
        <v>68</v>
      </c>
      <c r="AJ512" s="3">
        <v>3</v>
      </c>
    </row>
    <row r="513" spans="1:37" x14ac:dyDescent="0.2">
      <c r="A513" s="2">
        <v>44540.679100196758</v>
      </c>
      <c r="B513" s="3" t="s">
        <v>123</v>
      </c>
      <c r="C513" s="3" t="s">
        <v>38</v>
      </c>
      <c r="D513" s="4" t="s">
        <v>59</v>
      </c>
      <c r="E513" s="3" t="s">
        <v>40</v>
      </c>
      <c r="F513" s="3" t="s">
        <v>82</v>
      </c>
      <c r="G513" s="3" t="s">
        <v>62</v>
      </c>
      <c r="H513" s="3" t="s">
        <v>70</v>
      </c>
      <c r="AJ513" s="3">
        <v>1</v>
      </c>
      <c r="AK513" s="3" t="s">
        <v>71</v>
      </c>
    </row>
    <row r="514" spans="1:37" x14ac:dyDescent="0.2">
      <c r="A514" s="2">
        <v>44540.67942375</v>
      </c>
      <c r="B514" s="3" t="s">
        <v>77</v>
      </c>
      <c r="C514" s="3" t="s">
        <v>481</v>
      </c>
      <c r="D514" s="4" t="s">
        <v>59</v>
      </c>
      <c r="E514" s="3" t="s">
        <v>40</v>
      </c>
      <c r="F514" s="3" t="s">
        <v>82</v>
      </c>
      <c r="G514" s="3" t="s">
        <v>78</v>
      </c>
      <c r="H514" s="3" t="s">
        <v>70</v>
      </c>
      <c r="AJ514" s="3">
        <v>1</v>
      </c>
      <c r="AK514" s="3" t="s">
        <v>71</v>
      </c>
    </row>
    <row r="515" spans="1:37" x14ac:dyDescent="0.2">
      <c r="A515" s="2">
        <v>44540.68027060185</v>
      </c>
      <c r="B515" s="3" t="s">
        <v>37</v>
      </c>
      <c r="C515" s="3" t="s">
        <v>58</v>
      </c>
      <c r="D515" s="4" t="s">
        <v>59</v>
      </c>
      <c r="E515" s="3" t="s">
        <v>40</v>
      </c>
      <c r="F515" s="3" t="s">
        <v>82</v>
      </c>
      <c r="G515" s="3" t="s">
        <v>62</v>
      </c>
      <c r="H515" s="3" t="s">
        <v>70</v>
      </c>
      <c r="AJ515" s="3">
        <v>2</v>
      </c>
      <c r="AK515" s="3" t="s">
        <v>71</v>
      </c>
    </row>
    <row r="516" spans="1:37" x14ac:dyDescent="0.2">
      <c r="A516" s="2">
        <v>44540.691020740742</v>
      </c>
      <c r="B516" s="3" t="s">
        <v>123</v>
      </c>
      <c r="C516" s="3" t="s">
        <v>38</v>
      </c>
      <c r="D516" s="4" t="s">
        <v>59</v>
      </c>
      <c r="E516" s="3" t="s">
        <v>83</v>
      </c>
      <c r="F516" s="3" t="s">
        <v>41</v>
      </c>
      <c r="G516" s="3" t="s">
        <v>78</v>
      </c>
      <c r="H516" s="3" t="s">
        <v>70</v>
      </c>
      <c r="AJ516" s="3">
        <v>2</v>
      </c>
      <c r="AK516" s="3" t="s">
        <v>482</v>
      </c>
    </row>
    <row r="517" spans="1:37" x14ac:dyDescent="0.2">
      <c r="A517" s="2">
        <v>44540.691345358791</v>
      </c>
      <c r="B517" s="3" t="s">
        <v>77</v>
      </c>
      <c r="C517" s="3" t="s">
        <v>38</v>
      </c>
      <c r="D517" s="4" t="s">
        <v>59</v>
      </c>
      <c r="E517" s="3" t="s">
        <v>40</v>
      </c>
      <c r="F517" s="3" t="s">
        <v>82</v>
      </c>
      <c r="G517" s="3" t="s">
        <v>78</v>
      </c>
      <c r="H517" s="3" t="s">
        <v>70</v>
      </c>
      <c r="AJ517" s="3">
        <v>1</v>
      </c>
      <c r="AK517" s="3" t="s">
        <v>71</v>
      </c>
    </row>
    <row r="518" spans="1:37" x14ac:dyDescent="0.2">
      <c r="A518" s="2">
        <v>44540.691745115742</v>
      </c>
      <c r="B518" s="3" t="s">
        <v>123</v>
      </c>
      <c r="C518" s="3" t="s">
        <v>38</v>
      </c>
      <c r="D518" s="4" t="s">
        <v>59</v>
      </c>
      <c r="E518" s="3" t="s">
        <v>40</v>
      </c>
      <c r="F518" s="3" t="s">
        <v>82</v>
      </c>
      <c r="G518" s="3" t="s">
        <v>78</v>
      </c>
      <c r="H518" s="3" t="s">
        <v>70</v>
      </c>
      <c r="AJ518" s="3">
        <v>1</v>
      </c>
      <c r="AK518" s="3" t="s">
        <v>483</v>
      </c>
    </row>
    <row r="519" spans="1:37" x14ac:dyDescent="0.2">
      <c r="A519" s="2">
        <v>44540.691966608792</v>
      </c>
      <c r="B519" s="3" t="s">
        <v>37</v>
      </c>
      <c r="C519" s="3" t="s">
        <v>38</v>
      </c>
      <c r="D519" s="4" t="s">
        <v>59</v>
      </c>
      <c r="E519" s="3" t="s">
        <v>40</v>
      </c>
      <c r="F519" s="3" t="s">
        <v>82</v>
      </c>
      <c r="G519" s="3" t="s">
        <v>78</v>
      </c>
      <c r="H519" s="3" t="s">
        <v>70</v>
      </c>
      <c r="AJ519" s="3">
        <v>3</v>
      </c>
      <c r="AK519" s="3" t="s">
        <v>71</v>
      </c>
    </row>
    <row r="520" spans="1:37" x14ac:dyDescent="0.2">
      <c r="A520" s="2">
        <v>44540.694739953702</v>
      </c>
      <c r="B520" s="3" t="s">
        <v>123</v>
      </c>
      <c r="C520" s="3" t="s">
        <v>38</v>
      </c>
      <c r="D520" s="4" t="s">
        <v>59</v>
      </c>
      <c r="E520" s="3" t="s">
        <v>40</v>
      </c>
      <c r="F520" s="3" t="s">
        <v>82</v>
      </c>
      <c r="G520" s="3" t="s">
        <v>78</v>
      </c>
      <c r="H520" s="3" t="s">
        <v>43</v>
      </c>
      <c r="I520" s="3" t="s">
        <v>43</v>
      </c>
      <c r="J520" s="3" t="s">
        <v>141</v>
      </c>
      <c r="N520" s="3" t="s">
        <v>126</v>
      </c>
      <c r="Q520" s="3" t="s">
        <v>47</v>
      </c>
      <c r="T520" s="3" t="s">
        <v>47</v>
      </c>
      <c r="U520" s="3" t="s">
        <v>43</v>
      </c>
      <c r="V520" s="3" t="s">
        <v>74</v>
      </c>
      <c r="W520" s="3" t="s">
        <v>47</v>
      </c>
      <c r="X520" s="3" t="s">
        <v>43</v>
      </c>
      <c r="Y520" s="3" t="s">
        <v>484</v>
      </c>
      <c r="Z520" s="3" t="s">
        <v>485</v>
      </c>
      <c r="AA520" s="3" t="s">
        <v>486</v>
      </c>
      <c r="AB520" s="3" t="s">
        <v>65</v>
      </c>
      <c r="AD520" s="3" t="s">
        <v>188</v>
      </c>
      <c r="AE520" s="3" t="s">
        <v>47</v>
      </c>
      <c r="AG520" s="3" t="s">
        <v>86</v>
      </c>
      <c r="AH520" s="3">
        <v>4</v>
      </c>
      <c r="AI520" s="3" t="s">
        <v>487</v>
      </c>
      <c r="AJ520" s="3">
        <v>3</v>
      </c>
    </row>
    <row r="521" spans="1:37" x14ac:dyDescent="0.2">
      <c r="A521" s="2">
        <v>44540.695591331023</v>
      </c>
      <c r="B521" s="3" t="s">
        <v>57</v>
      </c>
      <c r="C521" s="3" t="s">
        <v>38</v>
      </c>
      <c r="D521" s="4" t="s">
        <v>59</v>
      </c>
      <c r="E521" s="3" t="s">
        <v>83</v>
      </c>
      <c r="F521" s="3" t="s">
        <v>41</v>
      </c>
      <c r="G521" s="3" t="s">
        <v>69</v>
      </c>
      <c r="H521" s="3" t="s">
        <v>70</v>
      </c>
      <c r="AJ521" s="3">
        <v>2</v>
      </c>
      <c r="AK521" s="3" t="s">
        <v>71</v>
      </c>
    </row>
    <row r="522" spans="1:37" x14ac:dyDescent="0.2">
      <c r="A522" s="2">
        <v>44540.706341203702</v>
      </c>
      <c r="B522" s="3" t="s">
        <v>77</v>
      </c>
      <c r="C522" s="3" t="s">
        <v>38</v>
      </c>
      <c r="D522" s="4" t="s">
        <v>59</v>
      </c>
      <c r="E522" s="3" t="s">
        <v>40</v>
      </c>
      <c r="F522" s="3" t="s">
        <v>82</v>
      </c>
      <c r="G522" s="3" t="s">
        <v>78</v>
      </c>
      <c r="H522" s="3" t="s">
        <v>43</v>
      </c>
      <c r="I522" s="3" t="s">
        <v>43</v>
      </c>
      <c r="J522" s="3" t="s">
        <v>141</v>
      </c>
      <c r="N522" s="3" t="s">
        <v>126</v>
      </c>
      <c r="Q522" s="3" t="s">
        <v>43</v>
      </c>
      <c r="R522" s="3" t="s">
        <v>45</v>
      </c>
      <c r="S522" s="3" t="s">
        <v>43</v>
      </c>
      <c r="T522" s="3" t="s">
        <v>47</v>
      </c>
      <c r="U522" s="3" t="s">
        <v>43</v>
      </c>
      <c r="V522" s="3" t="s">
        <v>74</v>
      </c>
      <c r="W522" s="3" t="s">
        <v>47</v>
      </c>
      <c r="X522" s="3" t="s">
        <v>64</v>
      </c>
      <c r="Z522" s="3" t="s">
        <v>137</v>
      </c>
      <c r="AA522" s="3" t="s">
        <v>50</v>
      </c>
      <c r="AB522" s="3" t="s">
        <v>43</v>
      </c>
      <c r="AC522" s="3" t="s">
        <v>110</v>
      </c>
      <c r="AD522" s="3" t="s">
        <v>66</v>
      </c>
      <c r="AE522" s="3" t="s">
        <v>47</v>
      </c>
      <c r="AG522" s="3" t="s">
        <v>90</v>
      </c>
      <c r="AH522" s="3">
        <v>2</v>
      </c>
      <c r="AI522" s="3" t="s">
        <v>87</v>
      </c>
      <c r="AJ522" s="3">
        <v>1</v>
      </c>
    </row>
    <row r="523" spans="1:37" x14ac:dyDescent="0.2">
      <c r="A523" s="2">
        <v>44540.707976053236</v>
      </c>
      <c r="B523" s="3" t="s">
        <v>77</v>
      </c>
      <c r="C523" s="3" t="s">
        <v>38</v>
      </c>
      <c r="D523" s="4" t="s">
        <v>59</v>
      </c>
      <c r="E523" s="3" t="s">
        <v>40</v>
      </c>
      <c r="F523" s="3" t="s">
        <v>82</v>
      </c>
      <c r="G523" s="3" t="s">
        <v>78</v>
      </c>
      <c r="H523" s="3" t="s">
        <v>43</v>
      </c>
      <c r="I523" s="3" t="s">
        <v>43</v>
      </c>
      <c r="J523" s="3" t="s">
        <v>141</v>
      </c>
      <c r="Q523" s="3" t="s">
        <v>43</v>
      </c>
      <c r="R523" s="3" t="s">
        <v>488</v>
      </c>
      <c r="S523" s="3" t="s">
        <v>43</v>
      </c>
      <c r="T523" s="3" t="s">
        <v>47</v>
      </c>
      <c r="U523" s="3" t="s">
        <v>43</v>
      </c>
      <c r="V523" s="3" t="s">
        <v>74</v>
      </c>
      <c r="W523" s="3" t="s">
        <v>43</v>
      </c>
      <c r="X523" s="3" t="s">
        <v>64</v>
      </c>
      <c r="Z523" s="3" t="s">
        <v>49</v>
      </c>
      <c r="AA523" s="3" t="s">
        <v>50</v>
      </c>
      <c r="AB523" s="3" t="s">
        <v>43</v>
      </c>
      <c r="AC523" s="3" t="s">
        <v>155</v>
      </c>
      <c r="AD523" s="3" t="s">
        <v>66</v>
      </c>
      <c r="AE523" s="3" t="s">
        <v>47</v>
      </c>
      <c r="AG523" s="3" t="s">
        <v>425</v>
      </c>
      <c r="AH523" s="3">
        <v>2</v>
      </c>
      <c r="AI523" s="3" t="s">
        <v>87</v>
      </c>
      <c r="AJ523" s="3">
        <v>2</v>
      </c>
    </row>
    <row r="524" spans="1:37" x14ac:dyDescent="0.2">
      <c r="A524" s="2">
        <v>44540.708381018514</v>
      </c>
      <c r="B524" s="3" t="s">
        <v>57</v>
      </c>
      <c r="C524" s="3" t="s">
        <v>38</v>
      </c>
      <c r="D524" s="4" t="s">
        <v>59</v>
      </c>
      <c r="E524" s="3" t="s">
        <v>83</v>
      </c>
      <c r="F524" s="3" t="s">
        <v>41</v>
      </c>
      <c r="G524" s="3" t="s">
        <v>78</v>
      </c>
      <c r="H524" s="3" t="s">
        <v>43</v>
      </c>
      <c r="I524" s="3" t="s">
        <v>44</v>
      </c>
      <c r="Q524" s="3" t="s">
        <v>47</v>
      </c>
      <c r="T524" s="3" t="s">
        <v>47</v>
      </c>
      <c r="U524" s="3" t="s">
        <v>43</v>
      </c>
      <c r="V524" s="3" t="s">
        <v>74</v>
      </c>
      <c r="W524" s="3" t="s">
        <v>47</v>
      </c>
      <c r="X524" s="3" t="s">
        <v>43</v>
      </c>
      <c r="Y524" s="3" t="s">
        <v>489</v>
      </c>
      <c r="Z524" s="3" t="s">
        <v>49</v>
      </c>
      <c r="AA524" s="3" t="s">
        <v>490</v>
      </c>
      <c r="AB524" s="3" t="s">
        <v>65</v>
      </c>
      <c r="AD524" s="3" t="s">
        <v>85</v>
      </c>
      <c r="AE524" s="3" t="s">
        <v>47</v>
      </c>
      <c r="AG524" s="3" t="s">
        <v>190</v>
      </c>
      <c r="AH524" s="3">
        <v>4</v>
      </c>
      <c r="AI524" s="3" t="s">
        <v>55</v>
      </c>
      <c r="AJ524" s="3">
        <v>3</v>
      </c>
    </row>
    <row r="525" spans="1:37" x14ac:dyDescent="0.2">
      <c r="A525" s="2">
        <v>44540.70979061343</v>
      </c>
      <c r="B525" s="3" t="s">
        <v>77</v>
      </c>
      <c r="C525" s="3" t="s">
        <v>38</v>
      </c>
      <c r="D525" s="3" t="s">
        <v>39</v>
      </c>
      <c r="E525" s="3" t="s">
        <v>83</v>
      </c>
      <c r="F525" s="3" t="s">
        <v>41</v>
      </c>
      <c r="G525" s="3" t="s">
        <v>78</v>
      </c>
      <c r="H525" s="3" t="s">
        <v>43</v>
      </c>
      <c r="I525" s="3" t="s">
        <v>43</v>
      </c>
      <c r="J525" s="3" t="s">
        <v>141</v>
      </c>
      <c r="N525" s="3" t="s">
        <v>126</v>
      </c>
      <c r="Q525" s="3" t="s">
        <v>43</v>
      </c>
      <c r="R525" s="3" t="s">
        <v>45</v>
      </c>
      <c r="S525" s="3" t="s">
        <v>43</v>
      </c>
      <c r="T525" s="3" t="s">
        <v>43</v>
      </c>
      <c r="U525" s="3" t="s">
        <v>43</v>
      </c>
      <c r="V525" s="3" t="s">
        <v>74</v>
      </c>
      <c r="W525" s="3" t="s">
        <v>43</v>
      </c>
      <c r="X525" s="3" t="s">
        <v>43</v>
      </c>
      <c r="Y525" s="3" t="s">
        <v>491</v>
      </c>
      <c r="Z525" s="3" t="s">
        <v>49</v>
      </c>
      <c r="AA525" s="3" t="s">
        <v>50</v>
      </c>
      <c r="AB525" s="3" t="s">
        <v>43</v>
      </c>
      <c r="AC525" s="3" t="s">
        <v>110</v>
      </c>
      <c r="AD525" s="3" t="s">
        <v>66</v>
      </c>
      <c r="AE525" s="3" t="s">
        <v>47</v>
      </c>
      <c r="AG525" s="3" t="s">
        <v>425</v>
      </c>
      <c r="AH525" s="3">
        <v>2</v>
      </c>
      <c r="AI525" s="3" t="s">
        <v>87</v>
      </c>
      <c r="AJ525" s="3">
        <v>3</v>
      </c>
    </row>
    <row r="526" spans="1:37" x14ac:dyDescent="0.2">
      <c r="A526" s="2">
        <v>44540.711524085651</v>
      </c>
      <c r="B526" s="3" t="s">
        <v>77</v>
      </c>
      <c r="C526" s="3" t="s">
        <v>38</v>
      </c>
      <c r="D526" s="4" t="s">
        <v>59</v>
      </c>
      <c r="E526" s="3" t="s">
        <v>40</v>
      </c>
      <c r="F526" s="3" t="s">
        <v>82</v>
      </c>
      <c r="G526" s="3" t="s">
        <v>78</v>
      </c>
      <c r="H526" s="3" t="s">
        <v>43</v>
      </c>
      <c r="I526" s="3" t="s">
        <v>43</v>
      </c>
      <c r="J526" s="3" t="s">
        <v>115</v>
      </c>
      <c r="N526" s="3" t="s">
        <v>115</v>
      </c>
      <c r="Q526" s="3" t="s">
        <v>43</v>
      </c>
      <c r="R526" s="3" t="s">
        <v>45</v>
      </c>
      <c r="S526" s="3" t="s">
        <v>43</v>
      </c>
      <c r="T526" s="3" t="s">
        <v>43</v>
      </c>
      <c r="U526" s="3" t="s">
        <v>43</v>
      </c>
      <c r="V526" s="3" t="s">
        <v>74</v>
      </c>
      <c r="W526" s="3" t="s">
        <v>47</v>
      </c>
      <c r="X526" s="3" t="s">
        <v>43</v>
      </c>
      <c r="Y526" s="3" t="s">
        <v>492</v>
      </c>
      <c r="Z526" s="3" t="s">
        <v>49</v>
      </c>
      <c r="AA526" s="3" t="s">
        <v>50</v>
      </c>
      <c r="AB526" s="3" t="s">
        <v>43</v>
      </c>
      <c r="AC526" s="3" t="s">
        <v>110</v>
      </c>
      <c r="AD526" s="3" t="s">
        <v>66</v>
      </c>
      <c r="AE526" s="3" t="s">
        <v>47</v>
      </c>
      <c r="AG526" s="3" t="s">
        <v>425</v>
      </c>
      <c r="AH526" s="3">
        <v>2</v>
      </c>
      <c r="AI526" s="3" t="s">
        <v>493</v>
      </c>
      <c r="AJ526" s="3">
        <v>2</v>
      </c>
    </row>
    <row r="527" spans="1:37" x14ac:dyDescent="0.2">
      <c r="A527" s="2">
        <v>44540.712505023148</v>
      </c>
      <c r="B527" s="3" t="s">
        <v>123</v>
      </c>
      <c r="C527" s="3" t="s">
        <v>38</v>
      </c>
      <c r="D527" s="4" t="s">
        <v>59</v>
      </c>
      <c r="E527" s="3" t="s">
        <v>40</v>
      </c>
      <c r="F527" s="3" t="s">
        <v>82</v>
      </c>
      <c r="G527" s="3" t="s">
        <v>78</v>
      </c>
      <c r="H527" s="3" t="s">
        <v>43</v>
      </c>
      <c r="I527" s="3" t="s">
        <v>44</v>
      </c>
      <c r="Q527" s="3" t="s">
        <v>47</v>
      </c>
      <c r="T527" s="3" t="s">
        <v>47</v>
      </c>
      <c r="U527" s="3" t="s">
        <v>43</v>
      </c>
      <c r="V527" s="3" t="s">
        <v>74</v>
      </c>
      <c r="W527" s="3" t="s">
        <v>47</v>
      </c>
      <c r="X527" s="3" t="s">
        <v>43</v>
      </c>
      <c r="Y527" s="3" t="s">
        <v>494</v>
      </c>
      <c r="Z527" s="3" t="s">
        <v>84</v>
      </c>
      <c r="AA527" s="3" t="s">
        <v>184</v>
      </c>
      <c r="AB527" s="3" t="s">
        <v>65</v>
      </c>
      <c r="AD527" s="3" t="s">
        <v>66</v>
      </c>
      <c r="AE527" s="3" t="s">
        <v>47</v>
      </c>
      <c r="AG527" s="3" t="s">
        <v>90</v>
      </c>
      <c r="AH527" s="3">
        <v>4</v>
      </c>
      <c r="AI527" s="3" t="s">
        <v>112</v>
      </c>
      <c r="AJ527" s="3">
        <v>2</v>
      </c>
    </row>
    <row r="528" spans="1:37" x14ac:dyDescent="0.2">
      <c r="A528" s="2">
        <v>44540.713227534725</v>
      </c>
      <c r="B528" s="3" t="s">
        <v>37</v>
      </c>
      <c r="C528" s="3" t="s">
        <v>38</v>
      </c>
      <c r="D528" s="4" t="s">
        <v>59</v>
      </c>
      <c r="E528" s="3" t="s">
        <v>40</v>
      </c>
      <c r="F528" s="3" t="s">
        <v>82</v>
      </c>
      <c r="G528" s="3" t="s">
        <v>62</v>
      </c>
      <c r="H528" s="3" t="s">
        <v>70</v>
      </c>
      <c r="AJ528" s="3">
        <v>2</v>
      </c>
      <c r="AK528" s="3" t="s">
        <v>71</v>
      </c>
    </row>
    <row r="529" spans="1:37" x14ac:dyDescent="0.2">
      <c r="A529" s="2">
        <v>44540.713493217598</v>
      </c>
      <c r="B529" s="3" t="s">
        <v>57</v>
      </c>
      <c r="C529" s="3" t="s">
        <v>38</v>
      </c>
      <c r="D529" s="4" t="s">
        <v>59</v>
      </c>
      <c r="E529" s="3" t="s">
        <v>40</v>
      </c>
      <c r="F529" s="3" t="s">
        <v>82</v>
      </c>
      <c r="G529" s="3" t="s">
        <v>78</v>
      </c>
      <c r="H529" s="3" t="s">
        <v>70</v>
      </c>
      <c r="AJ529" s="3">
        <v>1</v>
      </c>
      <c r="AK529" s="3" t="s">
        <v>71</v>
      </c>
    </row>
    <row r="530" spans="1:37" x14ac:dyDescent="0.2">
      <c r="A530" s="2">
        <v>44540.713774872682</v>
      </c>
      <c r="B530" s="3" t="s">
        <v>37</v>
      </c>
      <c r="C530" s="3" t="s">
        <v>38</v>
      </c>
      <c r="D530" s="4" t="s">
        <v>59</v>
      </c>
      <c r="E530" s="3" t="s">
        <v>83</v>
      </c>
      <c r="F530" s="3" t="s">
        <v>41</v>
      </c>
      <c r="G530" s="3" t="s">
        <v>69</v>
      </c>
      <c r="H530" s="3" t="s">
        <v>70</v>
      </c>
      <c r="AJ530" s="3">
        <v>1</v>
      </c>
      <c r="AK530" s="3" t="s">
        <v>71</v>
      </c>
    </row>
    <row r="531" spans="1:37" x14ac:dyDescent="0.2">
      <c r="A531" s="2">
        <v>44540.714212916668</v>
      </c>
      <c r="B531" s="3" t="s">
        <v>77</v>
      </c>
      <c r="C531" s="3" t="s">
        <v>495</v>
      </c>
      <c r="D531" s="4" t="s">
        <v>59</v>
      </c>
      <c r="E531" s="3" t="s">
        <v>40</v>
      </c>
      <c r="F531" s="3" t="s">
        <v>82</v>
      </c>
      <c r="G531" s="3" t="s">
        <v>78</v>
      </c>
      <c r="H531" s="3" t="s">
        <v>70</v>
      </c>
      <c r="AJ531" s="3">
        <v>1</v>
      </c>
      <c r="AK531" s="3" t="s">
        <v>496</v>
      </c>
    </row>
    <row r="532" spans="1:37" x14ac:dyDescent="0.2">
      <c r="A532" s="2">
        <v>44540.714431203705</v>
      </c>
      <c r="B532" s="3" t="s">
        <v>37</v>
      </c>
      <c r="C532" s="3" t="s">
        <v>38</v>
      </c>
      <c r="D532" s="4" t="s">
        <v>59</v>
      </c>
      <c r="E532" s="3" t="s">
        <v>40</v>
      </c>
      <c r="F532" s="3" t="s">
        <v>82</v>
      </c>
      <c r="G532" s="3" t="s">
        <v>78</v>
      </c>
      <c r="H532" s="3" t="s">
        <v>70</v>
      </c>
      <c r="AJ532" s="3">
        <v>1</v>
      </c>
      <c r="AK532" s="3" t="s">
        <v>71</v>
      </c>
    </row>
    <row r="533" spans="1:37" x14ac:dyDescent="0.2">
      <c r="A533" s="2">
        <v>44540.714661469909</v>
      </c>
      <c r="B533" s="3" t="s">
        <v>77</v>
      </c>
      <c r="C533" s="3" t="s">
        <v>38</v>
      </c>
      <c r="D533" s="4" t="s">
        <v>59</v>
      </c>
      <c r="E533" s="3" t="s">
        <v>40</v>
      </c>
      <c r="F533" s="3" t="s">
        <v>82</v>
      </c>
      <c r="G533" s="3" t="s">
        <v>78</v>
      </c>
      <c r="H533" s="3" t="s">
        <v>70</v>
      </c>
      <c r="AJ533" s="3">
        <v>1</v>
      </c>
      <c r="AK533" s="3" t="s">
        <v>71</v>
      </c>
    </row>
    <row r="534" spans="1:37" x14ac:dyDescent="0.2">
      <c r="A534" s="2">
        <v>44540.715113495375</v>
      </c>
      <c r="B534" s="3" t="s">
        <v>77</v>
      </c>
      <c r="C534" s="3" t="s">
        <v>38</v>
      </c>
      <c r="D534" s="4" t="s">
        <v>59</v>
      </c>
      <c r="E534" s="3" t="s">
        <v>40</v>
      </c>
      <c r="F534" s="3" t="s">
        <v>82</v>
      </c>
      <c r="G534" s="3" t="s">
        <v>132</v>
      </c>
      <c r="H534" s="3" t="s">
        <v>70</v>
      </c>
      <c r="AJ534" s="3">
        <v>1</v>
      </c>
      <c r="AK534" s="3" t="s">
        <v>497</v>
      </c>
    </row>
    <row r="535" spans="1:37" x14ac:dyDescent="0.2">
      <c r="A535" s="2">
        <v>44540.715384930554</v>
      </c>
      <c r="B535" s="3" t="s">
        <v>77</v>
      </c>
      <c r="C535" s="3" t="s">
        <v>38</v>
      </c>
      <c r="D535" s="4" t="s">
        <v>59</v>
      </c>
      <c r="E535" s="3" t="s">
        <v>40</v>
      </c>
      <c r="F535" s="3" t="s">
        <v>82</v>
      </c>
      <c r="G535" s="3" t="s">
        <v>62</v>
      </c>
      <c r="H535" s="3" t="s">
        <v>70</v>
      </c>
      <c r="AJ535" s="3">
        <v>1</v>
      </c>
      <c r="AK535" s="3" t="s">
        <v>71</v>
      </c>
    </row>
    <row r="536" spans="1:37" x14ac:dyDescent="0.2">
      <c r="A536" s="2">
        <v>44540.716381724538</v>
      </c>
      <c r="B536" s="3" t="s">
        <v>57</v>
      </c>
      <c r="C536" s="3" t="s">
        <v>38</v>
      </c>
      <c r="D536" s="4" t="s">
        <v>59</v>
      </c>
      <c r="E536" s="3" t="s">
        <v>83</v>
      </c>
      <c r="F536" s="3" t="s">
        <v>41</v>
      </c>
      <c r="G536" s="3" t="s">
        <v>62</v>
      </c>
      <c r="H536" s="3" t="s">
        <v>70</v>
      </c>
      <c r="AJ536" s="3">
        <v>1</v>
      </c>
      <c r="AK536" s="3" t="s">
        <v>71</v>
      </c>
    </row>
    <row r="537" spans="1:37" x14ac:dyDescent="0.2">
      <c r="A537" s="2">
        <v>44540.71679460648</v>
      </c>
      <c r="B537" s="3" t="s">
        <v>57</v>
      </c>
      <c r="C537" s="3" t="s">
        <v>38</v>
      </c>
      <c r="D537" s="4" t="s">
        <v>59</v>
      </c>
      <c r="E537" s="3" t="s">
        <v>40</v>
      </c>
      <c r="F537" s="3" t="s">
        <v>82</v>
      </c>
      <c r="G537" s="3" t="s">
        <v>158</v>
      </c>
      <c r="H537" s="3" t="s">
        <v>70</v>
      </c>
      <c r="AJ537" s="3">
        <v>2</v>
      </c>
      <c r="AK537" s="3" t="s">
        <v>253</v>
      </c>
    </row>
    <row r="538" spans="1:37" x14ac:dyDescent="0.2">
      <c r="A538" s="2">
        <v>44540.717232210649</v>
      </c>
      <c r="B538" s="3" t="s">
        <v>57</v>
      </c>
      <c r="C538" s="3" t="s">
        <v>38</v>
      </c>
      <c r="D538" s="3" t="s">
        <v>39</v>
      </c>
      <c r="E538" s="3" t="s">
        <v>60</v>
      </c>
      <c r="F538" s="3" t="s">
        <v>61</v>
      </c>
      <c r="G538" s="3" t="s">
        <v>42</v>
      </c>
      <c r="H538" s="3" t="s">
        <v>70</v>
      </c>
      <c r="AJ538" s="3">
        <v>2</v>
      </c>
      <c r="AK538" s="3" t="s">
        <v>498</v>
      </c>
    </row>
    <row r="539" spans="1:37" x14ac:dyDescent="0.2">
      <c r="A539" s="2">
        <v>44540.717476828708</v>
      </c>
      <c r="B539" s="3" t="s">
        <v>37</v>
      </c>
      <c r="C539" s="3" t="s">
        <v>58</v>
      </c>
      <c r="D539" s="4" t="s">
        <v>59</v>
      </c>
      <c r="E539" s="3" t="s">
        <v>83</v>
      </c>
      <c r="F539" s="3" t="s">
        <v>41</v>
      </c>
      <c r="G539" s="3" t="s">
        <v>62</v>
      </c>
      <c r="H539" s="3" t="s">
        <v>70</v>
      </c>
      <c r="AJ539" s="3">
        <v>1</v>
      </c>
      <c r="AK539" s="3" t="s">
        <v>71</v>
      </c>
    </row>
    <row r="540" spans="1:37" x14ac:dyDescent="0.2">
      <c r="A540" s="2">
        <v>44540.717822094906</v>
      </c>
      <c r="B540" s="3" t="s">
        <v>77</v>
      </c>
      <c r="C540" s="3" t="s">
        <v>38</v>
      </c>
      <c r="D540" s="4" t="s">
        <v>59</v>
      </c>
      <c r="E540" s="3" t="s">
        <v>40</v>
      </c>
      <c r="F540" s="3" t="s">
        <v>82</v>
      </c>
      <c r="G540" s="3" t="s">
        <v>78</v>
      </c>
      <c r="H540" s="3" t="s">
        <v>70</v>
      </c>
      <c r="AJ540" s="3">
        <v>1</v>
      </c>
      <c r="AK540" s="3" t="s">
        <v>71</v>
      </c>
    </row>
    <row r="541" spans="1:37" x14ac:dyDescent="0.2">
      <c r="A541" s="2">
        <v>44540.718066620371</v>
      </c>
      <c r="B541" s="3" t="s">
        <v>37</v>
      </c>
      <c r="C541" s="3" t="s">
        <v>38</v>
      </c>
      <c r="D541" s="4" t="s">
        <v>59</v>
      </c>
      <c r="E541" s="3" t="s">
        <v>40</v>
      </c>
      <c r="F541" s="3" t="s">
        <v>82</v>
      </c>
      <c r="G541" s="3" t="s">
        <v>78</v>
      </c>
      <c r="H541" s="3" t="s">
        <v>70</v>
      </c>
      <c r="AJ541" s="3">
        <v>1</v>
      </c>
      <c r="AK541" s="3" t="s">
        <v>71</v>
      </c>
    </row>
    <row r="542" spans="1:37" x14ac:dyDescent="0.2">
      <c r="A542" s="2">
        <v>44540.718507152778</v>
      </c>
      <c r="B542" s="3" t="s">
        <v>123</v>
      </c>
      <c r="C542" s="3" t="s">
        <v>38</v>
      </c>
      <c r="D542" s="4" t="s">
        <v>59</v>
      </c>
      <c r="E542" s="3" t="s">
        <v>83</v>
      </c>
      <c r="F542" s="3" t="s">
        <v>41</v>
      </c>
      <c r="G542" s="3" t="s">
        <v>78</v>
      </c>
      <c r="H542" s="3" t="s">
        <v>70</v>
      </c>
      <c r="AJ542" s="3">
        <v>3</v>
      </c>
      <c r="AK542" s="3" t="s">
        <v>145</v>
      </c>
    </row>
    <row r="543" spans="1:37" x14ac:dyDescent="0.2">
      <c r="A543" s="2">
        <v>44540.718858668981</v>
      </c>
      <c r="B543" s="3" t="s">
        <v>37</v>
      </c>
      <c r="C543" s="3" t="s">
        <v>38</v>
      </c>
      <c r="D543" s="4" t="s">
        <v>59</v>
      </c>
      <c r="E543" s="3" t="s">
        <v>83</v>
      </c>
      <c r="F543" s="3" t="s">
        <v>41</v>
      </c>
      <c r="G543" s="3" t="s">
        <v>62</v>
      </c>
      <c r="H543" s="3" t="s">
        <v>70</v>
      </c>
      <c r="AJ543" s="3">
        <v>2</v>
      </c>
      <c r="AK543" s="3" t="s">
        <v>71</v>
      </c>
    </row>
    <row r="544" spans="1:37" x14ac:dyDescent="0.2">
      <c r="A544" s="2">
        <v>44540.71988340278</v>
      </c>
      <c r="B544" s="3" t="s">
        <v>123</v>
      </c>
      <c r="C544" s="3" t="s">
        <v>499</v>
      </c>
      <c r="D544" s="4" t="s">
        <v>59</v>
      </c>
      <c r="E544" s="3" t="s">
        <v>80</v>
      </c>
      <c r="F544" s="3" t="s">
        <v>41</v>
      </c>
      <c r="G544" s="3" t="s">
        <v>78</v>
      </c>
      <c r="H544" s="3" t="s">
        <v>70</v>
      </c>
      <c r="AJ544" s="3">
        <v>2</v>
      </c>
      <c r="AK544" s="3" t="s">
        <v>500</v>
      </c>
    </row>
    <row r="545" spans="1:37" x14ac:dyDescent="0.2">
      <c r="A545" s="2">
        <v>44540.720235081018</v>
      </c>
      <c r="B545" s="3" t="s">
        <v>37</v>
      </c>
      <c r="C545" s="3" t="s">
        <v>58</v>
      </c>
      <c r="D545" s="4" t="s">
        <v>59</v>
      </c>
      <c r="E545" s="3" t="s">
        <v>40</v>
      </c>
      <c r="F545" s="3" t="s">
        <v>82</v>
      </c>
      <c r="G545" s="3" t="s">
        <v>180</v>
      </c>
      <c r="H545" s="3" t="s">
        <v>70</v>
      </c>
      <c r="AJ545" s="3">
        <v>1</v>
      </c>
      <c r="AK545" s="3" t="s">
        <v>71</v>
      </c>
    </row>
    <row r="546" spans="1:37" x14ac:dyDescent="0.2">
      <c r="A546" s="2">
        <v>44540.72049655093</v>
      </c>
      <c r="B546" s="3" t="s">
        <v>57</v>
      </c>
      <c r="C546" s="3" t="s">
        <v>38</v>
      </c>
      <c r="D546" s="4" t="s">
        <v>59</v>
      </c>
      <c r="E546" s="3" t="s">
        <v>40</v>
      </c>
      <c r="F546" s="3" t="s">
        <v>82</v>
      </c>
      <c r="G546" s="3" t="s">
        <v>78</v>
      </c>
      <c r="H546" s="3" t="s">
        <v>70</v>
      </c>
      <c r="AJ546" s="3">
        <v>1</v>
      </c>
      <c r="AK546" s="3" t="s">
        <v>135</v>
      </c>
    </row>
    <row r="547" spans="1:37" x14ac:dyDescent="0.2">
      <c r="A547" s="2">
        <v>44540.720781655094</v>
      </c>
      <c r="B547" s="3" t="s">
        <v>37</v>
      </c>
      <c r="C547" s="3" t="s">
        <v>38</v>
      </c>
      <c r="D547" s="4" t="s">
        <v>59</v>
      </c>
      <c r="E547" s="3" t="s">
        <v>40</v>
      </c>
      <c r="F547" s="3" t="s">
        <v>82</v>
      </c>
      <c r="G547" s="3" t="s">
        <v>114</v>
      </c>
      <c r="H547" s="3" t="s">
        <v>70</v>
      </c>
      <c r="AJ547" s="3">
        <v>1</v>
      </c>
      <c r="AK547" s="3" t="s">
        <v>71</v>
      </c>
    </row>
    <row r="548" spans="1:37" x14ac:dyDescent="0.2">
      <c r="A548" s="2">
        <v>44540.725131307874</v>
      </c>
      <c r="B548" s="3" t="s">
        <v>77</v>
      </c>
      <c r="C548" s="3" t="s">
        <v>38</v>
      </c>
      <c r="D548" s="4" t="s">
        <v>59</v>
      </c>
      <c r="E548" s="3" t="s">
        <v>40</v>
      </c>
      <c r="F548" s="3" t="s">
        <v>82</v>
      </c>
      <c r="G548" s="3" t="s">
        <v>78</v>
      </c>
      <c r="H548" s="3" t="s">
        <v>70</v>
      </c>
      <c r="AJ548" s="3">
        <v>1</v>
      </c>
      <c r="AK548" s="3" t="s">
        <v>71</v>
      </c>
    </row>
    <row r="549" spans="1:37" x14ac:dyDescent="0.2">
      <c r="A549" s="2">
        <v>44540.727089259264</v>
      </c>
      <c r="B549" s="3" t="s">
        <v>57</v>
      </c>
      <c r="C549" s="3" t="s">
        <v>38</v>
      </c>
      <c r="D549" s="3" t="s">
        <v>39</v>
      </c>
      <c r="E549" s="3" t="s">
        <v>60</v>
      </c>
      <c r="F549" s="3" t="s">
        <v>61</v>
      </c>
      <c r="G549" s="3" t="s">
        <v>180</v>
      </c>
      <c r="H549" s="3" t="s">
        <v>43</v>
      </c>
      <c r="I549" s="3" t="s">
        <v>43</v>
      </c>
      <c r="L549" s="3" t="s">
        <v>141</v>
      </c>
      <c r="M549" s="3" t="s">
        <v>141</v>
      </c>
      <c r="N549" s="3" t="s">
        <v>115</v>
      </c>
      <c r="O549" s="3" t="s">
        <v>115</v>
      </c>
      <c r="Q549" s="3" t="s">
        <v>47</v>
      </c>
      <c r="T549" s="3" t="s">
        <v>47</v>
      </c>
      <c r="U549" s="3" t="s">
        <v>43</v>
      </c>
      <c r="V549" s="3" t="s">
        <v>88</v>
      </c>
      <c r="W549" s="3" t="s">
        <v>43</v>
      </c>
      <c r="X549" s="3" t="s">
        <v>43</v>
      </c>
      <c r="Y549" s="3" t="s">
        <v>501</v>
      </c>
      <c r="Z549" s="3" t="s">
        <v>49</v>
      </c>
      <c r="AA549" s="3" t="s">
        <v>50</v>
      </c>
      <c r="AB549" s="3" t="s">
        <v>43</v>
      </c>
      <c r="AC549" s="3" t="s">
        <v>110</v>
      </c>
      <c r="AD549" s="3" t="s">
        <v>66</v>
      </c>
      <c r="AE549" s="3" t="s">
        <v>47</v>
      </c>
      <c r="AG549" s="3" t="s">
        <v>75</v>
      </c>
      <c r="AH549" s="3">
        <v>3</v>
      </c>
      <c r="AI549" s="3" t="s">
        <v>185</v>
      </c>
      <c r="AJ549" s="3">
        <v>2</v>
      </c>
    </row>
    <row r="550" spans="1:37" x14ac:dyDescent="0.2">
      <c r="A550" s="2">
        <v>44540.741731620372</v>
      </c>
      <c r="B550" s="3" t="s">
        <v>77</v>
      </c>
      <c r="C550" s="3" t="s">
        <v>79</v>
      </c>
      <c r="D550" s="4" t="s">
        <v>59</v>
      </c>
      <c r="E550" s="3" t="s">
        <v>40</v>
      </c>
      <c r="F550" s="3" t="s">
        <v>82</v>
      </c>
      <c r="G550" s="3" t="s">
        <v>78</v>
      </c>
      <c r="H550" s="3" t="s">
        <v>43</v>
      </c>
      <c r="I550" s="3" t="s">
        <v>43</v>
      </c>
      <c r="J550" s="3" t="s">
        <v>141</v>
      </c>
      <c r="K550" s="3" t="s">
        <v>115</v>
      </c>
      <c r="L550" s="3" t="s">
        <v>115</v>
      </c>
      <c r="M550" s="3" t="s">
        <v>115</v>
      </c>
      <c r="N550" s="3" t="s">
        <v>115</v>
      </c>
      <c r="O550" s="3" t="s">
        <v>141</v>
      </c>
      <c r="P550" s="3" t="s">
        <v>115</v>
      </c>
      <c r="Q550" s="3" t="s">
        <v>43</v>
      </c>
      <c r="R550" s="3" t="s">
        <v>136</v>
      </c>
      <c r="S550" s="3" t="s">
        <v>43</v>
      </c>
      <c r="T550" s="3" t="s">
        <v>47</v>
      </c>
      <c r="U550" s="3" t="s">
        <v>43</v>
      </c>
      <c r="V550" s="3" t="s">
        <v>502</v>
      </c>
      <c r="W550" s="3" t="s">
        <v>43</v>
      </c>
      <c r="X550" s="3" t="s">
        <v>43</v>
      </c>
      <c r="Y550" s="3" t="s">
        <v>503</v>
      </c>
      <c r="Z550" s="3" t="s">
        <v>148</v>
      </c>
      <c r="AA550" s="3" t="s">
        <v>94</v>
      </c>
      <c r="AB550" s="3" t="s">
        <v>65</v>
      </c>
      <c r="AD550" s="3" t="s">
        <v>414</v>
      </c>
      <c r="AE550" s="3" t="s">
        <v>47</v>
      </c>
      <c r="AG550" s="3" t="s">
        <v>131</v>
      </c>
      <c r="AH550" s="3">
        <v>4</v>
      </c>
      <c r="AI550" s="3" t="s">
        <v>504</v>
      </c>
      <c r="AJ550" s="3">
        <v>4</v>
      </c>
    </row>
    <row r="551" spans="1:37" x14ac:dyDescent="0.2">
      <c r="A551" s="2">
        <v>44540.749024548611</v>
      </c>
      <c r="B551" s="3" t="s">
        <v>77</v>
      </c>
      <c r="C551" s="3" t="s">
        <v>38</v>
      </c>
      <c r="D551" s="4" t="s">
        <v>59</v>
      </c>
      <c r="E551" s="3" t="s">
        <v>40</v>
      </c>
      <c r="F551" s="3" t="s">
        <v>82</v>
      </c>
      <c r="G551" s="3" t="s">
        <v>78</v>
      </c>
      <c r="H551" s="3" t="s">
        <v>43</v>
      </c>
      <c r="I551" s="3" t="s">
        <v>43</v>
      </c>
      <c r="J551" s="3" t="s">
        <v>141</v>
      </c>
      <c r="N551" s="3" t="s">
        <v>126</v>
      </c>
      <c r="Q551" s="3" t="s">
        <v>43</v>
      </c>
      <c r="R551" s="3" t="s">
        <v>437</v>
      </c>
      <c r="S551" s="3" t="s">
        <v>43</v>
      </c>
      <c r="T551" s="3" t="s">
        <v>47</v>
      </c>
      <c r="U551" s="3" t="s">
        <v>43</v>
      </c>
      <c r="V551" s="3" t="s">
        <v>74</v>
      </c>
      <c r="W551" s="3" t="s">
        <v>43</v>
      </c>
      <c r="X551" s="3" t="s">
        <v>43</v>
      </c>
      <c r="Y551" s="3" t="s">
        <v>427</v>
      </c>
      <c r="Z551" s="3" t="s">
        <v>49</v>
      </c>
      <c r="AA551" s="3" t="s">
        <v>50</v>
      </c>
      <c r="AB551" s="3" t="s">
        <v>43</v>
      </c>
      <c r="AC551" s="3" t="s">
        <v>110</v>
      </c>
      <c r="AD551" s="3" t="s">
        <v>66</v>
      </c>
      <c r="AE551" s="3" t="s">
        <v>47</v>
      </c>
      <c r="AG551" s="3" t="s">
        <v>505</v>
      </c>
      <c r="AH551" s="3">
        <v>1</v>
      </c>
      <c r="AI551" s="3" t="s">
        <v>87</v>
      </c>
      <c r="AJ551" s="3">
        <v>1</v>
      </c>
      <c r="AK551" s="3" t="s">
        <v>436</v>
      </c>
    </row>
    <row r="552" spans="1:37" x14ac:dyDescent="0.2">
      <c r="A552" s="2">
        <v>44540.75142163194</v>
      </c>
      <c r="B552" s="3" t="s">
        <v>77</v>
      </c>
      <c r="C552" s="3" t="s">
        <v>38</v>
      </c>
      <c r="D552" s="4" t="s">
        <v>59</v>
      </c>
      <c r="E552" s="3" t="s">
        <v>40</v>
      </c>
      <c r="F552" s="3" t="s">
        <v>82</v>
      </c>
      <c r="G552" s="3" t="s">
        <v>78</v>
      </c>
      <c r="H552" s="3" t="s">
        <v>43</v>
      </c>
      <c r="I552" s="3" t="s">
        <v>43</v>
      </c>
      <c r="J552" s="3" t="s">
        <v>115</v>
      </c>
      <c r="K552" s="3" t="s">
        <v>141</v>
      </c>
      <c r="N552" s="3" t="s">
        <v>126</v>
      </c>
      <c r="Q552" s="3" t="s">
        <v>43</v>
      </c>
      <c r="R552" s="3" t="s">
        <v>45</v>
      </c>
      <c r="S552" s="3" t="s">
        <v>43</v>
      </c>
      <c r="T552" s="3" t="s">
        <v>47</v>
      </c>
      <c r="U552" s="3" t="s">
        <v>43</v>
      </c>
      <c r="V552" s="3" t="s">
        <v>74</v>
      </c>
      <c r="W552" s="3" t="s">
        <v>47</v>
      </c>
      <c r="X552" s="3" t="s">
        <v>43</v>
      </c>
      <c r="Y552" s="3" t="s">
        <v>457</v>
      </c>
      <c r="Z552" s="3" t="s">
        <v>49</v>
      </c>
      <c r="AA552" s="3" t="s">
        <v>94</v>
      </c>
      <c r="AB552" s="3" t="s">
        <v>43</v>
      </c>
      <c r="AC552" s="3" t="s">
        <v>110</v>
      </c>
      <c r="AD552" s="3" t="s">
        <v>66</v>
      </c>
      <c r="AE552" s="3" t="s">
        <v>47</v>
      </c>
      <c r="AG552" s="3" t="s">
        <v>208</v>
      </c>
      <c r="AH552" s="3">
        <v>2</v>
      </c>
      <c r="AI552" s="3" t="s">
        <v>87</v>
      </c>
      <c r="AJ552" s="3">
        <v>2</v>
      </c>
    </row>
    <row r="553" spans="1:37" x14ac:dyDescent="0.2">
      <c r="A553" s="2">
        <v>44540.753552731483</v>
      </c>
      <c r="B553" s="3" t="s">
        <v>77</v>
      </c>
      <c r="C553" s="3" t="s">
        <v>38</v>
      </c>
      <c r="D553" s="4" t="s">
        <v>59</v>
      </c>
      <c r="E553" s="3" t="s">
        <v>83</v>
      </c>
      <c r="F553" s="3" t="s">
        <v>61</v>
      </c>
      <c r="G553" s="3" t="s">
        <v>69</v>
      </c>
      <c r="H553" s="3" t="s">
        <v>43</v>
      </c>
      <c r="I553" s="3" t="s">
        <v>43</v>
      </c>
      <c r="J553" s="3" t="s">
        <v>141</v>
      </c>
      <c r="N553" s="3" t="s">
        <v>126</v>
      </c>
      <c r="Q553" s="3" t="s">
        <v>43</v>
      </c>
      <c r="R553" s="3" t="s">
        <v>136</v>
      </c>
      <c r="S553" s="3" t="s">
        <v>43</v>
      </c>
      <c r="T553" s="3" t="s">
        <v>47</v>
      </c>
      <c r="U553" s="3" t="s">
        <v>43</v>
      </c>
      <c r="V553" s="3" t="s">
        <v>74</v>
      </c>
      <c r="W553" s="3" t="s">
        <v>47</v>
      </c>
      <c r="X553" s="3" t="s">
        <v>43</v>
      </c>
      <c r="Y553" s="3" t="s">
        <v>506</v>
      </c>
      <c r="Z553" s="3" t="s">
        <v>49</v>
      </c>
      <c r="AA553" s="3" t="s">
        <v>94</v>
      </c>
      <c r="AB553" s="3" t="s">
        <v>43</v>
      </c>
      <c r="AC553" s="3" t="s">
        <v>155</v>
      </c>
      <c r="AD553" s="3" t="s">
        <v>66</v>
      </c>
      <c r="AE553" s="3" t="s">
        <v>47</v>
      </c>
      <c r="AG553" s="3" t="s">
        <v>425</v>
      </c>
      <c r="AH553" s="3">
        <v>5</v>
      </c>
      <c r="AI553" s="3" t="s">
        <v>87</v>
      </c>
      <c r="AJ553" s="3">
        <v>2</v>
      </c>
    </row>
    <row r="554" spans="1:37" x14ac:dyDescent="0.2">
      <c r="A554" s="2">
        <v>44540.754220381947</v>
      </c>
      <c r="B554" s="3" t="s">
        <v>57</v>
      </c>
      <c r="C554" s="3" t="s">
        <v>79</v>
      </c>
      <c r="D554" s="3" t="s">
        <v>166</v>
      </c>
      <c r="E554" s="3" t="s">
        <v>60</v>
      </c>
      <c r="F554" s="3" t="s">
        <v>61</v>
      </c>
      <c r="G554" s="3" t="s">
        <v>158</v>
      </c>
      <c r="H554" s="3" t="s">
        <v>43</v>
      </c>
      <c r="I554" s="3" t="s">
        <v>43</v>
      </c>
      <c r="N554" s="3" t="s">
        <v>126</v>
      </c>
      <c r="O554" s="3" t="s">
        <v>115</v>
      </c>
      <c r="Q554" s="3" t="s">
        <v>47</v>
      </c>
      <c r="T554" s="3" t="s">
        <v>47</v>
      </c>
      <c r="U554" s="3" t="s">
        <v>96</v>
      </c>
      <c r="X554" s="3" t="s">
        <v>64</v>
      </c>
      <c r="Z554" s="3" t="s">
        <v>49</v>
      </c>
      <c r="AA554" s="3" t="s">
        <v>50</v>
      </c>
      <c r="AB554" s="3" t="s">
        <v>43</v>
      </c>
      <c r="AC554" s="3" t="s">
        <v>51</v>
      </c>
      <c r="AD554" s="3" t="s">
        <v>66</v>
      </c>
      <c r="AE554" s="3" t="s">
        <v>47</v>
      </c>
      <c r="AG554" s="3" t="s">
        <v>435</v>
      </c>
      <c r="AH554" s="3">
        <v>3</v>
      </c>
      <c r="AI554" s="3" t="s">
        <v>92</v>
      </c>
      <c r="AJ554" s="3">
        <v>3</v>
      </c>
    </row>
    <row r="555" spans="1:37" x14ac:dyDescent="0.2">
      <c r="A555" s="2">
        <v>44540.754934560187</v>
      </c>
      <c r="B555" s="3" t="s">
        <v>77</v>
      </c>
      <c r="C555" s="3" t="s">
        <v>58</v>
      </c>
      <c r="D555" s="4" t="s">
        <v>59</v>
      </c>
      <c r="E555" s="3" t="s">
        <v>83</v>
      </c>
      <c r="F555" s="3" t="s">
        <v>41</v>
      </c>
      <c r="G555" s="3" t="s">
        <v>78</v>
      </c>
      <c r="H555" s="3" t="s">
        <v>43</v>
      </c>
      <c r="I555" s="3" t="s">
        <v>43</v>
      </c>
      <c r="J555" s="3" t="s">
        <v>141</v>
      </c>
      <c r="N555" s="3" t="s">
        <v>126</v>
      </c>
      <c r="Q555" s="3" t="s">
        <v>43</v>
      </c>
      <c r="R555" s="3" t="s">
        <v>45</v>
      </c>
      <c r="S555" s="3" t="s">
        <v>43</v>
      </c>
      <c r="T555" s="3" t="s">
        <v>47</v>
      </c>
      <c r="U555" s="3" t="s">
        <v>43</v>
      </c>
      <c r="V555" s="3" t="s">
        <v>74</v>
      </c>
      <c r="W555" s="3" t="s">
        <v>43</v>
      </c>
      <c r="X555" s="3" t="s">
        <v>64</v>
      </c>
      <c r="Z555" s="3" t="s">
        <v>49</v>
      </c>
      <c r="AA555" s="3" t="s">
        <v>50</v>
      </c>
      <c r="AB555" s="3" t="s">
        <v>43</v>
      </c>
      <c r="AC555" s="3" t="s">
        <v>110</v>
      </c>
      <c r="AD555" s="3" t="s">
        <v>66</v>
      </c>
      <c r="AE555" s="3" t="s">
        <v>47</v>
      </c>
      <c r="AG555" s="3" t="s">
        <v>208</v>
      </c>
      <c r="AH555" s="3">
        <v>2</v>
      </c>
      <c r="AI555" s="3" t="s">
        <v>87</v>
      </c>
      <c r="AJ555" s="3">
        <v>5</v>
      </c>
    </row>
    <row r="556" spans="1:37" x14ac:dyDescent="0.2">
      <c r="A556" s="2">
        <v>44540.758381469903</v>
      </c>
      <c r="B556" s="3" t="s">
        <v>77</v>
      </c>
      <c r="C556" s="3" t="s">
        <v>58</v>
      </c>
      <c r="D556" s="4" t="s">
        <v>59</v>
      </c>
      <c r="E556" s="3" t="s">
        <v>40</v>
      </c>
      <c r="F556" s="3" t="s">
        <v>82</v>
      </c>
      <c r="G556" s="3" t="s">
        <v>78</v>
      </c>
      <c r="H556" s="3" t="s">
        <v>70</v>
      </c>
      <c r="AJ556" s="3">
        <v>2</v>
      </c>
      <c r="AK556" s="3" t="s">
        <v>71</v>
      </c>
    </row>
    <row r="557" spans="1:37" x14ac:dyDescent="0.2">
      <c r="A557" s="2">
        <v>44540.761599270831</v>
      </c>
      <c r="B557" s="3" t="s">
        <v>77</v>
      </c>
      <c r="C557" s="3" t="s">
        <v>38</v>
      </c>
      <c r="D557" s="4" t="s">
        <v>59</v>
      </c>
      <c r="E557" s="3" t="s">
        <v>83</v>
      </c>
      <c r="F557" s="3" t="s">
        <v>61</v>
      </c>
      <c r="G557" s="3" t="s">
        <v>78</v>
      </c>
      <c r="H557" s="3" t="s">
        <v>43</v>
      </c>
      <c r="I557" s="3" t="s">
        <v>43</v>
      </c>
      <c r="J557" s="3" t="s">
        <v>141</v>
      </c>
      <c r="M557" s="3" t="s">
        <v>141</v>
      </c>
      <c r="Q557" s="3" t="s">
        <v>43</v>
      </c>
      <c r="R557" s="3" t="s">
        <v>45</v>
      </c>
      <c r="S557" s="3" t="s">
        <v>43</v>
      </c>
      <c r="T557" s="3" t="s">
        <v>43</v>
      </c>
      <c r="U557" s="3" t="s">
        <v>43</v>
      </c>
      <c r="V557" s="3" t="s">
        <v>74</v>
      </c>
      <c r="W557" s="3" t="s">
        <v>43</v>
      </c>
      <c r="X557" s="3" t="s">
        <v>43</v>
      </c>
      <c r="Y557" s="3" t="s">
        <v>507</v>
      </c>
      <c r="Z557" s="3" t="s">
        <v>49</v>
      </c>
      <c r="AA557" s="3" t="s">
        <v>50</v>
      </c>
      <c r="AB557" s="3" t="s">
        <v>43</v>
      </c>
      <c r="AC557" s="3" t="s">
        <v>155</v>
      </c>
      <c r="AD557" s="3" t="s">
        <v>66</v>
      </c>
      <c r="AE557" s="3" t="s">
        <v>47</v>
      </c>
      <c r="AG557" s="3" t="s">
        <v>75</v>
      </c>
      <c r="AH557" s="3">
        <v>2</v>
      </c>
      <c r="AI557" s="3" t="s">
        <v>87</v>
      </c>
      <c r="AJ557" s="3">
        <v>1</v>
      </c>
    </row>
    <row r="558" spans="1:37" x14ac:dyDescent="0.2">
      <c r="A558" s="2">
        <v>44540.779249930551</v>
      </c>
      <c r="B558" s="3" t="s">
        <v>77</v>
      </c>
      <c r="C558" s="3" t="s">
        <v>38</v>
      </c>
      <c r="D558" s="4" t="s">
        <v>59</v>
      </c>
      <c r="E558" s="3" t="s">
        <v>40</v>
      </c>
      <c r="F558" s="3" t="s">
        <v>82</v>
      </c>
      <c r="G558" s="3" t="s">
        <v>78</v>
      </c>
      <c r="H558" s="3" t="s">
        <v>43</v>
      </c>
      <c r="I558" s="3" t="s">
        <v>43</v>
      </c>
      <c r="J558" s="3" t="s">
        <v>141</v>
      </c>
      <c r="Q558" s="3" t="s">
        <v>43</v>
      </c>
      <c r="R558" s="3" t="s">
        <v>437</v>
      </c>
      <c r="S558" s="3" t="s">
        <v>43</v>
      </c>
      <c r="T558" s="3" t="s">
        <v>47</v>
      </c>
      <c r="U558" s="3" t="s">
        <v>43</v>
      </c>
      <c r="V558" s="3" t="s">
        <v>74</v>
      </c>
      <c r="W558" s="3" t="s">
        <v>47</v>
      </c>
      <c r="X558" s="3" t="s">
        <v>43</v>
      </c>
      <c r="Y558" s="3" t="s">
        <v>508</v>
      </c>
      <c r="Z558" s="3" t="s">
        <v>49</v>
      </c>
      <c r="AA558" s="3" t="s">
        <v>94</v>
      </c>
      <c r="AB558" s="3" t="s">
        <v>43</v>
      </c>
      <c r="AC558" s="3" t="s">
        <v>110</v>
      </c>
      <c r="AD558" s="3" t="s">
        <v>66</v>
      </c>
      <c r="AE558" s="3" t="s">
        <v>47</v>
      </c>
      <c r="AG558" s="3" t="s">
        <v>139</v>
      </c>
      <c r="AH558" s="3">
        <v>4</v>
      </c>
      <c r="AI558" s="3" t="s">
        <v>87</v>
      </c>
      <c r="AJ558" s="3">
        <v>4</v>
      </c>
    </row>
    <row r="559" spans="1:37" x14ac:dyDescent="0.2">
      <c r="A559" s="2">
        <v>44540.78336887731</v>
      </c>
      <c r="B559" s="3" t="s">
        <v>77</v>
      </c>
      <c r="C559" s="3" t="s">
        <v>38</v>
      </c>
      <c r="D559" s="4" t="s">
        <v>59</v>
      </c>
      <c r="E559" s="3" t="s">
        <v>40</v>
      </c>
      <c r="F559" s="3" t="s">
        <v>82</v>
      </c>
      <c r="G559" s="3" t="s">
        <v>62</v>
      </c>
      <c r="H559" s="3" t="s">
        <v>43</v>
      </c>
      <c r="I559" s="3" t="s">
        <v>43</v>
      </c>
      <c r="J559" s="3" t="s">
        <v>141</v>
      </c>
      <c r="Q559" s="3" t="s">
        <v>43</v>
      </c>
      <c r="R559" s="3" t="s">
        <v>509</v>
      </c>
      <c r="S559" s="3" t="s">
        <v>43</v>
      </c>
      <c r="T559" s="3" t="s">
        <v>47</v>
      </c>
      <c r="U559" s="3" t="s">
        <v>43</v>
      </c>
      <c r="V559" s="3" t="s">
        <v>74</v>
      </c>
      <c r="W559" s="3" t="s">
        <v>47</v>
      </c>
      <c r="X559" s="3" t="s">
        <v>43</v>
      </c>
      <c r="Y559" s="3" t="s">
        <v>510</v>
      </c>
      <c r="Z559" s="3" t="s">
        <v>49</v>
      </c>
      <c r="AA559" s="3" t="s">
        <v>94</v>
      </c>
      <c r="AB559" s="3" t="s">
        <v>43</v>
      </c>
      <c r="AC559" s="3" t="s">
        <v>155</v>
      </c>
      <c r="AD559" s="3" t="s">
        <v>66</v>
      </c>
      <c r="AE559" s="3" t="s">
        <v>47</v>
      </c>
      <c r="AG559" s="3" t="s">
        <v>139</v>
      </c>
      <c r="AH559" s="3">
        <v>4</v>
      </c>
      <c r="AI559" s="3" t="s">
        <v>87</v>
      </c>
      <c r="AJ559" s="3">
        <v>3</v>
      </c>
    </row>
    <row r="560" spans="1:37" x14ac:dyDescent="0.2">
      <c r="A560" s="2">
        <v>44540.81037600695</v>
      </c>
      <c r="B560" s="3" t="s">
        <v>77</v>
      </c>
      <c r="C560" s="3" t="s">
        <v>38</v>
      </c>
      <c r="D560" s="4" t="s">
        <v>59</v>
      </c>
      <c r="E560" s="3" t="s">
        <v>40</v>
      </c>
      <c r="F560" s="3" t="s">
        <v>82</v>
      </c>
      <c r="G560" s="3" t="s">
        <v>78</v>
      </c>
      <c r="H560" s="3" t="s">
        <v>70</v>
      </c>
      <c r="AJ560" s="3">
        <v>3</v>
      </c>
      <c r="AK560" s="3" t="s">
        <v>93</v>
      </c>
    </row>
    <row r="561" spans="1:37" x14ac:dyDescent="0.2">
      <c r="A561" s="2">
        <v>44540.812074189816</v>
      </c>
      <c r="B561" s="3" t="s">
        <v>77</v>
      </c>
      <c r="C561" s="3" t="s">
        <v>38</v>
      </c>
      <c r="D561" s="4" t="s">
        <v>59</v>
      </c>
      <c r="E561" s="3" t="s">
        <v>40</v>
      </c>
      <c r="F561" s="3" t="s">
        <v>82</v>
      </c>
      <c r="G561" s="3" t="s">
        <v>78</v>
      </c>
      <c r="H561" s="3" t="s">
        <v>43</v>
      </c>
      <c r="I561" s="3" t="s">
        <v>43</v>
      </c>
      <c r="K561" s="3" t="s">
        <v>115</v>
      </c>
      <c r="L561" s="3" t="s">
        <v>115</v>
      </c>
      <c r="M561" s="3" t="s">
        <v>115</v>
      </c>
      <c r="N561" s="3" t="s">
        <v>115</v>
      </c>
      <c r="O561" s="3" t="s">
        <v>115</v>
      </c>
      <c r="Q561" s="3" t="s">
        <v>43</v>
      </c>
      <c r="R561" s="3" t="s">
        <v>45</v>
      </c>
      <c r="S561" s="3" t="s">
        <v>43</v>
      </c>
      <c r="T561" s="3" t="s">
        <v>47</v>
      </c>
      <c r="U561" s="3" t="s">
        <v>43</v>
      </c>
      <c r="V561" s="3" t="s">
        <v>178</v>
      </c>
      <c r="W561" s="3" t="s">
        <v>47</v>
      </c>
      <c r="X561" s="3" t="s">
        <v>43</v>
      </c>
      <c r="Y561" s="3" t="s">
        <v>300</v>
      </c>
      <c r="Z561" s="3" t="s">
        <v>49</v>
      </c>
      <c r="AA561" s="3" t="s">
        <v>50</v>
      </c>
      <c r="AB561" s="3" t="s">
        <v>43</v>
      </c>
      <c r="AC561" s="3" t="s">
        <v>110</v>
      </c>
      <c r="AD561" s="3" t="s">
        <v>66</v>
      </c>
      <c r="AE561" s="3" t="s">
        <v>47</v>
      </c>
      <c r="AG561" s="3" t="s">
        <v>75</v>
      </c>
      <c r="AH561" s="3">
        <v>3</v>
      </c>
      <c r="AI561" s="3" t="s">
        <v>511</v>
      </c>
      <c r="AJ561" s="3">
        <v>3</v>
      </c>
    </row>
    <row r="562" spans="1:37" x14ac:dyDescent="0.2">
      <c r="A562" s="2">
        <v>44540.951404618056</v>
      </c>
      <c r="B562" s="3" t="s">
        <v>77</v>
      </c>
      <c r="C562" s="3" t="s">
        <v>38</v>
      </c>
      <c r="D562" s="4" t="s">
        <v>59</v>
      </c>
      <c r="E562" s="3" t="s">
        <v>80</v>
      </c>
      <c r="F562" s="3" t="s">
        <v>61</v>
      </c>
      <c r="G562" s="3" t="s">
        <v>78</v>
      </c>
      <c r="H562" s="3" t="s">
        <v>70</v>
      </c>
      <c r="AJ562" s="3">
        <v>3</v>
      </c>
      <c r="AK562" s="3" t="s">
        <v>512</v>
      </c>
    </row>
    <row r="563" spans="1:37" x14ac:dyDescent="0.2">
      <c r="A563" s="2">
        <v>44540.977492314814</v>
      </c>
      <c r="B563" s="3" t="s">
        <v>57</v>
      </c>
      <c r="C563" s="3" t="s">
        <v>38</v>
      </c>
      <c r="D563" s="4" t="s">
        <v>59</v>
      </c>
      <c r="E563" s="3" t="s">
        <v>40</v>
      </c>
      <c r="F563" s="3" t="s">
        <v>41</v>
      </c>
      <c r="G563" s="3" t="s">
        <v>62</v>
      </c>
      <c r="H563" s="3" t="s">
        <v>70</v>
      </c>
      <c r="AJ563" s="3">
        <v>5</v>
      </c>
      <c r="AK563" s="3" t="s">
        <v>513</v>
      </c>
    </row>
    <row r="564" spans="1:37" x14ac:dyDescent="0.2">
      <c r="A564" s="2">
        <v>44541.280373368056</v>
      </c>
      <c r="B564" s="3" t="s">
        <v>37</v>
      </c>
      <c r="C564" s="3" t="s">
        <v>38</v>
      </c>
      <c r="D564" s="4" t="s">
        <v>59</v>
      </c>
      <c r="E564" s="3" t="s">
        <v>40</v>
      </c>
      <c r="F564" s="3" t="s">
        <v>82</v>
      </c>
      <c r="G564" s="3" t="s">
        <v>62</v>
      </c>
      <c r="H564" s="3" t="s">
        <v>43</v>
      </c>
      <c r="I564" s="3" t="s">
        <v>44</v>
      </c>
      <c r="Q564" s="3" t="s">
        <v>43</v>
      </c>
      <c r="R564" s="3" t="s">
        <v>136</v>
      </c>
      <c r="S564" s="3" t="s">
        <v>43</v>
      </c>
      <c r="T564" s="3" t="s">
        <v>47</v>
      </c>
      <c r="U564" s="3" t="s">
        <v>96</v>
      </c>
      <c r="X564" s="3" t="s">
        <v>43</v>
      </c>
      <c r="Y564" s="3" t="s">
        <v>514</v>
      </c>
      <c r="Z564" s="3" t="s">
        <v>49</v>
      </c>
      <c r="AA564" s="3" t="s">
        <v>50</v>
      </c>
      <c r="AB564" s="3" t="s">
        <v>43</v>
      </c>
      <c r="AC564" s="3" t="s">
        <v>110</v>
      </c>
      <c r="AD564" s="3" t="s">
        <v>66</v>
      </c>
      <c r="AE564" s="3" t="s">
        <v>47</v>
      </c>
      <c r="AG564" s="3" t="s">
        <v>90</v>
      </c>
      <c r="AH564" s="3">
        <v>2</v>
      </c>
      <c r="AI564" s="3" t="s">
        <v>145</v>
      </c>
      <c r="AJ564" s="3">
        <v>2</v>
      </c>
    </row>
    <row r="565" spans="1:37" x14ac:dyDescent="0.2">
      <c r="A565" s="2">
        <v>44541.281852349537</v>
      </c>
      <c r="B565" s="3" t="s">
        <v>77</v>
      </c>
      <c r="C565" s="3" t="s">
        <v>58</v>
      </c>
      <c r="D565" s="4" t="s">
        <v>59</v>
      </c>
      <c r="E565" s="3" t="s">
        <v>40</v>
      </c>
      <c r="F565" s="3" t="s">
        <v>41</v>
      </c>
      <c r="G565" s="3" t="s">
        <v>62</v>
      </c>
      <c r="H565" s="3" t="s">
        <v>43</v>
      </c>
      <c r="I565" s="3" t="s">
        <v>43</v>
      </c>
      <c r="N565" s="3" t="s">
        <v>115</v>
      </c>
      <c r="Q565" s="3" t="s">
        <v>47</v>
      </c>
      <c r="T565" s="3" t="s">
        <v>47</v>
      </c>
      <c r="U565" s="3" t="s">
        <v>96</v>
      </c>
      <c r="X565" s="3" t="s">
        <v>43</v>
      </c>
      <c r="Y565" s="3" t="s">
        <v>515</v>
      </c>
      <c r="Z565" s="3" t="s">
        <v>49</v>
      </c>
      <c r="AA565" s="3" t="s">
        <v>50</v>
      </c>
      <c r="AB565" s="3" t="s">
        <v>43</v>
      </c>
      <c r="AC565" s="3" t="s">
        <v>51</v>
      </c>
      <c r="AD565" s="3" t="s">
        <v>66</v>
      </c>
      <c r="AE565" s="3" t="s">
        <v>47</v>
      </c>
      <c r="AG565" s="3" t="s">
        <v>75</v>
      </c>
      <c r="AH565" s="3">
        <v>3</v>
      </c>
      <c r="AI565" s="3" t="s">
        <v>145</v>
      </c>
      <c r="AJ565" s="3">
        <v>3</v>
      </c>
    </row>
    <row r="566" spans="1:37" x14ac:dyDescent="0.2">
      <c r="A566" s="2">
        <v>44541.378506550929</v>
      </c>
      <c r="B566" s="3" t="s">
        <v>77</v>
      </c>
      <c r="C566" s="3" t="s">
        <v>38</v>
      </c>
      <c r="D566" s="4" t="s">
        <v>59</v>
      </c>
      <c r="E566" s="3" t="s">
        <v>40</v>
      </c>
      <c r="F566" s="3" t="s">
        <v>82</v>
      </c>
      <c r="G566" s="3" t="s">
        <v>78</v>
      </c>
      <c r="H566" s="3" t="s">
        <v>43</v>
      </c>
      <c r="I566" s="3" t="s">
        <v>43</v>
      </c>
      <c r="J566" s="3" t="s">
        <v>141</v>
      </c>
      <c r="N566" s="3" t="s">
        <v>126</v>
      </c>
      <c r="Q566" s="3" t="s">
        <v>43</v>
      </c>
      <c r="R566" s="3" t="s">
        <v>437</v>
      </c>
      <c r="S566" s="3" t="s">
        <v>43</v>
      </c>
      <c r="T566" s="3" t="s">
        <v>47</v>
      </c>
      <c r="U566" s="3" t="s">
        <v>43</v>
      </c>
      <c r="V566" s="3" t="s">
        <v>74</v>
      </c>
      <c r="W566" s="3" t="s">
        <v>47</v>
      </c>
      <c r="X566" s="3" t="s">
        <v>43</v>
      </c>
      <c r="Y566" s="3" t="s">
        <v>142</v>
      </c>
      <c r="Z566" s="3" t="s">
        <v>49</v>
      </c>
      <c r="AA566" s="3" t="s">
        <v>50</v>
      </c>
      <c r="AB566" s="3" t="s">
        <v>43</v>
      </c>
      <c r="AC566" s="3" t="s">
        <v>155</v>
      </c>
      <c r="AD566" s="3" t="s">
        <v>66</v>
      </c>
      <c r="AE566" s="3" t="s">
        <v>47</v>
      </c>
      <c r="AG566" s="3" t="s">
        <v>90</v>
      </c>
      <c r="AH566" s="3">
        <v>2</v>
      </c>
      <c r="AI566" s="3" t="s">
        <v>87</v>
      </c>
      <c r="AJ566" s="3">
        <v>1</v>
      </c>
    </row>
    <row r="567" spans="1:37" x14ac:dyDescent="0.2">
      <c r="A567" s="2">
        <v>44541.384490787037</v>
      </c>
      <c r="B567" s="3" t="s">
        <v>77</v>
      </c>
      <c r="C567" s="3" t="s">
        <v>58</v>
      </c>
      <c r="D567" s="4" t="s">
        <v>59</v>
      </c>
      <c r="E567" s="3" t="s">
        <v>40</v>
      </c>
      <c r="F567" s="3" t="s">
        <v>82</v>
      </c>
      <c r="G567" s="3" t="s">
        <v>114</v>
      </c>
      <c r="H567" s="3" t="s">
        <v>43</v>
      </c>
      <c r="I567" s="3" t="s">
        <v>44</v>
      </c>
      <c r="Q567" s="3" t="s">
        <v>47</v>
      </c>
      <c r="T567" s="3" t="s">
        <v>47</v>
      </c>
      <c r="U567" s="3" t="s">
        <v>96</v>
      </c>
      <c r="X567" s="3" t="s">
        <v>43</v>
      </c>
      <c r="Y567" s="3" t="s">
        <v>516</v>
      </c>
      <c r="Z567" s="3" t="s">
        <v>49</v>
      </c>
      <c r="AA567" s="3" t="s">
        <v>94</v>
      </c>
      <c r="AB567" s="3" t="s">
        <v>43</v>
      </c>
      <c r="AC567" s="3" t="s">
        <v>51</v>
      </c>
      <c r="AD567" s="3" t="s">
        <v>66</v>
      </c>
      <c r="AE567" s="3" t="s">
        <v>47</v>
      </c>
      <c r="AG567" s="3" t="s">
        <v>90</v>
      </c>
      <c r="AH567" s="3">
        <v>5</v>
      </c>
      <c r="AI567" s="3" t="s">
        <v>145</v>
      </c>
      <c r="AJ567" s="3">
        <v>3</v>
      </c>
    </row>
    <row r="568" spans="1:37" x14ac:dyDescent="0.2">
      <c r="A568" s="2">
        <v>44541.387605821757</v>
      </c>
      <c r="B568" s="3" t="s">
        <v>37</v>
      </c>
      <c r="C568" s="3" t="s">
        <v>58</v>
      </c>
      <c r="D568" s="4" t="s">
        <v>59</v>
      </c>
      <c r="E568" s="3" t="s">
        <v>125</v>
      </c>
      <c r="F568" s="3" t="s">
        <v>82</v>
      </c>
      <c r="G568" s="3" t="s">
        <v>78</v>
      </c>
      <c r="H568" s="3" t="s">
        <v>43</v>
      </c>
      <c r="I568" s="3" t="s">
        <v>43</v>
      </c>
      <c r="N568" s="3" t="s">
        <v>115</v>
      </c>
      <c r="Q568" s="3" t="s">
        <v>47</v>
      </c>
      <c r="T568" s="3" t="s">
        <v>47</v>
      </c>
      <c r="U568" s="3" t="s">
        <v>43</v>
      </c>
      <c r="V568" s="3" t="s">
        <v>88</v>
      </c>
      <c r="W568" s="3" t="s">
        <v>43</v>
      </c>
      <c r="X568" s="3" t="s">
        <v>43</v>
      </c>
      <c r="Y568" s="3" t="s">
        <v>517</v>
      </c>
      <c r="Z568" s="3" t="s">
        <v>49</v>
      </c>
      <c r="AA568" s="3" t="s">
        <v>518</v>
      </c>
      <c r="AB568" s="3" t="s">
        <v>43</v>
      </c>
      <c r="AC568" s="3" t="s">
        <v>51</v>
      </c>
      <c r="AD568" s="3" t="s">
        <v>66</v>
      </c>
      <c r="AE568" s="3" t="s">
        <v>47</v>
      </c>
      <c r="AG568" s="3" t="s">
        <v>90</v>
      </c>
      <c r="AH568" s="3">
        <v>5</v>
      </c>
      <c r="AI568" s="3" t="s">
        <v>145</v>
      </c>
      <c r="AJ568" s="3">
        <v>2</v>
      </c>
    </row>
    <row r="569" spans="1:37" x14ac:dyDescent="0.2">
      <c r="A569" s="2">
        <v>44541.426161504627</v>
      </c>
      <c r="B569" s="3" t="s">
        <v>57</v>
      </c>
      <c r="C569" s="3" t="s">
        <v>38</v>
      </c>
      <c r="D569" s="4" t="s">
        <v>59</v>
      </c>
      <c r="E569" s="3" t="s">
        <v>40</v>
      </c>
      <c r="F569" s="3" t="s">
        <v>82</v>
      </c>
      <c r="G569" s="3" t="s">
        <v>62</v>
      </c>
      <c r="H569" s="3" t="s">
        <v>43</v>
      </c>
      <c r="I569" s="3" t="s">
        <v>43</v>
      </c>
      <c r="J569" s="3" t="s">
        <v>141</v>
      </c>
      <c r="Q569" s="3" t="s">
        <v>43</v>
      </c>
      <c r="R569" s="3" t="s">
        <v>519</v>
      </c>
      <c r="T569" s="3" t="s">
        <v>43</v>
      </c>
      <c r="U569" s="3" t="s">
        <v>43</v>
      </c>
      <c r="V569" s="3" t="s">
        <v>74</v>
      </c>
      <c r="W569" s="3" t="s">
        <v>47</v>
      </c>
      <c r="X569" s="3" t="s">
        <v>64</v>
      </c>
      <c r="Z569" s="3" t="s">
        <v>49</v>
      </c>
      <c r="AA569" s="3" t="s">
        <v>50</v>
      </c>
      <c r="AB569" s="3" t="s">
        <v>65</v>
      </c>
      <c r="AD569" s="3" t="s">
        <v>66</v>
      </c>
      <c r="AE569" s="3" t="s">
        <v>47</v>
      </c>
      <c r="AG569" s="3" t="s">
        <v>175</v>
      </c>
      <c r="AH569" s="3">
        <v>4</v>
      </c>
      <c r="AI569" s="3" t="s">
        <v>55</v>
      </c>
      <c r="AJ569" s="3">
        <v>4</v>
      </c>
      <c r="AK569" s="3" t="s">
        <v>143</v>
      </c>
    </row>
    <row r="570" spans="1:37" x14ac:dyDescent="0.2">
      <c r="A570" s="2">
        <v>44541.543979918977</v>
      </c>
      <c r="B570" s="3" t="s">
        <v>37</v>
      </c>
      <c r="C570" s="3" t="s">
        <v>38</v>
      </c>
      <c r="D570" s="4" t="s">
        <v>59</v>
      </c>
      <c r="E570" s="3" t="s">
        <v>125</v>
      </c>
      <c r="F570" s="3" t="s">
        <v>41</v>
      </c>
      <c r="G570" s="3" t="s">
        <v>62</v>
      </c>
      <c r="H570" s="3" t="s">
        <v>43</v>
      </c>
      <c r="I570" s="3" t="s">
        <v>43</v>
      </c>
      <c r="N570" s="3" t="s">
        <v>115</v>
      </c>
      <c r="Q570" s="3" t="s">
        <v>43</v>
      </c>
      <c r="R570" s="3" t="s">
        <v>136</v>
      </c>
      <c r="S570" s="3" t="s">
        <v>43</v>
      </c>
      <c r="T570" s="3" t="s">
        <v>47</v>
      </c>
      <c r="U570" s="3" t="s">
        <v>43</v>
      </c>
      <c r="V570" s="3" t="s">
        <v>74</v>
      </c>
      <c r="W570" s="3" t="s">
        <v>43</v>
      </c>
      <c r="X570" s="3" t="s">
        <v>64</v>
      </c>
      <c r="Z570" s="3" t="s">
        <v>49</v>
      </c>
      <c r="AA570" s="3" t="s">
        <v>50</v>
      </c>
      <c r="AB570" s="3" t="s">
        <v>43</v>
      </c>
      <c r="AC570" s="3" t="s">
        <v>51</v>
      </c>
      <c r="AD570" s="3" t="s">
        <v>66</v>
      </c>
      <c r="AE570" s="3" t="s">
        <v>47</v>
      </c>
      <c r="AG570" s="3" t="s">
        <v>75</v>
      </c>
      <c r="AH570" s="3">
        <v>3</v>
      </c>
      <c r="AI570" s="3" t="s">
        <v>185</v>
      </c>
      <c r="AJ570" s="3">
        <v>4</v>
      </c>
    </row>
    <row r="571" spans="1:37" x14ac:dyDescent="0.2">
      <c r="A571" s="2">
        <v>44541.546768993052</v>
      </c>
      <c r="B571" s="3" t="s">
        <v>77</v>
      </c>
      <c r="C571" s="3" t="s">
        <v>38</v>
      </c>
      <c r="D571" s="4" t="s">
        <v>59</v>
      </c>
      <c r="E571" s="3" t="s">
        <v>125</v>
      </c>
      <c r="F571" s="3" t="s">
        <v>41</v>
      </c>
      <c r="G571" s="3" t="s">
        <v>62</v>
      </c>
      <c r="H571" s="3" t="s">
        <v>43</v>
      </c>
      <c r="I571" s="3" t="s">
        <v>43</v>
      </c>
      <c r="N571" s="3" t="s">
        <v>126</v>
      </c>
      <c r="Q571" s="3" t="s">
        <v>43</v>
      </c>
      <c r="R571" s="3" t="s">
        <v>136</v>
      </c>
      <c r="S571" s="3" t="s">
        <v>47</v>
      </c>
      <c r="T571" s="3" t="s">
        <v>47</v>
      </c>
      <c r="U571" s="3" t="s">
        <v>43</v>
      </c>
      <c r="V571" s="3" t="s">
        <v>74</v>
      </c>
      <c r="W571" s="3" t="s">
        <v>47</v>
      </c>
      <c r="X571" s="3" t="s">
        <v>43</v>
      </c>
      <c r="Y571" s="3" t="s">
        <v>520</v>
      </c>
      <c r="Z571" s="3" t="s">
        <v>49</v>
      </c>
      <c r="AA571" s="3" t="s">
        <v>50</v>
      </c>
      <c r="AB571" s="3" t="s">
        <v>43</v>
      </c>
      <c r="AC571" s="3" t="s">
        <v>110</v>
      </c>
      <c r="AD571" s="3" t="s">
        <v>66</v>
      </c>
      <c r="AE571" s="3" t="s">
        <v>47</v>
      </c>
      <c r="AG571" s="3" t="s">
        <v>75</v>
      </c>
      <c r="AH571" s="3">
        <v>2</v>
      </c>
      <c r="AI571" s="3" t="s">
        <v>145</v>
      </c>
      <c r="AJ571" s="3">
        <v>3</v>
      </c>
    </row>
    <row r="572" spans="1:37" x14ac:dyDescent="0.2">
      <c r="A572" s="2">
        <v>44541.678086493055</v>
      </c>
      <c r="B572" s="3" t="s">
        <v>37</v>
      </c>
      <c r="C572" s="3" t="s">
        <v>58</v>
      </c>
      <c r="D572" s="4" t="s">
        <v>59</v>
      </c>
      <c r="E572" s="3" t="s">
        <v>40</v>
      </c>
      <c r="F572" s="3" t="s">
        <v>82</v>
      </c>
      <c r="G572" s="3" t="s">
        <v>78</v>
      </c>
      <c r="H572" s="3" t="s">
        <v>70</v>
      </c>
      <c r="AJ572" s="3">
        <v>2</v>
      </c>
      <c r="AK572" s="3" t="s">
        <v>253</v>
      </c>
    </row>
    <row r="573" spans="1:37" x14ac:dyDescent="0.2">
      <c r="A573" s="2">
        <v>44542.328930844902</v>
      </c>
      <c r="B573" s="3" t="s">
        <v>77</v>
      </c>
      <c r="C573" s="3" t="s">
        <v>38</v>
      </c>
      <c r="D573" s="4" t="s">
        <v>59</v>
      </c>
      <c r="E573" s="3" t="s">
        <v>83</v>
      </c>
      <c r="F573" s="3" t="s">
        <v>61</v>
      </c>
      <c r="G573" s="3" t="s">
        <v>62</v>
      </c>
      <c r="H573" s="3" t="s">
        <v>70</v>
      </c>
      <c r="AJ573" s="3">
        <v>3</v>
      </c>
    </row>
    <row r="574" spans="1:37" x14ac:dyDescent="0.2">
      <c r="A574" s="2">
        <v>44542.368030682876</v>
      </c>
      <c r="B574" s="3" t="s">
        <v>77</v>
      </c>
      <c r="C574" s="3" t="s">
        <v>38</v>
      </c>
      <c r="D574" s="4" t="s">
        <v>59</v>
      </c>
      <c r="E574" s="3" t="s">
        <v>40</v>
      </c>
      <c r="F574" s="3" t="s">
        <v>82</v>
      </c>
      <c r="G574" s="3" t="s">
        <v>78</v>
      </c>
      <c r="H574" s="3" t="s">
        <v>43</v>
      </c>
      <c r="I574" s="3" t="s">
        <v>43</v>
      </c>
      <c r="J574" s="3" t="s">
        <v>141</v>
      </c>
      <c r="N574" s="3" t="s">
        <v>126</v>
      </c>
      <c r="Q574" s="3" t="s">
        <v>43</v>
      </c>
      <c r="R574" s="3" t="s">
        <v>45</v>
      </c>
      <c r="S574" s="3" t="s">
        <v>43</v>
      </c>
      <c r="T574" s="3" t="s">
        <v>47</v>
      </c>
      <c r="U574" s="3" t="s">
        <v>43</v>
      </c>
      <c r="V574" s="3" t="s">
        <v>74</v>
      </c>
      <c r="W574" s="3" t="s">
        <v>47</v>
      </c>
      <c r="X574" s="3" t="s">
        <v>43</v>
      </c>
      <c r="Y574" s="3" t="s">
        <v>521</v>
      </c>
      <c r="Z574" s="3" t="s">
        <v>49</v>
      </c>
      <c r="AA574" s="3" t="s">
        <v>50</v>
      </c>
      <c r="AB574" s="3" t="s">
        <v>43</v>
      </c>
      <c r="AC574" s="3" t="s">
        <v>155</v>
      </c>
      <c r="AD574" s="3" t="s">
        <v>66</v>
      </c>
      <c r="AE574" s="3" t="s">
        <v>47</v>
      </c>
      <c r="AG574" s="3" t="s">
        <v>90</v>
      </c>
      <c r="AH574" s="3">
        <v>1</v>
      </c>
      <c r="AI574" s="3" t="s">
        <v>87</v>
      </c>
      <c r="AJ574" s="3">
        <v>2</v>
      </c>
    </row>
    <row r="575" spans="1:37" x14ac:dyDescent="0.2">
      <c r="A575" s="2">
        <v>44542.387472974537</v>
      </c>
      <c r="B575" s="3" t="s">
        <v>37</v>
      </c>
      <c r="C575" s="3" t="s">
        <v>58</v>
      </c>
      <c r="D575" s="4" t="s">
        <v>59</v>
      </c>
      <c r="E575" s="3" t="s">
        <v>40</v>
      </c>
      <c r="F575" s="3" t="s">
        <v>82</v>
      </c>
      <c r="G575" s="3" t="s">
        <v>78</v>
      </c>
      <c r="H575" s="3" t="s">
        <v>70</v>
      </c>
      <c r="AJ575" s="3">
        <v>1</v>
      </c>
      <c r="AK575" s="3" t="s">
        <v>71</v>
      </c>
    </row>
    <row r="576" spans="1:37" x14ac:dyDescent="0.2">
      <c r="A576" s="2">
        <v>44542.39586149306</v>
      </c>
      <c r="B576" s="3" t="s">
        <v>77</v>
      </c>
      <c r="C576" s="3" t="s">
        <v>38</v>
      </c>
      <c r="D576" s="4" t="s">
        <v>59</v>
      </c>
      <c r="E576" s="3" t="s">
        <v>40</v>
      </c>
      <c r="F576" s="3" t="s">
        <v>82</v>
      </c>
      <c r="G576" s="3" t="s">
        <v>78</v>
      </c>
      <c r="H576" s="3" t="s">
        <v>43</v>
      </c>
      <c r="I576" s="3" t="s">
        <v>43</v>
      </c>
      <c r="J576" s="3" t="s">
        <v>141</v>
      </c>
      <c r="N576" s="3" t="s">
        <v>126</v>
      </c>
      <c r="Q576" s="3" t="s">
        <v>43</v>
      </c>
      <c r="R576" s="3" t="s">
        <v>136</v>
      </c>
      <c r="S576" s="3" t="s">
        <v>47</v>
      </c>
      <c r="T576" s="3" t="s">
        <v>43</v>
      </c>
      <c r="U576" s="3" t="s">
        <v>43</v>
      </c>
      <c r="V576" s="3" t="s">
        <v>74</v>
      </c>
      <c r="W576" s="3" t="s">
        <v>43</v>
      </c>
      <c r="X576" s="3" t="s">
        <v>43</v>
      </c>
      <c r="Y576" s="3" t="s">
        <v>506</v>
      </c>
      <c r="Z576" s="3" t="s">
        <v>49</v>
      </c>
      <c r="AA576" s="3" t="s">
        <v>94</v>
      </c>
      <c r="AB576" s="3" t="s">
        <v>43</v>
      </c>
      <c r="AC576" s="3" t="s">
        <v>110</v>
      </c>
      <c r="AD576" s="3" t="s">
        <v>66</v>
      </c>
      <c r="AE576" s="3" t="s">
        <v>47</v>
      </c>
      <c r="AG576" s="3" t="s">
        <v>90</v>
      </c>
      <c r="AH576" s="3">
        <v>2</v>
      </c>
      <c r="AI576" s="3" t="s">
        <v>87</v>
      </c>
      <c r="AJ576" s="3">
        <v>2</v>
      </c>
    </row>
    <row r="577" spans="1:37" x14ac:dyDescent="0.2">
      <c r="A577" s="2">
        <v>44542.401896099538</v>
      </c>
      <c r="B577" s="3" t="s">
        <v>77</v>
      </c>
      <c r="C577" s="3" t="s">
        <v>38</v>
      </c>
      <c r="D577" s="4" t="s">
        <v>59</v>
      </c>
      <c r="E577" s="3" t="s">
        <v>40</v>
      </c>
      <c r="F577" s="3" t="s">
        <v>82</v>
      </c>
      <c r="G577" s="3" t="s">
        <v>78</v>
      </c>
      <c r="H577" s="3" t="s">
        <v>43</v>
      </c>
      <c r="I577" s="3" t="s">
        <v>43</v>
      </c>
      <c r="J577" s="3" t="s">
        <v>141</v>
      </c>
      <c r="N577" s="3" t="s">
        <v>115</v>
      </c>
      <c r="Q577" s="3" t="s">
        <v>43</v>
      </c>
      <c r="R577" s="3" t="s">
        <v>45</v>
      </c>
      <c r="S577" s="3" t="s">
        <v>43</v>
      </c>
      <c r="T577" s="3" t="s">
        <v>43</v>
      </c>
      <c r="U577" s="3" t="s">
        <v>43</v>
      </c>
      <c r="V577" s="3" t="s">
        <v>74</v>
      </c>
      <c r="W577" s="3" t="s">
        <v>47</v>
      </c>
      <c r="X577" s="3" t="s">
        <v>43</v>
      </c>
      <c r="Y577" s="3" t="s">
        <v>506</v>
      </c>
      <c r="Z577" s="3" t="s">
        <v>49</v>
      </c>
      <c r="AA577" s="3" t="s">
        <v>50</v>
      </c>
      <c r="AB577" s="3" t="s">
        <v>43</v>
      </c>
      <c r="AC577" s="3" t="s">
        <v>110</v>
      </c>
      <c r="AD577" s="3" t="s">
        <v>66</v>
      </c>
      <c r="AE577" s="3" t="s">
        <v>47</v>
      </c>
      <c r="AG577" s="3" t="s">
        <v>90</v>
      </c>
      <c r="AH577" s="3">
        <v>2</v>
      </c>
      <c r="AI577" s="3" t="s">
        <v>87</v>
      </c>
      <c r="AJ577" s="3">
        <v>2</v>
      </c>
      <c r="AK577" s="3" t="s">
        <v>471</v>
      </c>
    </row>
    <row r="578" spans="1:37" x14ac:dyDescent="0.2">
      <c r="A578" s="2">
        <v>44542.450423657407</v>
      </c>
      <c r="B578" s="3" t="s">
        <v>77</v>
      </c>
      <c r="C578" s="3" t="s">
        <v>38</v>
      </c>
      <c r="D578" s="4" t="s">
        <v>59</v>
      </c>
      <c r="E578" s="3" t="s">
        <v>40</v>
      </c>
      <c r="F578" s="3" t="s">
        <v>82</v>
      </c>
      <c r="G578" s="3" t="s">
        <v>78</v>
      </c>
      <c r="H578" s="3" t="s">
        <v>43</v>
      </c>
      <c r="I578" s="3" t="s">
        <v>43</v>
      </c>
      <c r="J578" s="3" t="s">
        <v>141</v>
      </c>
      <c r="N578" s="3" t="s">
        <v>126</v>
      </c>
      <c r="Q578" s="3" t="s">
        <v>43</v>
      </c>
      <c r="R578" s="3" t="s">
        <v>45</v>
      </c>
      <c r="S578" s="3" t="s">
        <v>43</v>
      </c>
      <c r="T578" s="3" t="s">
        <v>47</v>
      </c>
      <c r="U578" s="3" t="s">
        <v>43</v>
      </c>
      <c r="V578" s="3" t="s">
        <v>74</v>
      </c>
      <c r="W578" s="3" t="s">
        <v>47</v>
      </c>
      <c r="X578" s="3" t="s">
        <v>64</v>
      </c>
      <c r="Z578" s="3" t="s">
        <v>49</v>
      </c>
      <c r="AA578" s="3" t="s">
        <v>50</v>
      </c>
      <c r="AB578" s="3" t="s">
        <v>65</v>
      </c>
      <c r="AD578" s="3" t="s">
        <v>66</v>
      </c>
      <c r="AE578" s="3" t="s">
        <v>47</v>
      </c>
      <c r="AG578" s="3" t="s">
        <v>90</v>
      </c>
      <c r="AH578" s="3">
        <v>2</v>
      </c>
      <c r="AI578" s="3" t="s">
        <v>87</v>
      </c>
      <c r="AJ578" s="3">
        <v>2</v>
      </c>
    </row>
    <row r="579" spans="1:37" x14ac:dyDescent="0.2">
      <c r="A579" s="2">
        <v>44543.583201620371</v>
      </c>
      <c r="B579" s="3" t="s">
        <v>77</v>
      </c>
      <c r="C579" s="3" t="s">
        <v>38</v>
      </c>
      <c r="D579" s="4" t="s">
        <v>59</v>
      </c>
      <c r="E579" s="3" t="s">
        <v>60</v>
      </c>
      <c r="F579" s="3" t="s">
        <v>61</v>
      </c>
      <c r="G579" s="3" t="s">
        <v>78</v>
      </c>
      <c r="H579" s="3" t="s">
        <v>43</v>
      </c>
      <c r="I579" s="3" t="s">
        <v>44</v>
      </c>
      <c r="Q579" s="3" t="s">
        <v>47</v>
      </c>
      <c r="T579" s="3" t="s">
        <v>47</v>
      </c>
      <c r="U579" s="3" t="s">
        <v>43</v>
      </c>
      <c r="V579" s="3" t="s">
        <v>74</v>
      </c>
      <c r="W579" s="3" t="s">
        <v>47</v>
      </c>
      <c r="X579" s="3" t="s">
        <v>43</v>
      </c>
      <c r="Y579" s="3" t="s">
        <v>420</v>
      </c>
      <c r="Z579" s="3" t="s">
        <v>49</v>
      </c>
      <c r="AA579" s="3" t="s">
        <v>50</v>
      </c>
      <c r="AB579" s="3" t="s">
        <v>65</v>
      </c>
      <c r="AD579" s="3" t="s">
        <v>66</v>
      </c>
      <c r="AE579" s="3" t="s">
        <v>47</v>
      </c>
      <c r="AG579" s="3" t="s">
        <v>90</v>
      </c>
      <c r="AH579" s="3">
        <v>2</v>
      </c>
      <c r="AI579" s="3" t="s">
        <v>157</v>
      </c>
      <c r="AJ579" s="3">
        <v>2</v>
      </c>
    </row>
    <row r="580" spans="1:37" x14ac:dyDescent="0.2">
      <c r="A580" s="2">
        <v>44543.585939224533</v>
      </c>
      <c r="B580" s="3" t="s">
        <v>57</v>
      </c>
      <c r="C580" s="3" t="s">
        <v>58</v>
      </c>
      <c r="D580" s="4" t="s">
        <v>59</v>
      </c>
      <c r="E580" s="3" t="s">
        <v>83</v>
      </c>
      <c r="F580" s="3" t="s">
        <v>41</v>
      </c>
      <c r="G580" s="3" t="s">
        <v>78</v>
      </c>
      <c r="H580" s="3" t="s">
        <v>43</v>
      </c>
      <c r="I580" s="3" t="s">
        <v>44</v>
      </c>
      <c r="Q580" s="3" t="s">
        <v>43</v>
      </c>
      <c r="R580" s="3" t="s">
        <v>136</v>
      </c>
      <c r="S580" s="3" t="s">
        <v>43</v>
      </c>
      <c r="T580" s="3" t="s">
        <v>47</v>
      </c>
      <c r="U580" s="3" t="s">
        <v>43</v>
      </c>
      <c r="V580" s="3" t="s">
        <v>63</v>
      </c>
      <c r="W580" s="3" t="s">
        <v>47</v>
      </c>
      <c r="X580" s="3" t="s">
        <v>64</v>
      </c>
      <c r="Z580" s="3" t="s">
        <v>49</v>
      </c>
      <c r="AA580" s="3" t="s">
        <v>94</v>
      </c>
      <c r="AB580" s="3" t="s">
        <v>65</v>
      </c>
      <c r="AD580" s="3" t="s">
        <v>66</v>
      </c>
      <c r="AE580" s="3" t="s">
        <v>47</v>
      </c>
      <c r="AG580" s="3" t="s">
        <v>156</v>
      </c>
      <c r="AH580" s="3">
        <v>5</v>
      </c>
      <c r="AI580" s="3" t="s">
        <v>200</v>
      </c>
      <c r="AJ580" s="3">
        <v>5</v>
      </c>
    </row>
    <row r="581" spans="1:37" x14ac:dyDescent="0.2">
      <c r="A581" s="2">
        <v>44543.587758344904</v>
      </c>
      <c r="B581" s="3" t="s">
        <v>77</v>
      </c>
      <c r="C581" s="3" t="s">
        <v>38</v>
      </c>
      <c r="D581" s="4" t="s">
        <v>59</v>
      </c>
      <c r="E581" s="3" t="s">
        <v>60</v>
      </c>
      <c r="F581" s="3" t="s">
        <v>41</v>
      </c>
      <c r="G581" s="3" t="s">
        <v>78</v>
      </c>
      <c r="H581" s="3" t="s">
        <v>70</v>
      </c>
      <c r="AJ581" s="3">
        <v>3</v>
      </c>
      <c r="AK581" s="3" t="s">
        <v>522</v>
      </c>
    </row>
    <row r="582" spans="1:37" x14ac:dyDescent="0.2">
      <c r="A582" s="2">
        <v>44543.590856724535</v>
      </c>
      <c r="B582" s="3" t="s">
        <v>37</v>
      </c>
      <c r="C582" s="3" t="s">
        <v>38</v>
      </c>
      <c r="D582" s="4" t="s">
        <v>59</v>
      </c>
      <c r="E582" s="3" t="s">
        <v>60</v>
      </c>
      <c r="F582" s="3" t="s">
        <v>61</v>
      </c>
      <c r="G582" s="3" t="s">
        <v>78</v>
      </c>
      <c r="H582" s="3" t="s">
        <v>43</v>
      </c>
      <c r="I582" s="3" t="s">
        <v>44</v>
      </c>
      <c r="Q582" s="3" t="s">
        <v>47</v>
      </c>
      <c r="T582" s="3" t="s">
        <v>47</v>
      </c>
      <c r="U582" s="3" t="s">
        <v>43</v>
      </c>
      <c r="V582" s="3" t="s">
        <v>74</v>
      </c>
      <c r="W582" s="3" t="s">
        <v>47</v>
      </c>
      <c r="X582" s="3" t="s">
        <v>64</v>
      </c>
      <c r="Z582" s="3" t="s">
        <v>49</v>
      </c>
      <c r="AA582" s="3" t="s">
        <v>50</v>
      </c>
      <c r="AB582" s="3" t="s">
        <v>43</v>
      </c>
      <c r="AC582" s="3" t="s">
        <v>155</v>
      </c>
      <c r="AD582" s="3" t="s">
        <v>66</v>
      </c>
      <c r="AE582" s="3" t="s">
        <v>47</v>
      </c>
      <c r="AG582" s="3" t="s">
        <v>75</v>
      </c>
      <c r="AH582" s="3">
        <v>3</v>
      </c>
      <c r="AI582" s="3" t="s">
        <v>185</v>
      </c>
      <c r="AJ582" s="3">
        <v>3</v>
      </c>
    </row>
    <row r="583" spans="1:37" x14ac:dyDescent="0.2">
      <c r="A583" s="2">
        <v>44543.590973923609</v>
      </c>
      <c r="B583" s="3" t="s">
        <v>37</v>
      </c>
      <c r="C583" s="3" t="s">
        <v>523</v>
      </c>
      <c r="D583" s="4" t="s">
        <v>59</v>
      </c>
      <c r="E583" s="3" t="s">
        <v>72</v>
      </c>
      <c r="F583" s="3" t="s">
        <v>82</v>
      </c>
      <c r="G583" s="3" t="s">
        <v>62</v>
      </c>
      <c r="H583" s="3" t="s">
        <v>43</v>
      </c>
      <c r="I583" s="3" t="s">
        <v>44</v>
      </c>
      <c r="Q583" s="3" t="s">
        <v>43</v>
      </c>
      <c r="R583" s="3" t="s">
        <v>524</v>
      </c>
      <c r="S583" s="3" t="s">
        <v>47</v>
      </c>
      <c r="T583" s="3" t="s">
        <v>47</v>
      </c>
      <c r="U583" s="3" t="s">
        <v>43</v>
      </c>
      <c r="V583" s="3" t="s">
        <v>74</v>
      </c>
      <c r="W583" s="3" t="s">
        <v>43</v>
      </c>
      <c r="X583" s="3" t="s">
        <v>43</v>
      </c>
      <c r="Y583" s="3" t="s">
        <v>525</v>
      </c>
      <c r="Z583" s="3" t="s">
        <v>84</v>
      </c>
      <c r="AA583" s="3" t="s">
        <v>184</v>
      </c>
      <c r="AB583" s="3" t="s">
        <v>43</v>
      </c>
      <c r="AC583" s="3" t="s">
        <v>155</v>
      </c>
      <c r="AD583" s="3" t="s">
        <v>85</v>
      </c>
      <c r="AE583" s="3" t="s">
        <v>47</v>
      </c>
      <c r="AG583" s="3" t="s">
        <v>117</v>
      </c>
      <c r="AH583" s="3">
        <v>3</v>
      </c>
      <c r="AI583" s="3" t="s">
        <v>112</v>
      </c>
      <c r="AJ583" s="3">
        <v>1</v>
      </c>
    </row>
    <row r="584" spans="1:37" x14ac:dyDescent="0.2">
      <c r="A584" s="2">
        <v>44543.59158518519</v>
      </c>
      <c r="B584" s="3" t="s">
        <v>77</v>
      </c>
      <c r="C584" s="3" t="s">
        <v>58</v>
      </c>
      <c r="D584" s="4" t="s">
        <v>59</v>
      </c>
      <c r="E584" s="3" t="s">
        <v>72</v>
      </c>
      <c r="F584" s="3" t="s">
        <v>61</v>
      </c>
      <c r="G584" s="3" t="s">
        <v>78</v>
      </c>
      <c r="H584" s="3" t="s">
        <v>43</v>
      </c>
      <c r="I584" s="3" t="s">
        <v>43</v>
      </c>
      <c r="J584" s="3" t="s">
        <v>141</v>
      </c>
      <c r="Q584" s="3" t="s">
        <v>43</v>
      </c>
      <c r="R584" s="3" t="s">
        <v>136</v>
      </c>
      <c r="S584" s="3" t="s">
        <v>43</v>
      </c>
      <c r="T584" s="3" t="s">
        <v>47</v>
      </c>
      <c r="U584" s="3" t="s">
        <v>96</v>
      </c>
      <c r="X584" s="3" t="s">
        <v>64</v>
      </c>
      <c r="Z584" s="3" t="s">
        <v>49</v>
      </c>
      <c r="AA584" s="3" t="s">
        <v>184</v>
      </c>
      <c r="AB584" s="3" t="s">
        <v>43</v>
      </c>
      <c r="AC584" s="3" t="s">
        <v>155</v>
      </c>
      <c r="AD584" s="3" t="s">
        <v>66</v>
      </c>
      <c r="AE584" s="3" t="s">
        <v>47</v>
      </c>
      <c r="AG584" s="3" t="s">
        <v>175</v>
      </c>
      <c r="AH584" s="3">
        <v>4</v>
      </c>
      <c r="AI584" s="3" t="s">
        <v>112</v>
      </c>
      <c r="AJ584" s="3">
        <v>3</v>
      </c>
      <c r="AK584" s="3" t="s">
        <v>93</v>
      </c>
    </row>
    <row r="585" spans="1:37" x14ac:dyDescent="0.2">
      <c r="A585" s="2">
        <v>44543.593889085649</v>
      </c>
      <c r="B585" s="3" t="s">
        <v>77</v>
      </c>
      <c r="C585" s="3" t="s">
        <v>38</v>
      </c>
      <c r="D585" s="4" t="s">
        <v>59</v>
      </c>
      <c r="E585" s="3" t="s">
        <v>80</v>
      </c>
      <c r="F585" s="3" t="s">
        <v>61</v>
      </c>
      <c r="G585" s="3" t="s">
        <v>62</v>
      </c>
      <c r="H585" s="3" t="s">
        <v>70</v>
      </c>
      <c r="AJ585" s="3">
        <v>1</v>
      </c>
      <c r="AK585" s="3" t="s">
        <v>71</v>
      </c>
    </row>
    <row r="586" spans="1:37" x14ac:dyDescent="0.2">
      <c r="A586" s="2">
        <v>44543.594879895834</v>
      </c>
      <c r="B586" s="3" t="s">
        <v>77</v>
      </c>
      <c r="C586" s="3" t="s">
        <v>38</v>
      </c>
      <c r="D586" s="4" t="s">
        <v>59</v>
      </c>
      <c r="E586" s="3" t="s">
        <v>40</v>
      </c>
      <c r="F586" s="3" t="s">
        <v>82</v>
      </c>
      <c r="G586" s="3" t="s">
        <v>78</v>
      </c>
      <c r="H586" s="3" t="s">
        <v>70</v>
      </c>
      <c r="AJ586" s="3">
        <v>1</v>
      </c>
      <c r="AK586" s="3" t="s">
        <v>71</v>
      </c>
    </row>
    <row r="587" spans="1:37" x14ac:dyDescent="0.2">
      <c r="A587" s="2">
        <v>44543.600984872683</v>
      </c>
      <c r="B587" s="3" t="s">
        <v>57</v>
      </c>
      <c r="C587" s="3" t="s">
        <v>38</v>
      </c>
      <c r="D587" s="4" t="s">
        <v>59</v>
      </c>
      <c r="E587" s="3" t="s">
        <v>72</v>
      </c>
      <c r="F587" s="3" t="s">
        <v>82</v>
      </c>
      <c r="G587" s="3" t="s">
        <v>62</v>
      </c>
      <c r="H587" s="3" t="s">
        <v>43</v>
      </c>
      <c r="I587" s="3" t="s">
        <v>43</v>
      </c>
      <c r="L587" s="3" t="s">
        <v>141</v>
      </c>
      <c r="N587" s="3" t="s">
        <v>115</v>
      </c>
      <c r="Q587" s="3" t="s">
        <v>43</v>
      </c>
      <c r="R587" s="3" t="s">
        <v>136</v>
      </c>
      <c r="S587" s="3" t="s">
        <v>43</v>
      </c>
      <c r="T587" s="3" t="s">
        <v>47</v>
      </c>
      <c r="U587" s="3" t="s">
        <v>43</v>
      </c>
      <c r="V587" s="3" t="s">
        <v>63</v>
      </c>
      <c r="W587" s="3" t="s">
        <v>43</v>
      </c>
      <c r="X587" s="3" t="s">
        <v>43</v>
      </c>
      <c r="Y587" s="3" t="s">
        <v>526</v>
      </c>
      <c r="Z587" s="3" t="s">
        <v>84</v>
      </c>
      <c r="AA587" s="3" t="s">
        <v>184</v>
      </c>
      <c r="AB587" s="3" t="s">
        <v>65</v>
      </c>
      <c r="AD587" s="3" t="s">
        <v>66</v>
      </c>
      <c r="AE587" s="3" t="s">
        <v>47</v>
      </c>
      <c r="AG587" s="3" t="s">
        <v>131</v>
      </c>
      <c r="AH587" s="3">
        <v>4</v>
      </c>
      <c r="AI587" s="3" t="s">
        <v>76</v>
      </c>
      <c r="AJ587" s="3">
        <v>4</v>
      </c>
    </row>
    <row r="588" spans="1:37" x14ac:dyDescent="0.2">
      <c r="A588" s="2">
        <v>44543.604670405097</v>
      </c>
      <c r="B588" s="3" t="s">
        <v>77</v>
      </c>
      <c r="C588" s="3" t="s">
        <v>58</v>
      </c>
      <c r="D588" s="4" t="s">
        <v>59</v>
      </c>
      <c r="E588" s="3" t="s">
        <v>80</v>
      </c>
      <c r="F588" s="3" t="s">
        <v>61</v>
      </c>
      <c r="G588" s="3" t="s">
        <v>78</v>
      </c>
      <c r="H588" s="3" t="s">
        <v>43</v>
      </c>
      <c r="I588" s="3" t="s">
        <v>44</v>
      </c>
      <c r="Q588" s="3" t="s">
        <v>47</v>
      </c>
      <c r="T588" s="3" t="s">
        <v>47</v>
      </c>
      <c r="U588" s="3" t="s">
        <v>43</v>
      </c>
      <c r="V588" s="3" t="s">
        <v>88</v>
      </c>
      <c r="W588" s="3" t="s">
        <v>47</v>
      </c>
      <c r="X588" s="3" t="s">
        <v>43</v>
      </c>
      <c r="Y588" s="3" t="s">
        <v>527</v>
      </c>
      <c r="Z588" s="3" t="s">
        <v>49</v>
      </c>
      <c r="AA588" s="3" t="s">
        <v>50</v>
      </c>
      <c r="AB588" s="3" t="s">
        <v>43</v>
      </c>
      <c r="AC588" s="3" t="s">
        <v>110</v>
      </c>
      <c r="AD588" s="3" t="s">
        <v>66</v>
      </c>
      <c r="AE588" s="3" t="s">
        <v>47</v>
      </c>
      <c r="AG588" s="3" t="s">
        <v>75</v>
      </c>
      <c r="AH588" s="3">
        <v>3</v>
      </c>
      <c r="AI588" s="3" t="s">
        <v>528</v>
      </c>
      <c r="AJ588" s="3">
        <v>2</v>
      </c>
    </row>
    <row r="589" spans="1:37" x14ac:dyDescent="0.2">
      <c r="A589" s="2">
        <v>44543.628222303239</v>
      </c>
      <c r="B589" s="3" t="s">
        <v>57</v>
      </c>
      <c r="C589" s="3" t="s">
        <v>58</v>
      </c>
      <c r="D589" s="3" t="s">
        <v>39</v>
      </c>
      <c r="E589" s="3" t="s">
        <v>60</v>
      </c>
      <c r="F589" s="3" t="s">
        <v>61</v>
      </c>
      <c r="G589" s="3" t="s">
        <v>78</v>
      </c>
      <c r="H589" s="3" t="s">
        <v>43</v>
      </c>
      <c r="I589" s="3" t="s">
        <v>44</v>
      </c>
      <c r="Q589" s="3" t="s">
        <v>47</v>
      </c>
      <c r="T589" s="3" t="s">
        <v>47</v>
      </c>
      <c r="U589" s="3" t="s">
        <v>43</v>
      </c>
      <c r="V589" s="3" t="s">
        <v>74</v>
      </c>
      <c r="W589" s="3" t="s">
        <v>47</v>
      </c>
      <c r="X589" s="3" t="s">
        <v>64</v>
      </c>
      <c r="Z589" s="3" t="s">
        <v>49</v>
      </c>
      <c r="AA589" s="3" t="s">
        <v>50</v>
      </c>
      <c r="AB589" s="3" t="s">
        <v>65</v>
      </c>
      <c r="AD589" s="3" t="s">
        <v>66</v>
      </c>
      <c r="AE589" s="3" t="s">
        <v>47</v>
      </c>
      <c r="AG589" s="3" t="s">
        <v>75</v>
      </c>
      <c r="AH589" s="3">
        <v>4</v>
      </c>
      <c r="AI589" s="3" t="s">
        <v>76</v>
      </c>
      <c r="AJ589" s="3">
        <v>4</v>
      </c>
    </row>
    <row r="590" spans="1:37" x14ac:dyDescent="0.2">
      <c r="A590" s="2">
        <v>44543.688351956022</v>
      </c>
      <c r="B590" s="3" t="s">
        <v>77</v>
      </c>
      <c r="C590" s="3" t="s">
        <v>58</v>
      </c>
      <c r="D590" s="4" t="s">
        <v>59</v>
      </c>
      <c r="E590" s="3" t="s">
        <v>40</v>
      </c>
      <c r="F590" s="3" t="s">
        <v>82</v>
      </c>
      <c r="G590" s="3" t="s">
        <v>78</v>
      </c>
      <c r="H590" s="3" t="s">
        <v>43</v>
      </c>
      <c r="J590" s="3" t="s">
        <v>141</v>
      </c>
      <c r="N590" s="3" t="s">
        <v>126</v>
      </c>
      <c r="Q590" s="3" t="s">
        <v>43</v>
      </c>
      <c r="R590" s="3" t="s">
        <v>45</v>
      </c>
      <c r="S590" s="3" t="s">
        <v>43</v>
      </c>
      <c r="T590" s="3" t="s">
        <v>43</v>
      </c>
      <c r="U590" s="3" t="s">
        <v>43</v>
      </c>
      <c r="V590" s="3" t="s">
        <v>74</v>
      </c>
      <c r="W590" s="3" t="s">
        <v>43</v>
      </c>
      <c r="X590" s="3" t="s">
        <v>43</v>
      </c>
      <c r="Y590" s="3" t="s">
        <v>300</v>
      </c>
      <c r="Z590" s="3" t="s">
        <v>49</v>
      </c>
      <c r="AA590" s="3" t="s">
        <v>50</v>
      </c>
      <c r="AB590" s="3" t="s">
        <v>43</v>
      </c>
      <c r="AC590" s="3" t="s">
        <v>110</v>
      </c>
      <c r="AD590" s="3" t="s">
        <v>66</v>
      </c>
      <c r="AE590" s="3" t="s">
        <v>47</v>
      </c>
      <c r="AG590" s="3" t="s">
        <v>90</v>
      </c>
      <c r="AH590" s="3">
        <v>2</v>
      </c>
      <c r="AI590" s="3" t="s">
        <v>87</v>
      </c>
      <c r="AJ590" s="3">
        <v>5</v>
      </c>
    </row>
    <row r="591" spans="1:37" x14ac:dyDescent="0.2">
      <c r="A591" s="2">
        <v>44543.690300902774</v>
      </c>
      <c r="B591" s="3" t="s">
        <v>57</v>
      </c>
      <c r="C591" s="3" t="s">
        <v>38</v>
      </c>
      <c r="D591" s="4" t="s">
        <v>59</v>
      </c>
      <c r="E591" s="3" t="s">
        <v>83</v>
      </c>
      <c r="F591" s="3" t="s">
        <v>41</v>
      </c>
      <c r="G591" s="3" t="s">
        <v>78</v>
      </c>
      <c r="H591" s="3" t="s">
        <v>43</v>
      </c>
      <c r="I591" s="3" t="s">
        <v>43</v>
      </c>
      <c r="N591" s="3" t="s">
        <v>276</v>
      </c>
      <c r="Q591" s="3" t="s">
        <v>43</v>
      </c>
      <c r="R591" s="3" t="s">
        <v>529</v>
      </c>
      <c r="S591" s="3" t="s">
        <v>47</v>
      </c>
      <c r="T591" s="3" t="s">
        <v>47</v>
      </c>
      <c r="U591" s="3" t="s">
        <v>43</v>
      </c>
      <c r="V591" s="3" t="s">
        <v>74</v>
      </c>
      <c r="W591" s="3" t="s">
        <v>47</v>
      </c>
      <c r="X591" s="3" t="s">
        <v>43</v>
      </c>
      <c r="Y591" s="3" t="s">
        <v>530</v>
      </c>
      <c r="Z591" s="3" t="s">
        <v>49</v>
      </c>
      <c r="AA591" s="3" t="s">
        <v>50</v>
      </c>
      <c r="AB591" s="3" t="s">
        <v>43</v>
      </c>
      <c r="AC591" s="3" t="s">
        <v>110</v>
      </c>
      <c r="AD591" s="3" t="s">
        <v>138</v>
      </c>
      <c r="AE591" s="3" t="s">
        <v>47</v>
      </c>
      <c r="AG591" s="3" t="s">
        <v>90</v>
      </c>
      <c r="AH591" s="3">
        <v>4</v>
      </c>
      <c r="AI591" s="3" t="s">
        <v>100</v>
      </c>
      <c r="AJ591" s="3">
        <v>4</v>
      </c>
    </row>
    <row r="592" spans="1:37" x14ac:dyDescent="0.2">
      <c r="A592" s="2">
        <v>44543.710405451391</v>
      </c>
      <c r="B592" s="3" t="s">
        <v>57</v>
      </c>
      <c r="C592" s="3" t="s">
        <v>79</v>
      </c>
      <c r="D592" s="4" t="s">
        <v>59</v>
      </c>
      <c r="E592" s="3" t="s">
        <v>60</v>
      </c>
      <c r="F592" s="3" t="s">
        <v>61</v>
      </c>
      <c r="G592" s="3" t="s">
        <v>62</v>
      </c>
      <c r="H592" s="3" t="s">
        <v>43</v>
      </c>
      <c r="I592" s="3" t="s">
        <v>44</v>
      </c>
      <c r="Q592" s="3" t="s">
        <v>47</v>
      </c>
      <c r="T592" s="3" t="s">
        <v>47</v>
      </c>
      <c r="U592" s="3" t="s">
        <v>43</v>
      </c>
      <c r="V592" s="3" t="s">
        <v>74</v>
      </c>
      <c r="W592" s="3" t="s">
        <v>47</v>
      </c>
      <c r="X592" s="3" t="s">
        <v>43</v>
      </c>
      <c r="Y592" s="3" t="s">
        <v>531</v>
      </c>
      <c r="Z592" s="3" t="s">
        <v>49</v>
      </c>
      <c r="AA592" s="3" t="s">
        <v>532</v>
      </c>
      <c r="AB592" s="3" t="s">
        <v>43</v>
      </c>
      <c r="AC592" s="3" t="s">
        <v>110</v>
      </c>
      <c r="AD592" s="3" t="s">
        <v>66</v>
      </c>
      <c r="AE592" s="3" t="s">
        <v>47</v>
      </c>
      <c r="AG592" s="3" t="s">
        <v>257</v>
      </c>
      <c r="AH592" s="3">
        <v>2</v>
      </c>
      <c r="AI592" s="3" t="s">
        <v>199</v>
      </c>
      <c r="AJ592" s="3">
        <v>1</v>
      </c>
    </row>
    <row r="593" spans="1:37" x14ac:dyDescent="0.2">
      <c r="A593" s="2">
        <v>44543.722626273149</v>
      </c>
      <c r="B593" s="3" t="s">
        <v>37</v>
      </c>
      <c r="C593" s="3" t="s">
        <v>533</v>
      </c>
      <c r="D593" s="4" t="s">
        <v>59</v>
      </c>
      <c r="E593" s="3" t="s">
        <v>40</v>
      </c>
      <c r="F593" s="3" t="s">
        <v>82</v>
      </c>
      <c r="G593" s="3" t="s">
        <v>62</v>
      </c>
      <c r="H593" s="3" t="s">
        <v>43</v>
      </c>
      <c r="I593" s="3" t="s">
        <v>43</v>
      </c>
      <c r="K593" s="3" t="s">
        <v>141</v>
      </c>
      <c r="N593" s="3" t="s">
        <v>126</v>
      </c>
      <c r="Q593" s="3" t="s">
        <v>43</v>
      </c>
      <c r="R593" s="3" t="s">
        <v>534</v>
      </c>
      <c r="S593" s="3" t="s">
        <v>43</v>
      </c>
      <c r="T593" s="3" t="s">
        <v>47</v>
      </c>
      <c r="U593" s="3" t="s">
        <v>96</v>
      </c>
      <c r="X593" s="3" t="s">
        <v>64</v>
      </c>
      <c r="Z593" s="3" t="s">
        <v>84</v>
      </c>
      <c r="AA593" s="3" t="s">
        <v>94</v>
      </c>
      <c r="AB593" s="3" t="s">
        <v>65</v>
      </c>
      <c r="AD593" s="3" t="s">
        <v>535</v>
      </c>
      <c r="AE593" s="3" t="s">
        <v>47</v>
      </c>
      <c r="AG593" s="3" t="s">
        <v>536</v>
      </c>
      <c r="AH593" s="3">
        <v>5</v>
      </c>
      <c r="AI593" s="3" t="s">
        <v>76</v>
      </c>
      <c r="AJ593" s="3">
        <v>5</v>
      </c>
    </row>
    <row r="594" spans="1:37" x14ac:dyDescent="0.2">
      <c r="A594" s="2">
        <v>44543.724889282406</v>
      </c>
      <c r="B594" s="3" t="s">
        <v>37</v>
      </c>
      <c r="C594" s="3" t="s">
        <v>38</v>
      </c>
      <c r="D594" s="4" t="s">
        <v>59</v>
      </c>
      <c r="E594" s="3" t="s">
        <v>83</v>
      </c>
      <c r="F594" s="3" t="s">
        <v>41</v>
      </c>
      <c r="G594" s="3" t="s">
        <v>78</v>
      </c>
      <c r="H594" s="3" t="s">
        <v>43</v>
      </c>
      <c r="I594" s="3" t="s">
        <v>44</v>
      </c>
      <c r="Q594" s="3" t="s">
        <v>47</v>
      </c>
      <c r="T594" s="3" t="s">
        <v>47</v>
      </c>
      <c r="U594" s="3" t="s">
        <v>43</v>
      </c>
      <c r="V594" s="3" t="s">
        <v>88</v>
      </c>
      <c r="W594" s="3" t="s">
        <v>47</v>
      </c>
      <c r="X594" s="3" t="s">
        <v>64</v>
      </c>
      <c r="Z594" s="3" t="s">
        <v>84</v>
      </c>
      <c r="AA594" s="3" t="s">
        <v>537</v>
      </c>
      <c r="AB594" s="3" t="s">
        <v>65</v>
      </c>
      <c r="AD594" s="3" t="s">
        <v>85</v>
      </c>
      <c r="AE594" s="3" t="s">
        <v>47</v>
      </c>
      <c r="AG594" s="3" t="s">
        <v>538</v>
      </c>
      <c r="AH594" s="3">
        <v>5</v>
      </c>
      <c r="AI594" s="3" t="s">
        <v>100</v>
      </c>
      <c r="AJ594" s="3">
        <v>5</v>
      </c>
    </row>
    <row r="595" spans="1:37" x14ac:dyDescent="0.2">
      <c r="A595" s="2">
        <v>44543.733947175926</v>
      </c>
      <c r="B595" s="3" t="s">
        <v>57</v>
      </c>
      <c r="C595" s="3" t="s">
        <v>321</v>
      </c>
      <c r="D595" s="3" t="s">
        <v>39</v>
      </c>
      <c r="E595" s="3" t="s">
        <v>60</v>
      </c>
      <c r="F595" s="3" t="s">
        <v>61</v>
      </c>
      <c r="G595" s="3" t="s">
        <v>78</v>
      </c>
      <c r="H595" s="3" t="s">
        <v>43</v>
      </c>
      <c r="I595" s="3" t="s">
        <v>43</v>
      </c>
      <c r="N595" s="3" t="s">
        <v>276</v>
      </c>
      <c r="Q595" s="3" t="s">
        <v>43</v>
      </c>
      <c r="R595" s="3" t="s">
        <v>45</v>
      </c>
      <c r="S595" s="3" t="s">
        <v>43</v>
      </c>
      <c r="T595" s="3" t="s">
        <v>47</v>
      </c>
      <c r="U595" s="3" t="s">
        <v>43</v>
      </c>
      <c r="V595" s="3" t="s">
        <v>74</v>
      </c>
      <c r="W595" s="3" t="s">
        <v>43</v>
      </c>
      <c r="X595" s="3" t="s">
        <v>64</v>
      </c>
      <c r="Z595" s="3" t="s">
        <v>49</v>
      </c>
      <c r="AA595" s="3" t="s">
        <v>539</v>
      </c>
      <c r="AB595" s="3" t="s">
        <v>65</v>
      </c>
      <c r="AD595" s="3" t="s">
        <v>138</v>
      </c>
      <c r="AE595" s="3" t="s">
        <v>47</v>
      </c>
      <c r="AG595" s="3" t="s">
        <v>335</v>
      </c>
      <c r="AH595" s="3">
        <v>5</v>
      </c>
      <c r="AI595" s="3" t="s">
        <v>76</v>
      </c>
      <c r="AJ595" s="3">
        <v>5</v>
      </c>
    </row>
    <row r="596" spans="1:37" x14ac:dyDescent="0.2">
      <c r="A596" s="2">
        <v>44543.738667905098</v>
      </c>
      <c r="B596" s="3" t="s">
        <v>123</v>
      </c>
      <c r="C596" s="3" t="s">
        <v>38</v>
      </c>
      <c r="D596" s="4" t="s">
        <v>59</v>
      </c>
      <c r="E596" s="3" t="s">
        <v>83</v>
      </c>
      <c r="F596" s="3" t="s">
        <v>41</v>
      </c>
      <c r="G596" s="3" t="s">
        <v>132</v>
      </c>
      <c r="H596" s="3" t="s">
        <v>43</v>
      </c>
      <c r="I596" s="3" t="s">
        <v>44</v>
      </c>
      <c r="Q596" s="3" t="s">
        <v>47</v>
      </c>
      <c r="T596" s="3" t="s">
        <v>47</v>
      </c>
      <c r="U596" s="3" t="s">
        <v>43</v>
      </c>
      <c r="V596" s="3" t="s">
        <v>74</v>
      </c>
      <c r="W596" s="3" t="s">
        <v>47</v>
      </c>
      <c r="X596" s="3" t="s">
        <v>64</v>
      </c>
      <c r="Z596" s="3" t="s">
        <v>137</v>
      </c>
      <c r="AA596" s="3" t="s">
        <v>50</v>
      </c>
      <c r="AB596" s="3" t="s">
        <v>65</v>
      </c>
      <c r="AD596" s="3" t="s">
        <v>188</v>
      </c>
      <c r="AE596" s="3" t="s">
        <v>47</v>
      </c>
      <c r="AG596" s="3" t="s">
        <v>540</v>
      </c>
      <c r="AH596" s="3">
        <v>5</v>
      </c>
      <c r="AI596" s="3" t="s">
        <v>76</v>
      </c>
      <c r="AJ596" s="3">
        <v>5</v>
      </c>
    </row>
    <row r="597" spans="1:37" x14ac:dyDescent="0.2">
      <c r="A597" s="2">
        <v>44543.761734849541</v>
      </c>
      <c r="B597" s="3" t="s">
        <v>37</v>
      </c>
      <c r="C597" s="3" t="s">
        <v>79</v>
      </c>
      <c r="D597" s="4" t="s">
        <v>59</v>
      </c>
      <c r="E597" s="3" t="s">
        <v>80</v>
      </c>
      <c r="F597" s="3" t="s">
        <v>41</v>
      </c>
      <c r="G597" s="3" t="s">
        <v>78</v>
      </c>
      <c r="H597" s="3" t="s">
        <v>70</v>
      </c>
      <c r="AJ597" s="3">
        <v>1</v>
      </c>
      <c r="AK597" s="3" t="s">
        <v>71</v>
      </c>
    </row>
    <row r="598" spans="1:37" x14ac:dyDescent="0.2">
      <c r="A598" s="2">
        <v>44543.766135682876</v>
      </c>
      <c r="B598" s="3" t="s">
        <v>123</v>
      </c>
      <c r="C598" s="3" t="s">
        <v>58</v>
      </c>
      <c r="D598" s="4" t="s">
        <v>59</v>
      </c>
      <c r="E598" s="3" t="s">
        <v>83</v>
      </c>
      <c r="F598" s="3" t="s">
        <v>41</v>
      </c>
      <c r="G598" s="3" t="s">
        <v>78</v>
      </c>
      <c r="H598" s="3" t="s">
        <v>70</v>
      </c>
      <c r="AJ598" s="3">
        <v>3</v>
      </c>
      <c r="AK598" s="3" t="s">
        <v>541</v>
      </c>
    </row>
    <row r="599" spans="1:37" x14ac:dyDescent="0.2">
      <c r="A599" s="2">
        <v>44543.782645983796</v>
      </c>
      <c r="B599" s="3" t="s">
        <v>123</v>
      </c>
      <c r="C599" s="3" t="s">
        <v>38</v>
      </c>
      <c r="D599" s="4" t="s">
        <v>59</v>
      </c>
      <c r="E599" s="3" t="s">
        <v>83</v>
      </c>
      <c r="F599" s="3" t="s">
        <v>41</v>
      </c>
      <c r="G599" s="3" t="s">
        <v>331</v>
      </c>
      <c r="H599" s="3" t="s">
        <v>43</v>
      </c>
      <c r="I599" s="3" t="s">
        <v>44</v>
      </c>
      <c r="Q599" s="3" t="s">
        <v>47</v>
      </c>
      <c r="T599" s="3" t="s">
        <v>47</v>
      </c>
      <c r="U599" s="3" t="s">
        <v>43</v>
      </c>
      <c r="V599" s="3" t="s">
        <v>542</v>
      </c>
      <c r="W599" s="3" t="s">
        <v>47</v>
      </c>
      <c r="X599" s="3" t="s">
        <v>64</v>
      </c>
      <c r="Z599" s="3" t="s">
        <v>543</v>
      </c>
      <c r="AA599" s="3" t="s">
        <v>544</v>
      </c>
      <c r="AB599" s="3" t="s">
        <v>65</v>
      </c>
      <c r="AD599" s="3" t="s">
        <v>66</v>
      </c>
      <c r="AE599" s="3" t="s">
        <v>47</v>
      </c>
      <c r="AG599" s="3" t="s">
        <v>545</v>
      </c>
      <c r="AH599" s="3">
        <v>3</v>
      </c>
      <c r="AI599" s="3" t="s">
        <v>200</v>
      </c>
      <c r="AJ599" s="3">
        <v>5</v>
      </c>
    </row>
    <row r="600" spans="1:37" x14ac:dyDescent="0.2">
      <c r="A600" s="2">
        <v>44543.789020254626</v>
      </c>
      <c r="B600" s="3" t="s">
        <v>123</v>
      </c>
      <c r="C600" s="3" t="s">
        <v>344</v>
      </c>
      <c r="D600" s="4" t="s">
        <v>59</v>
      </c>
      <c r="E600" s="3" t="s">
        <v>83</v>
      </c>
      <c r="F600" s="3" t="s">
        <v>41</v>
      </c>
      <c r="G600" s="3" t="s">
        <v>62</v>
      </c>
      <c r="H600" s="3" t="s">
        <v>43</v>
      </c>
      <c r="I600" s="3" t="s">
        <v>44</v>
      </c>
      <c r="Q600" s="3" t="s">
        <v>47</v>
      </c>
      <c r="T600" s="3" t="s">
        <v>47</v>
      </c>
      <c r="U600" s="3" t="s">
        <v>43</v>
      </c>
      <c r="V600" s="3" t="s">
        <v>546</v>
      </c>
      <c r="W600" s="3" t="s">
        <v>47</v>
      </c>
      <c r="X600" s="3" t="s">
        <v>43</v>
      </c>
      <c r="Y600" s="3" t="s">
        <v>547</v>
      </c>
      <c r="Z600" s="3" t="s">
        <v>548</v>
      </c>
      <c r="AA600" s="3" t="s">
        <v>50</v>
      </c>
      <c r="AB600" s="3" t="s">
        <v>65</v>
      </c>
      <c r="AD600" s="3" t="s">
        <v>66</v>
      </c>
      <c r="AE600" s="3" t="s">
        <v>47</v>
      </c>
      <c r="AG600" s="3" t="s">
        <v>190</v>
      </c>
      <c r="AH600" s="3">
        <v>5</v>
      </c>
      <c r="AI600" s="3" t="s">
        <v>100</v>
      </c>
      <c r="AJ600" s="3">
        <v>4</v>
      </c>
    </row>
    <row r="601" spans="1:37" x14ac:dyDescent="0.2">
      <c r="A601" s="2">
        <v>44543.795105949073</v>
      </c>
      <c r="B601" s="3" t="s">
        <v>57</v>
      </c>
      <c r="C601" s="3" t="s">
        <v>58</v>
      </c>
      <c r="D601" s="4" t="s">
        <v>59</v>
      </c>
      <c r="E601" s="3" t="s">
        <v>40</v>
      </c>
      <c r="F601" s="3" t="s">
        <v>82</v>
      </c>
      <c r="G601" s="3" t="s">
        <v>78</v>
      </c>
      <c r="H601" s="3" t="s">
        <v>43</v>
      </c>
      <c r="I601" s="3" t="s">
        <v>44</v>
      </c>
      <c r="Q601" s="3" t="s">
        <v>43</v>
      </c>
      <c r="R601" s="3" t="s">
        <v>549</v>
      </c>
      <c r="S601" s="3" t="s">
        <v>43</v>
      </c>
      <c r="T601" s="3" t="s">
        <v>47</v>
      </c>
      <c r="U601" s="3" t="s">
        <v>43</v>
      </c>
      <c r="V601" s="3" t="s">
        <v>74</v>
      </c>
      <c r="W601" s="3" t="s">
        <v>47</v>
      </c>
      <c r="X601" s="3" t="s">
        <v>64</v>
      </c>
      <c r="Z601" s="3" t="s">
        <v>49</v>
      </c>
      <c r="AA601" s="3" t="s">
        <v>550</v>
      </c>
      <c r="AB601" s="3" t="s">
        <v>65</v>
      </c>
      <c r="AD601" s="3" t="s">
        <v>188</v>
      </c>
      <c r="AE601" s="3" t="s">
        <v>47</v>
      </c>
      <c r="AG601" s="3" t="s">
        <v>551</v>
      </c>
      <c r="AH601" s="3">
        <v>3</v>
      </c>
      <c r="AI601" s="3" t="s">
        <v>55</v>
      </c>
      <c r="AJ601" s="3">
        <v>4</v>
      </c>
    </row>
    <row r="602" spans="1:37" x14ac:dyDescent="0.2">
      <c r="A602" s="2">
        <v>44543.796653321755</v>
      </c>
      <c r="B602" s="3" t="s">
        <v>77</v>
      </c>
      <c r="C602" s="3" t="s">
        <v>38</v>
      </c>
      <c r="D602" s="4" t="s">
        <v>59</v>
      </c>
      <c r="E602" s="3" t="s">
        <v>40</v>
      </c>
      <c r="F602" s="3" t="s">
        <v>82</v>
      </c>
      <c r="G602" s="3" t="s">
        <v>78</v>
      </c>
      <c r="H602" s="3" t="s">
        <v>43</v>
      </c>
      <c r="I602" s="3" t="s">
        <v>43</v>
      </c>
      <c r="J602" s="3" t="s">
        <v>141</v>
      </c>
      <c r="N602" s="3" t="s">
        <v>126</v>
      </c>
      <c r="Q602" s="3" t="s">
        <v>43</v>
      </c>
      <c r="R602" s="3" t="s">
        <v>45</v>
      </c>
      <c r="T602" s="3" t="s">
        <v>47</v>
      </c>
      <c r="U602" s="3" t="s">
        <v>43</v>
      </c>
      <c r="V602" s="3" t="s">
        <v>74</v>
      </c>
      <c r="W602" s="3" t="s">
        <v>47</v>
      </c>
      <c r="X602" s="3" t="s">
        <v>43</v>
      </c>
      <c r="Y602" s="3" t="s">
        <v>552</v>
      </c>
      <c r="Z602" s="3" t="s">
        <v>49</v>
      </c>
      <c r="AA602" s="3" t="s">
        <v>50</v>
      </c>
      <c r="AB602" s="3" t="s">
        <v>65</v>
      </c>
      <c r="AD602" s="3" t="s">
        <v>66</v>
      </c>
      <c r="AE602" s="3" t="s">
        <v>47</v>
      </c>
      <c r="AG602" s="3" t="s">
        <v>86</v>
      </c>
      <c r="AH602" s="3">
        <v>4</v>
      </c>
      <c r="AI602" s="3" t="s">
        <v>87</v>
      </c>
      <c r="AJ602" s="3">
        <v>4</v>
      </c>
    </row>
    <row r="603" spans="1:37" x14ac:dyDescent="0.2">
      <c r="A603" s="2">
        <v>44543.802339942129</v>
      </c>
      <c r="B603" s="3" t="s">
        <v>77</v>
      </c>
      <c r="C603" s="3" t="s">
        <v>38</v>
      </c>
      <c r="D603" s="4" t="s">
        <v>59</v>
      </c>
      <c r="E603" s="3" t="s">
        <v>40</v>
      </c>
      <c r="F603" s="3" t="s">
        <v>82</v>
      </c>
      <c r="G603" s="3" t="s">
        <v>78</v>
      </c>
      <c r="H603" s="3" t="s">
        <v>43</v>
      </c>
      <c r="I603" s="3" t="s">
        <v>43</v>
      </c>
      <c r="J603" s="3" t="s">
        <v>141</v>
      </c>
      <c r="N603" s="3" t="s">
        <v>126</v>
      </c>
      <c r="Q603" s="3" t="s">
        <v>43</v>
      </c>
      <c r="R603" s="3" t="s">
        <v>45</v>
      </c>
      <c r="S603" s="3" t="s">
        <v>43</v>
      </c>
      <c r="T603" s="3" t="s">
        <v>47</v>
      </c>
      <c r="U603" s="3" t="s">
        <v>43</v>
      </c>
      <c r="V603" s="3" t="s">
        <v>74</v>
      </c>
      <c r="W603" s="3" t="s">
        <v>47</v>
      </c>
      <c r="X603" s="3" t="s">
        <v>64</v>
      </c>
      <c r="Z603" s="3" t="s">
        <v>49</v>
      </c>
      <c r="AA603" s="3" t="s">
        <v>94</v>
      </c>
      <c r="AB603" s="3" t="s">
        <v>65</v>
      </c>
      <c r="AD603" s="3" t="s">
        <v>66</v>
      </c>
      <c r="AE603" s="3" t="s">
        <v>47</v>
      </c>
      <c r="AG603" s="3" t="s">
        <v>139</v>
      </c>
      <c r="AH603" s="3">
        <v>5</v>
      </c>
      <c r="AI603" s="3" t="s">
        <v>87</v>
      </c>
      <c r="AJ603" s="3">
        <v>5</v>
      </c>
    </row>
    <row r="604" spans="1:37" x14ac:dyDescent="0.2">
      <c r="A604" s="2">
        <v>44543.803990034721</v>
      </c>
      <c r="B604" s="3" t="s">
        <v>37</v>
      </c>
      <c r="C604" s="3" t="s">
        <v>58</v>
      </c>
      <c r="D604" s="4" t="s">
        <v>59</v>
      </c>
      <c r="E604" s="3" t="s">
        <v>40</v>
      </c>
      <c r="F604" s="3" t="s">
        <v>82</v>
      </c>
      <c r="G604" s="3" t="s">
        <v>158</v>
      </c>
      <c r="H604" s="3" t="s">
        <v>43</v>
      </c>
      <c r="I604" s="3" t="s">
        <v>44</v>
      </c>
      <c r="Q604" s="3" t="s">
        <v>43</v>
      </c>
      <c r="R604" s="3" t="s">
        <v>136</v>
      </c>
      <c r="S604" s="3" t="s">
        <v>43</v>
      </c>
      <c r="T604" s="3" t="s">
        <v>47</v>
      </c>
      <c r="U604" s="3" t="s">
        <v>43</v>
      </c>
      <c r="V604" s="3" t="s">
        <v>88</v>
      </c>
      <c r="W604" s="3" t="s">
        <v>47</v>
      </c>
      <c r="X604" s="3" t="s">
        <v>43</v>
      </c>
      <c r="Y604" s="3" t="s">
        <v>553</v>
      </c>
      <c r="Z604" s="3" t="s">
        <v>84</v>
      </c>
      <c r="AA604" s="3" t="s">
        <v>94</v>
      </c>
      <c r="AB604" s="3" t="s">
        <v>65</v>
      </c>
      <c r="AD604" s="3" t="s">
        <v>66</v>
      </c>
      <c r="AE604" s="3" t="s">
        <v>47</v>
      </c>
      <c r="AG604" s="3" t="s">
        <v>190</v>
      </c>
      <c r="AH604" s="3">
        <v>5</v>
      </c>
      <c r="AI604" s="3" t="s">
        <v>554</v>
      </c>
      <c r="AJ604" s="3">
        <v>5</v>
      </c>
      <c r="AK604" s="3" t="s">
        <v>145</v>
      </c>
    </row>
    <row r="605" spans="1:37" x14ac:dyDescent="0.2">
      <c r="A605" s="2">
        <v>44543.805119247685</v>
      </c>
      <c r="B605" s="3" t="s">
        <v>123</v>
      </c>
      <c r="C605" s="3" t="s">
        <v>38</v>
      </c>
      <c r="D605" s="3" t="s">
        <v>39</v>
      </c>
      <c r="E605" s="3" t="s">
        <v>60</v>
      </c>
      <c r="F605" s="3" t="s">
        <v>61</v>
      </c>
      <c r="G605" s="3" t="s">
        <v>62</v>
      </c>
      <c r="H605" s="3" t="s">
        <v>43</v>
      </c>
      <c r="I605" s="3" t="s">
        <v>43</v>
      </c>
      <c r="O605" s="3" t="s">
        <v>115</v>
      </c>
      <c r="Q605" s="3" t="s">
        <v>43</v>
      </c>
      <c r="R605" s="3" t="s">
        <v>136</v>
      </c>
      <c r="S605" s="3" t="s">
        <v>43</v>
      </c>
      <c r="T605" s="3" t="s">
        <v>47</v>
      </c>
      <c r="U605" s="3" t="s">
        <v>43</v>
      </c>
      <c r="V605" s="3" t="s">
        <v>74</v>
      </c>
      <c r="W605" s="3" t="s">
        <v>43</v>
      </c>
      <c r="X605" s="3" t="s">
        <v>43</v>
      </c>
      <c r="Y605" s="3" t="s">
        <v>555</v>
      </c>
      <c r="Z605" s="3" t="s">
        <v>84</v>
      </c>
      <c r="AA605" s="3" t="s">
        <v>50</v>
      </c>
      <c r="AB605" s="3" t="s">
        <v>65</v>
      </c>
      <c r="AD605" s="3" t="s">
        <v>138</v>
      </c>
      <c r="AE605" s="3" t="s">
        <v>47</v>
      </c>
      <c r="AG605" s="3" t="s">
        <v>90</v>
      </c>
      <c r="AH605" s="3">
        <v>3</v>
      </c>
      <c r="AI605" s="3" t="s">
        <v>296</v>
      </c>
      <c r="AJ605" s="3">
        <v>3</v>
      </c>
    </row>
    <row r="606" spans="1:37" x14ac:dyDescent="0.2">
      <c r="A606" s="2">
        <v>44543.807436724535</v>
      </c>
      <c r="B606" s="3" t="s">
        <v>77</v>
      </c>
      <c r="C606" s="3" t="s">
        <v>38</v>
      </c>
      <c r="D606" s="4" t="s">
        <v>59</v>
      </c>
      <c r="E606" s="3" t="s">
        <v>40</v>
      </c>
      <c r="F606" s="3" t="s">
        <v>82</v>
      </c>
      <c r="G606" s="3" t="s">
        <v>78</v>
      </c>
      <c r="H606" s="3" t="s">
        <v>43</v>
      </c>
      <c r="I606" s="3" t="s">
        <v>43</v>
      </c>
      <c r="J606" s="3" t="s">
        <v>141</v>
      </c>
      <c r="N606" s="3" t="s">
        <v>126</v>
      </c>
      <c r="Q606" s="3" t="s">
        <v>43</v>
      </c>
      <c r="R606" s="3" t="s">
        <v>45</v>
      </c>
      <c r="S606" s="3" t="s">
        <v>43</v>
      </c>
      <c r="T606" s="3" t="s">
        <v>47</v>
      </c>
      <c r="U606" s="3" t="s">
        <v>43</v>
      </c>
      <c r="V606" s="3" t="s">
        <v>74</v>
      </c>
      <c r="W606" s="3" t="s">
        <v>43</v>
      </c>
      <c r="X606" s="3" t="s">
        <v>43</v>
      </c>
      <c r="Y606" s="3" t="s">
        <v>556</v>
      </c>
      <c r="Z606" s="3" t="s">
        <v>49</v>
      </c>
      <c r="AA606" s="3" t="s">
        <v>94</v>
      </c>
      <c r="AB606" s="3" t="s">
        <v>43</v>
      </c>
      <c r="AC606" s="3" t="s">
        <v>110</v>
      </c>
      <c r="AD606" s="3" t="s">
        <v>66</v>
      </c>
      <c r="AE606" s="3" t="s">
        <v>47</v>
      </c>
      <c r="AG606" s="3" t="s">
        <v>86</v>
      </c>
      <c r="AH606" s="3">
        <v>4</v>
      </c>
      <c r="AI606" s="3" t="s">
        <v>528</v>
      </c>
      <c r="AJ606" s="3">
        <v>2</v>
      </c>
    </row>
    <row r="607" spans="1:37" x14ac:dyDescent="0.2">
      <c r="A607" s="2">
        <v>44543.809855474537</v>
      </c>
      <c r="B607" s="3" t="s">
        <v>77</v>
      </c>
      <c r="C607" s="3" t="s">
        <v>38</v>
      </c>
      <c r="D607" s="4" t="s">
        <v>59</v>
      </c>
      <c r="E607" s="3" t="s">
        <v>80</v>
      </c>
      <c r="F607" s="3" t="s">
        <v>61</v>
      </c>
      <c r="G607" s="3" t="s">
        <v>78</v>
      </c>
      <c r="H607" s="3" t="s">
        <v>43</v>
      </c>
      <c r="I607" s="3" t="s">
        <v>44</v>
      </c>
      <c r="Q607" s="3" t="s">
        <v>47</v>
      </c>
      <c r="T607" s="3" t="s">
        <v>47</v>
      </c>
      <c r="U607" s="3" t="s">
        <v>43</v>
      </c>
      <c r="V607" s="3" t="s">
        <v>88</v>
      </c>
      <c r="W607" s="3" t="s">
        <v>47</v>
      </c>
      <c r="X607" s="3" t="s">
        <v>43</v>
      </c>
      <c r="Y607" s="3" t="s">
        <v>557</v>
      </c>
      <c r="Z607" s="3" t="s">
        <v>49</v>
      </c>
      <c r="AA607" s="3" t="s">
        <v>50</v>
      </c>
      <c r="AB607" s="3" t="s">
        <v>43</v>
      </c>
      <c r="AC607" s="3" t="s">
        <v>110</v>
      </c>
      <c r="AD607" s="3" t="s">
        <v>66</v>
      </c>
      <c r="AE607" s="3" t="s">
        <v>47</v>
      </c>
      <c r="AG607" s="3" t="s">
        <v>75</v>
      </c>
      <c r="AH607" s="3">
        <v>1</v>
      </c>
      <c r="AI607" s="3" t="s">
        <v>130</v>
      </c>
      <c r="AJ607" s="3">
        <v>3</v>
      </c>
    </row>
    <row r="608" spans="1:37" x14ac:dyDescent="0.2">
      <c r="A608" s="2">
        <v>44543.810247152782</v>
      </c>
      <c r="B608" s="3" t="s">
        <v>37</v>
      </c>
      <c r="C608" s="3" t="s">
        <v>58</v>
      </c>
      <c r="D608" s="4" t="s">
        <v>59</v>
      </c>
      <c r="E608" s="3" t="s">
        <v>60</v>
      </c>
      <c r="F608" s="3" t="s">
        <v>61</v>
      </c>
      <c r="G608" s="3" t="s">
        <v>78</v>
      </c>
      <c r="H608" s="3" t="s">
        <v>43</v>
      </c>
      <c r="I608" s="3" t="s">
        <v>44</v>
      </c>
      <c r="Q608" s="3" t="s">
        <v>43</v>
      </c>
      <c r="R608" s="3" t="s">
        <v>558</v>
      </c>
      <c r="S608" s="3" t="s">
        <v>43</v>
      </c>
      <c r="T608" s="3" t="s">
        <v>47</v>
      </c>
      <c r="U608" s="3" t="s">
        <v>43</v>
      </c>
      <c r="V608" s="3" t="s">
        <v>74</v>
      </c>
      <c r="W608" s="3" t="s">
        <v>43</v>
      </c>
      <c r="X608" s="3" t="s">
        <v>43</v>
      </c>
      <c r="Y608" s="3" t="s">
        <v>559</v>
      </c>
      <c r="Z608" s="3" t="s">
        <v>49</v>
      </c>
      <c r="AA608" s="3" t="s">
        <v>50</v>
      </c>
      <c r="AB608" s="3" t="s">
        <v>65</v>
      </c>
      <c r="AD608" s="3" t="s">
        <v>85</v>
      </c>
      <c r="AE608" s="3" t="s">
        <v>47</v>
      </c>
      <c r="AG608" s="3" t="s">
        <v>75</v>
      </c>
      <c r="AH608" s="3">
        <v>4</v>
      </c>
      <c r="AI608" s="3" t="s">
        <v>130</v>
      </c>
      <c r="AJ608" s="3">
        <v>3</v>
      </c>
    </row>
    <row r="609" spans="1:37" x14ac:dyDescent="0.2">
      <c r="A609" s="2">
        <v>44543.816244212961</v>
      </c>
      <c r="B609" s="3" t="s">
        <v>123</v>
      </c>
      <c r="C609" s="3" t="s">
        <v>58</v>
      </c>
      <c r="D609" s="4" t="s">
        <v>59</v>
      </c>
      <c r="E609" s="3" t="s">
        <v>60</v>
      </c>
      <c r="F609" s="3" t="s">
        <v>61</v>
      </c>
      <c r="G609" s="3" t="s">
        <v>78</v>
      </c>
      <c r="H609" s="3" t="s">
        <v>70</v>
      </c>
      <c r="AJ609" s="3">
        <v>3</v>
      </c>
      <c r="AK609" s="3" t="s">
        <v>183</v>
      </c>
    </row>
    <row r="610" spans="1:37" x14ac:dyDescent="0.2">
      <c r="A610" s="2">
        <v>44543.816731851854</v>
      </c>
      <c r="B610" s="3" t="s">
        <v>77</v>
      </c>
      <c r="C610" s="3" t="s">
        <v>38</v>
      </c>
      <c r="D610" s="4" t="s">
        <v>59</v>
      </c>
      <c r="E610" s="3" t="s">
        <v>40</v>
      </c>
      <c r="F610" s="3" t="s">
        <v>82</v>
      </c>
      <c r="G610" s="3" t="s">
        <v>62</v>
      </c>
      <c r="H610" s="3" t="s">
        <v>43</v>
      </c>
      <c r="I610" s="3" t="s">
        <v>43</v>
      </c>
      <c r="K610" s="3" t="s">
        <v>141</v>
      </c>
      <c r="O610" s="3" t="s">
        <v>141</v>
      </c>
      <c r="Q610" s="3" t="s">
        <v>47</v>
      </c>
      <c r="T610" s="3" t="s">
        <v>47</v>
      </c>
      <c r="U610" s="3" t="s">
        <v>43</v>
      </c>
      <c r="V610" s="3" t="s">
        <v>74</v>
      </c>
      <c r="W610" s="3" t="s">
        <v>47</v>
      </c>
      <c r="X610" s="3" t="s">
        <v>64</v>
      </c>
      <c r="Z610" s="3" t="s">
        <v>49</v>
      </c>
      <c r="AA610" s="3" t="s">
        <v>50</v>
      </c>
      <c r="AB610" s="3" t="s">
        <v>43</v>
      </c>
      <c r="AC610" s="3" t="s">
        <v>110</v>
      </c>
      <c r="AD610" s="3" t="s">
        <v>66</v>
      </c>
      <c r="AE610" s="3" t="s">
        <v>47</v>
      </c>
      <c r="AG610" s="3" t="s">
        <v>75</v>
      </c>
      <c r="AH610" s="3">
        <v>3</v>
      </c>
      <c r="AI610" s="3" t="s">
        <v>55</v>
      </c>
      <c r="AJ610" s="3">
        <v>3</v>
      </c>
      <c r="AK610" s="3" t="s">
        <v>56</v>
      </c>
    </row>
    <row r="611" spans="1:37" x14ac:dyDescent="0.2">
      <c r="A611" s="2">
        <v>44543.818358159726</v>
      </c>
      <c r="B611" s="3" t="s">
        <v>77</v>
      </c>
      <c r="C611" s="3" t="s">
        <v>58</v>
      </c>
      <c r="D611" s="4" t="s">
        <v>59</v>
      </c>
      <c r="E611" s="3" t="s">
        <v>40</v>
      </c>
      <c r="F611" s="3" t="s">
        <v>82</v>
      </c>
      <c r="G611" s="3" t="s">
        <v>78</v>
      </c>
      <c r="H611" s="3" t="s">
        <v>43</v>
      </c>
      <c r="I611" s="3" t="s">
        <v>43</v>
      </c>
      <c r="J611" s="3" t="s">
        <v>141</v>
      </c>
      <c r="N611" s="3" t="s">
        <v>141</v>
      </c>
      <c r="Q611" s="3" t="s">
        <v>43</v>
      </c>
      <c r="R611" s="3" t="s">
        <v>45</v>
      </c>
      <c r="S611" s="3" t="s">
        <v>43</v>
      </c>
      <c r="T611" s="3" t="s">
        <v>47</v>
      </c>
      <c r="U611" s="3" t="s">
        <v>43</v>
      </c>
      <c r="V611" s="3" t="s">
        <v>74</v>
      </c>
      <c r="W611" s="3" t="s">
        <v>47</v>
      </c>
      <c r="X611" s="3" t="s">
        <v>43</v>
      </c>
      <c r="Y611" s="3" t="s">
        <v>506</v>
      </c>
      <c r="Z611" s="3" t="s">
        <v>49</v>
      </c>
      <c r="AA611" s="3" t="s">
        <v>50</v>
      </c>
      <c r="AB611" s="3" t="s">
        <v>43</v>
      </c>
      <c r="AC611" s="3" t="s">
        <v>155</v>
      </c>
      <c r="AD611" s="3" t="s">
        <v>66</v>
      </c>
      <c r="AE611" s="3" t="s">
        <v>47</v>
      </c>
      <c r="AG611" s="3" t="s">
        <v>139</v>
      </c>
      <c r="AH611" s="3">
        <v>1</v>
      </c>
      <c r="AI611" s="3" t="s">
        <v>87</v>
      </c>
      <c r="AJ611" s="3">
        <v>5</v>
      </c>
    </row>
    <row r="612" spans="1:37" x14ac:dyDescent="0.2">
      <c r="A612" s="2">
        <v>44543.819444664347</v>
      </c>
      <c r="B612" s="3" t="s">
        <v>77</v>
      </c>
      <c r="C612" s="3" t="s">
        <v>38</v>
      </c>
      <c r="D612" s="4" t="s">
        <v>59</v>
      </c>
      <c r="E612" s="3" t="s">
        <v>40</v>
      </c>
      <c r="F612" s="3" t="s">
        <v>82</v>
      </c>
      <c r="G612" s="3" t="s">
        <v>78</v>
      </c>
      <c r="H612" s="3" t="s">
        <v>43</v>
      </c>
      <c r="I612" s="3" t="s">
        <v>43</v>
      </c>
      <c r="J612" s="3" t="s">
        <v>141</v>
      </c>
      <c r="L612" s="3" t="s">
        <v>126</v>
      </c>
      <c r="Q612" s="3" t="s">
        <v>43</v>
      </c>
      <c r="R612" s="3" t="s">
        <v>437</v>
      </c>
      <c r="S612" s="3" t="s">
        <v>43</v>
      </c>
      <c r="T612" s="3" t="s">
        <v>47</v>
      </c>
      <c r="U612" s="3" t="s">
        <v>43</v>
      </c>
      <c r="V612" s="3" t="s">
        <v>74</v>
      </c>
      <c r="W612" s="3" t="s">
        <v>47</v>
      </c>
      <c r="X612" s="3" t="s">
        <v>43</v>
      </c>
      <c r="Y612" s="3" t="s">
        <v>560</v>
      </c>
      <c r="Z612" s="3" t="s">
        <v>49</v>
      </c>
      <c r="AA612" s="3" t="s">
        <v>50</v>
      </c>
      <c r="AB612" s="3" t="s">
        <v>43</v>
      </c>
      <c r="AC612" s="3" t="s">
        <v>110</v>
      </c>
      <c r="AD612" s="3" t="s">
        <v>66</v>
      </c>
      <c r="AE612" s="3" t="s">
        <v>47</v>
      </c>
      <c r="AG612" s="3" t="s">
        <v>208</v>
      </c>
      <c r="AH612" s="3">
        <v>2</v>
      </c>
      <c r="AI612" s="3" t="s">
        <v>200</v>
      </c>
      <c r="AJ612" s="3">
        <v>4</v>
      </c>
    </row>
    <row r="613" spans="1:37" x14ac:dyDescent="0.2">
      <c r="A613" s="2">
        <v>44543.824705740743</v>
      </c>
      <c r="B613" s="3" t="s">
        <v>77</v>
      </c>
      <c r="C613" s="3" t="s">
        <v>38</v>
      </c>
      <c r="D613" s="4" t="s">
        <v>59</v>
      </c>
      <c r="E613" s="3" t="s">
        <v>40</v>
      </c>
      <c r="F613" s="3" t="s">
        <v>41</v>
      </c>
      <c r="G613" s="3" t="s">
        <v>78</v>
      </c>
      <c r="H613" s="3" t="s">
        <v>43</v>
      </c>
      <c r="I613" s="3" t="s">
        <v>44</v>
      </c>
      <c r="Q613" s="3" t="s">
        <v>43</v>
      </c>
      <c r="R613" s="3" t="s">
        <v>136</v>
      </c>
      <c r="S613" s="3" t="s">
        <v>43</v>
      </c>
      <c r="T613" s="3" t="s">
        <v>47</v>
      </c>
      <c r="U613" s="3" t="s">
        <v>43</v>
      </c>
      <c r="V613" s="3" t="s">
        <v>74</v>
      </c>
      <c r="W613" s="3" t="s">
        <v>47</v>
      </c>
      <c r="X613" s="3" t="s">
        <v>64</v>
      </c>
      <c r="Z613" s="3" t="s">
        <v>49</v>
      </c>
      <c r="AA613" s="3" t="s">
        <v>94</v>
      </c>
      <c r="AB613" s="3" t="s">
        <v>65</v>
      </c>
      <c r="AD613" s="3" t="s">
        <v>561</v>
      </c>
      <c r="AE613" s="3" t="s">
        <v>47</v>
      </c>
      <c r="AG613" s="3" t="s">
        <v>75</v>
      </c>
      <c r="AH613" s="3">
        <v>4</v>
      </c>
      <c r="AI613" s="3" t="s">
        <v>130</v>
      </c>
      <c r="AJ613" s="3">
        <v>3</v>
      </c>
    </row>
    <row r="614" spans="1:37" x14ac:dyDescent="0.2">
      <c r="A614" s="2">
        <v>44543.826707083332</v>
      </c>
      <c r="B614" s="3" t="s">
        <v>37</v>
      </c>
      <c r="C614" s="3" t="s">
        <v>38</v>
      </c>
      <c r="D614" s="4" t="s">
        <v>59</v>
      </c>
      <c r="E614" s="3" t="s">
        <v>40</v>
      </c>
      <c r="F614" s="3" t="s">
        <v>82</v>
      </c>
      <c r="G614" s="3" t="s">
        <v>78</v>
      </c>
      <c r="H614" s="3" t="s">
        <v>43</v>
      </c>
      <c r="I614" s="3" t="s">
        <v>44</v>
      </c>
      <c r="Q614" s="3" t="s">
        <v>47</v>
      </c>
      <c r="T614" s="3" t="s">
        <v>47</v>
      </c>
      <c r="U614" s="3" t="s">
        <v>96</v>
      </c>
      <c r="X614" s="3" t="s">
        <v>64</v>
      </c>
      <c r="Z614" s="3" t="s">
        <v>49</v>
      </c>
      <c r="AA614" s="3" t="s">
        <v>50</v>
      </c>
      <c r="AB614" s="3" t="s">
        <v>65</v>
      </c>
      <c r="AD614" s="3" t="s">
        <v>66</v>
      </c>
      <c r="AE614" s="3" t="s">
        <v>47</v>
      </c>
      <c r="AG614" s="3" t="s">
        <v>75</v>
      </c>
      <c r="AH614" s="3">
        <v>5</v>
      </c>
      <c r="AI614" s="3" t="s">
        <v>145</v>
      </c>
      <c r="AJ614" s="3">
        <v>5</v>
      </c>
    </row>
    <row r="615" spans="1:37" x14ac:dyDescent="0.2">
      <c r="A615" s="2">
        <v>44543.898028460651</v>
      </c>
      <c r="B615" s="3" t="s">
        <v>37</v>
      </c>
      <c r="C615" s="3" t="s">
        <v>38</v>
      </c>
      <c r="D615" s="4" t="s">
        <v>59</v>
      </c>
      <c r="E615" s="3" t="s">
        <v>40</v>
      </c>
      <c r="F615" s="3" t="s">
        <v>41</v>
      </c>
      <c r="G615" s="3" t="s">
        <v>331</v>
      </c>
      <c r="H615" s="3" t="s">
        <v>43</v>
      </c>
      <c r="I615" s="3" t="s">
        <v>44</v>
      </c>
      <c r="Q615" s="3" t="s">
        <v>47</v>
      </c>
      <c r="T615" s="3" t="s">
        <v>47</v>
      </c>
      <c r="U615" s="3" t="s">
        <v>43</v>
      </c>
      <c r="V615" s="3" t="s">
        <v>74</v>
      </c>
      <c r="W615" s="3" t="s">
        <v>47</v>
      </c>
      <c r="X615" s="3" t="s">
        <v>43</v>
      </c>
      <c r="Y615" s="3" t="s">
        <v>562</v>
      </c>
      <c r="Z615" s="3" t="s">
        <v>49</v>
      </c>
      <c r="AA615" s="3" t="s">
        <v>50</v>
      </c>
      <c r="AB615" s="3" t="s">
        <v>65</v>
      </c>
      <c r="AE615" s="3" t="s">
        <v>47</v>
      </c>
      <c r="AG615" s="3" t="s">
        <v>75</v>
      </c>
      <c r="AH615" s="3">
        <v>3</v>
      </c>
      <c r="AI615" s="3" t="s">
        <v>76</v>
      </c>
      <c r="AJ615" s="3">
        <v>3</v>
      </c>
    </row>
    <row r="616" spans="1:37" x14ac:dyDescent="0.2">
      <c r="A616" s="2">
        <v>44543.909238981483</v>
      </c>
      <c r="B616" s="3" t="s">
        <v>77</v>
      </c>
      <c r="C616" s="3" t="s">
        <v>38</v>
      </c>
      <c r="D616" s="4" t="s">
        <v>59</v>
      </c>
      <c r="E616" s="3" t="s">
        <v>40</v>
      </c>
      <c r="F616" s="3" t="s">
        <v>82</v>
      </c>
      <c r="G616" s="3" t="s">
        <v>62</v>
      </c>
      <c r="H616" s="3" t="s">
        <v>70</v>
      </c>
      <c r="AJ616" s="3">
        <v>3</v>
      </c>
      <c r="AK616" s="3" t="s">
        <v>93</v>
      </c>
    </row>
    <row r="617" spans="1:37" x14ac:dyDescent="0.2">
      <c r="A617" s="2">
        <v>44543.924093981477</v>
      </c>
      <c r="B617" s="3" t="s">
        <v>57</v>
      </c>
      <c r="C617" s="3" t="s">
        <v>38</v>
      </c>
      <c r="D617" s="4" t="s">
        <v>59</v>
      </c>
      <c r="E617" s="3" t="s">
        <v>72</v>
      </c>
      <c r="F617" s="3" t="s">
        <v>82</v>
      </c>
      <c r="G617" s="3" t="s">
        <v>78</v>
      </c>
      <c r="H617" s="3" t="s">
        <v>70</v>
      </c>
      <c r="AJ617" s="3">
        <v>3</v>
      </c>
      <c r="AK617" s="3" t="s">
        <v>71</v>
      </c>
    </row>
  </sheetData>
  <hyperlinks>
    <hyperlink ref="AF5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7"/>
  <sheetViews>
    <sheetView workbookViewId="0">
      <pane xSplit="1" ySplit="1" topLeftCell="Q2" activePane="bottomRight" state="frozen"/>
      <selection activeCell="B5" sqref="B5"/>
      <selection pane="topRight" activeCell="B5" sqref="B5"/>
      <selection pane="bottomLeft" activeCell="B5" sqref="B5"/>
      <selection pane="bottomRight" activeCell="T6" sqref="T6"/>
    </sheetView>
  </sheetViews>
  <sheetFormatPr baseColWidth="10" defaultColWidth="14.42578125" defaultRowHeight="12.75" x14ac:dyDescent="0.2"/>
  <cols>
    <col min="1" max="1" width="8" style="19" bestFit="1" customWidth="1"/>
    <col min="2" max="2" width="18" bestFit="1" customWidth="1"/>
    <col min="3" max="3" width="13.85546875" customWidth="1"/>
    <col min="4" max="4" width="57" customWidth="1"/>
    <col min="5" max="18" width="21.5703125" customWidth="1"/>
    <col min="19" max="19" width="64.42578125" customWidth="1"/>
    <col min="20" max="20" width="65.28515625" bestFit="1" customWidth="1"/>
    <col min="21" max="46" width="21.5703125" customWidth="1"/>
  </cols>
  <sheetData>
    <row r="1" spans="1:40" s="25" customFormat="1" x14ac:dyDescent="0.2">
      <c r="A1" s="23" t="s">
        <v>573</v>
      </c>
      <c r="B1" s="24" t="s">
        <v>0</v>
      </c>
      <c r="C1" s="24" t="s">
        <v>1</v>
      </c>
      <c r="D1" s="24" t="s">
        <v>2</v>
      </c>
      <c r="E1" s="24" t="s">
        <v>3</v>
      </c>
      <c r="F1" s="24" t="s">
        <v>4</v>
      </c>
      <c r="G1" s="24" t="s">
        <v>5</v>
      </c>
      <c r="H1" s="24" t="s">
        <v>6</v>
      </c>
      <c r="I1" s="24" t="s">
        <v>7</v>
      </c>
      <c r="J1" s="24" t="s">
        <v>8</v>
      </c>
      <c r="K1" s="24" t="s">
        <v>9</v>
      </c>
      <c r="L1" s="24" t="s">
        <v>10</v>
      </c>
      <c r="M1" s="24" t="s">
        <v>11</v>
      </c>
      <c r="N1" s="24" t="s">
        <v>12</v>
      </c>
      <c r="O1" s="24" t="s">
        <v>13</v>
      </c>
      <c r="P1" s="24" t="s">
        <v>14</v>
      </c>
      <c r="Q1" s="24" t="s">
        <v>15</v>
      </c>
      <c r="R1" s="24" t="s">
        <v>16</v>
      </c>
      <c r="S1" s="24" t="s">
        <v>675</v>
      </c>
      <c r="T1" s="24" t="s">
        <v>17</v>
      </c>
      <c r="U1" s="24" t="s">
        <v>18</v>
      </c>
      <c r="V1" s="24" t="s">
        <v>19</v>
      </c>
      <c r="W1" s="24" t="s">
        <v>20</v>
      </c>
      <c r="X1" s="24" t="s">
        <v>21</v>
      </c>
      <c r="Y1" s="24" t="s">
        <v>22</v>
      </c>
      <c r="Z1" s="24" t="s">
        <v>23</v>
      </c>
      <c r="AA1" s="24" t="s">
        <v>676</v>
      </c>
      <c r="AB1" s="24" t="s">
        <v>24</v>
      </c>
      <c r="AC1" s="24" t="s">
        <v>25</v>
      </c>
      <c r="AD1" s="24" t="s">
        <v>26</v>
      </c>
      <c r="AE1" s="24" t="s">
        <v>27</v>
      </c>
      <c r="AF1" s="24" t="s">
        <v>28</v>
      </c>
      <c r="AG1" s="24" t="s">
        <v>29</v>
      </c>
      <c r="AH1" s="24" t="s">
        <v>30</v>
      </c>
      <c r="AI1" s="24" t="s">
        <v>31</v>
      </c>
      <c r="AJ1" s="24" t="s">
        <v>32</v>
      </c>
      <c r="AK1" s="24" t="s">
        <v>33</v>
      </c>
      <c r="AL1" s="24" t="s">
        <v>34</v>
      </c>
      <c r="AM1" s="24" t="s">
        <v>35</v>
      </c>
      <c r="AN1" s="24" t="s">
        <v>36</v>
      </c>
    </row>
    <row r="2" spans="1:40" x14ac:dyDescent="0.2">
      <c r="A2" s="19">
        <v>1</v>
      </c>
      <c r="B2" s="2">
        <v>44509.74120704861</v>
      </c>
      <c r="C2" s="3" t="s">
        <v>37</v>
      </c>
      <c r="D2" s="3" t="s">
        <v>38</v>
      </c>
      <c r="E2" s="3" t="s">
        <v>39</v>
      </c>
      <c r="F2" s="3" t="s">
        <v>40</v>
      </c>
      <c r="G2" s="3" t="s">
        <v>41</v>
      </c>
      <c r="H2" s="3" t="s">
        <v>42</v>
      </c>
      <c r="I2" s="3" t="s">
        <v>43</v>
      </c>
      <c r="J2" s="3" t="s">
        <v>44</v>
      </c>
      <c r="R2" s="3" t="s">
        <v>43</v>
      </c>
      <c r="S2" s="3" t="s">
        <v>45</v>
      </c>
      <c r="T2" s="3" t="s">
        <v>45</v>
      </c>
      <c r="U2" s="3" t="s">
        <v>43</v>
      </c>
      <c r="V2" s="3" t="s">
        <v>43</v>
      </c>
      <c r="W2" s="3" t="s">
        <v>43</v>
      </c>
      <c r="X2" s="3" t="s">
        <v>46</v>
      </c>
      <c r="Y2" s="3" t="s">
        <v>47</v>
      </c>
      <c r="Z2" s="3" t="s">
        <v>43</v>
      </c>
      <c r="AA2" s="3" t="s">
        <v>48</v>
      </c>
      <c r="AB2" s="28" t="str">
        <f>+_xlfn.IFNA(VLOOKUP(A2,[1]seg_Q11!$A$2:$C$143,3,0),"")</f>
        <v>Otros.</v>
      </c>
      <c r="AC2" s="3" t="s">
        <v>49</v>
      </c>
      <c r="AD2" s="3" t="s">
        <v>50</v>
      </c>
      <c r="AE2" s="3" t="s">
        <v>43</v>
      </c>
      <c r="AF2" s="3" t="s">
        <v>51</v>
      </c>
      <c r="AG2" s="3" t="s">
        <v>52</v>
      </c>
      <c r="AH2" s="3" t="s">
        <v>43</v>
      </c>
      <c r="AI2" s="3" t="s">
        <v>53</v>
      </c>
      <c r="AJ2" s="3" t="s">
        <v>54</v>
      </c>
      <c r="AK2" s="3">
        <v>5</v>
      </c>
      <c r="AL2" s="3" t="s">
        <v>55</v>
      </c>
      <c r="AM2" s="3">
        <v>5</v>
      </c>
      <c r="AN2" s="3" t="s">
        <v>56</v>
      </c>
    </row>
    <row r="3" spans="1:40" x14ac:dyDescent="0.2">
      <c r="A3" s="19">
        <v>2</v>
      </c>
      <c r="B3" s="2">
        <v>44509.859332407403</v>
      </c>
      <c r="C3" s="3" t="s">
        <v>57</v>
      </c>
      <c r="D3" s="3" t="s">
        <v>58</v>
      </c>
      <c r="E3" s="4" t="s">
        <v>59</v>
      </c>
      <c r="F3" s="3" t="s">
        <v>60</v>
      </c>
      <c r="G3" s="3" t="s">
        <v>61</v>
      </c>
      <c r="H3" s="3" t="s">
        <v>62</v>
      </c>
      <c r="I3" s="3" t="s">
        <v>43</v>
      </c>
      <c r="J3" s="3" t="s">
        <v>44</v>
      </c>
      <c r="R3" s="3" t="s">
        <v>47</v>
      </c>
      <c r="V3" s="3" t="s">
        <v>47</v>
      </c>
      <c r="W3" s="3" t="s">
        <v>43</v>
      </c>
      <c r="X3" s="3" t="s">
        <v>63</v>
      </c>
      <c r="Y3" s="3" t="s">
        <v>47</v>
      </c>
      <c r="Z3" s="3" t="s">
        <v>64</v>
      </c>
      <c r="AB3" s="28" t="str">
        <f>+_xlfn.IFNA(VLOOKUP(A3,[1]seg_Q11!$A$2:$C$143,3,0),"")</f>
        <v/>
      </c>
      <c r="AC3" s="3" t="s">
        <v>49</v>
      </c>
      <c r="AD3" s="3" t="s">
        <v>50</v>
      </c>
      <c r="AE3" s="3" t="s">
        <v>65</v>
      </c>
      <c r="AG3" s="3" t="s">
        <v>66</v>
      </c>
      <c r="AH3" s="3" t="s">
        <v>47</v>
      </c>
      <c r="AJ3" s="3" t="s">
        <v>67</v>
      </c>
      <c r="AK3" s="3">
        <v>4</v>
      </c>
      <c r="AL3" s="3" t="s">
        <v>68</v>
      </c>
      <c r="AM3" s="3">
        <v>4</v>
      </c>
    </row>
    <row r="4" spans="1:40" x14ac:dyDescent="0.2">
      <c r="A4" s="19">
        <v>3</v>
      </c>
      <c r="B4" s="2">
        <v>44510.325664537042</v>
      </c>
      <c r="C4" s="3" t="s">
        <v>37</v>
      </c>
      <c r="D4" s="3" t="s">
        <v>58</v>
      </c>
      <c r="E4" s="4" t="s">
        <v>59</v>
      </c>
      <c r="F4" s="3" t="s">
        <v>60</v>
      </c>
      <c r="G4" s="3" t="s">
        <v>41</v>
      </c>
      <c r="H4" s="3" t="s">
        <v>69</v>
      </c>
      <c r="I4" s="3" t="s">
        <v>70</v>
      </c>
      <c r="AB4" s="28" t="str">
        <f>+_xlfn.IFNA(VLOOKUP(A4,[1]seg_Q11!$A$2:$C$143,3,0),"")</f>
        <v/>
      </c>
      <c r="AM4" s="3">
        <v>1</v>
      </c>
      <c r="AN4" s="3" t="s">
        <v>71</v>
      </c>
    </row>
    <row r="5" spans="1:40" x14ac:dyDescent="0.2">
      <c r="A5" s="19">
        <v>4</v>
      </c>
      <c r="B5" s="2">
        <v>44510.497351724538</v>
      </c>
      <c r="C5" s="3" t="s">
        <v>37</v>
      </c>
      <c r="D5" s="3" t="s">
        <v>58</v>
      </c>
      <c r="E5" s="4" t="s">
        <v>59</v>
      </c>
      <c r="F5" s="3" t="s">
        <v>72</v>
      </c>
      <c r="G5" s="3" t="s">
        <v>61</v>
      </c>
      <c r="H5" s="3" t="s">
        <v>73</v>
      </c>
      <c r="I5" s="3" t="s">
        <v>43</v>
      </c>
      <c r="J5" s="3" t="s">
        <v>44</v>
      </c>
      <c r="R5" s="3" t="s">
        <v>47</v>
      </c>
      <c r="V5" s="3" t="s">
        <v>47</v>
      </c>
      <c r="W5" s="3" t="s">
        <v>43</v>
      </c>
      <c r="X5" s="3" t="s">
        <v>74</v>
      </c>
      <c r="Y5" s="3" t="s">
        <v>47</v>
      </c>
      <c r="Z5" s="3" t="s">
        <v>64</v>
      </c>
      <c r="AB5" s="28" t="str">
        <f>+_xlfn.IFNA(VLOOKUP(A5,[1]seg_Q11!$A$2:$C$143,3,0),"")</f>
        <v/>
      </c>
      <c r="AC5" s="3" t="s">
        <v>49</v>
      </c>
      <c r="AD5" s="3" t="s">
        <v>50</v>
      </c>
      <c r="AE5" s="3" t="s">
        <v>65</v>
      </c>
      <c r="AG5" s="3" t="s">
        <v>66</v>
      </c>
      <c r="AH5" s="3" t="s">
        <v>47</v>
      </c>
      <c r="AJ5" s="3" t="s">
        <v>75</v>
      </c>
      <c r="AK5" s="3">
        <v>3</v>
      </c>
      <c r="AL5" s="3" t="s">
        <v>76</v>
      </c>
      <c r="AM5" s="3">
        <v>4</v>
      </c>
    </row>
    <row r="6" spans="1:40" x14ac:dyDescent="0.2">
      <c r="A6" s="19">
        <v>5</v>
      </c>
      <c r="B6" s="2">
        <v>44510.504206168982</v>
      </c>
      <c r="C6" s="3" t="s">
        <v>77</v>
      </c>
      <c r="D6" s="3" t="s">
        <v>38</v>
      </c>
      <c r="E6" s="4" t="s">
        <v>59</v>
      </c>
      <c r="F6" s="3" t="s">
        <v>40</v>
      </c>
      <c r="G6" s="3" t="s">
        <v>41</v>
      </c>
      <c r="H6" s="3" t="s">
        <v>78</v>
      </c>
      <c r="I6" s="3" t="s">
        <v>70</v>
      </c>
      <c r="AB6" s="28" t="str">
        <f>+_xlfn.IFNA(VLOOKUP(A6,[1]seg_Q11!$A$2:$C$143,3,0),"")</f>
        <v/>
      </c>
      <c r="AM6" s="3">
        <v>5</v>
      </c>
      <c r="AN6" s="3" t="s">
        <v>56</v>
      </c>
    </row>
    <row r="7" spans="1:40" x14ac:dyDescent="0.2">
      <c r="A7" s="19">
        <v>6</v>
      </c>
      <c r="B7" s="2">
        <v>44510.53083369213</v>
      </c>
      <c r="C7" s="3" t="s">
        <v>57</v>
      </c>
      <c r="D7" s="3" t="s">
        <v>58</v>
      </c>
      <c r="E7" s="4" t="s">
        <v>59</v>
      </c>
      <c r="F7" s="3" t="s">
        <v>40</v>
      </c>
      <c r="G7" s="3" t="s">
        <v>41</v>
      </c>
      <c r="H7" s="3" t="s">
        <v>78</v>
      </c>
      <c r="I7" s="3" t="s">
        <v>70</v>
      </c>
      <c r="AB7" s="28" t="str">
        <f>+_xlfn.IFNA(VLOOKUP(A7,[1]seg_Q11!$A$2:$C$143,3,0),"")</f>
        <v/>
      </c>
      <c r="AM7" s="3">
        <v>5</v>
      </c>
      <c r="AN7" s="3" t="s">
        <v>56</v>
      </c>
    </row>
    <row r="8" spans="1:40" x14ac:dyDescent="0.2">
      <c r="A8" s="19">
        <v>7</v>
      </c>
      <c r="B8" s="2">
        <v>44511.477566770831</v>
      </c>
      <c r="C8" s="3" t="s">
        <v>37</v>
      </c>
      <c r="D8" s="3" t="s">
        <v>38</v>
      </c>
      <c r="E8" s="4" t="s">
        <v>59</v>
      </c>
      <c r="F8" s="3" t="s">
        <v>60</v>
      </c>
      <c r="G8" s="3" t="s">
        <v>61</v>
      </c>
      <c r="H8" s="3" t="s">
        <v>62</v>
      </c>
      <c r="I8" s="3" t="s">
        <v>70</v>
      </c>
      <c r="AB8" s="28" t="str">
        <f>+_xlfn.IFNA(VLOOKUP(A8,[1]seg_Q11!$A$2:$C$143,3,0),"")</f>
        <v/>
      </c>
      <c r="AM8" s="3">
        <v>1</v>
      </c>
      <c r="AN8" s="3" t="s">
        <v>71</v>
      </c>
    </row>
    <row r="9" spans="1:40" x14ac:dyDescent="0.2">
      <c r="A9" s="19">
        <v>8</v>
      </c>
      <c r="B9" s="2">
        <v>44511.48424125</v>
      </c>
      <c r="C9" s="3" t="s">
        <v>57</v>
      </c>
      <c r="D9" s="3" t="s">
        <v>79</v>
      </c>
      <c r="E9" s="4" t="s">
        <v>59</v>
      </c>
      <c r="F9" s="3" t="s">
        <v>80</v>
      </c>
      <c r="G9" s="3" t="s">
        <v>41</v>
      </c>
      <c r="H9" s="3" t="s">
        <v>62</v>
      </c>
      <c r="I9" s="3" t="s">
        <v>70</v>
      </c>
      <c r="AB9" s="28" t="str">
        <f>+_xlfn.IFNA(VLOOKUP(A9,[1]seg_Q11!$A$2:$C$143,3,0),"")</f>
        <v/>
      </c>
      <c r="AM9" s="3">
        <v>5</v>
      </c>
      <c r="AN9" s="3" t="s">
        <v>81</v>
      </c>
    </row>
    <row r="10" spans="1:40" x14ac:dyDescent="0.2">
      <c r="A10" s="19">
        <v>9</v>
      </c>
      <c r="B10" s="2">
        <v>44511.488537453704</v>
      </c>
      <c r="C10" s="3" t="s">
        <v>57</v>
      </c>
      <c r="D10" s="3" t="s">
        <v>38</v>
      </c>
      <c r="E10" s="4" t="s">
        <v>59</v>
      </c>
      <c r="F10" s="3" t="s">
        <v>40</v>
      </c>
      <c r="G10" s="3" t="s">
        <v>82</v>
      </c>
      <c r="H10" s="3" t="s">
        <v>62</v>
      </c>
      <c r="I10" s="3" t="s">
        <v>70</v>
      </c>
      <c r="AB10" s="28" t="str">
        <f>+_xlfn.IFNA(VLOOKUP(A10,[1]seg_Q11!$A$2:$C$143,3,0),"")</f>
        <v/>
      </c>
      <c r="AM10" s="3">
        <v>1</v>
      </c>
      <c r="AN10" s="3" t="s">
        <v>71</v>
      </c>
    </row>
    <row r="11" spans="1:40" x14ac:dyDescent="0.2">
      <c r="A11" s="19">
        <v>10</v>
      </c>
      <c r="B11" s="2">
        <v>44511.50845011574</v>
      </c>
      <c r="C11" s="3" t="s">
        <v>77</v>
      </c>
      <c r="D11" s="3" t="s">
        <v>58</v>
      </c>
      <c r="E11" s="4" t="s">
        <v>59</v>
      </c>
      <c r="F11" s="3" t="s">
        <v>80</v>
      </c>
      <c r="G11" s="3" t="s">
        <v>61</v>
      </c>
      <c r="H11" s="3" t="s">
        <v>78</v>
      </c>
      <c r="I11" s="3" t="s">
        <v>70</v>
      </c>
      <c r="AB11" s="28" t="str">
        <f>+_xlfn.IFNA(VLOOKUP(A11,[1]seg_Q11!$A$2:$C$143,3,0),"")</f>
        <v/>
      </c>
      <c r="AM11" s="3">
        <v>2</v>
      </c>
      <c r="AN11" s="3" t="s">
        <v>71</v>
      </c>
    </row>
    <row r="12" spans="1:40" x14ac:dyDescent="0.2">
      <c r="A12" s="19">
        <v>11</v>
      </c>
      <c r="B12" s="2">
        <v>44511.516826435181</v>
      </c>
      <c r="C12" s="3" t="s">
        <v>37</v>
      </c>
      <c r="D12" s="3" t="s">
        <v>38</v>
      </c>
      <c r="E12" s="4" t="s">
        <v>59</v>
      </c>
      <c r="F12" s="3" t="s">
        <v>83</v>
      </c>
      <c r="G12" s="3" t="s">
        <v>41</v>
      </c>
      <c r="H12" s="3" t="s">
        <v>78</v>
      </c>
      <c r="I12" s="3" t="s">
        <v>43</v>
      </c>
      <c r="J12" s="3" t="s">
        <v>44</v>
      </c>
      <c r="R12" s="3" t="s">
        <v>47</v>
      </c>
      <c r="V12" s="3" t="s">
        <v>47</v>
      </c>
      <c r="W12" s="3" t="s">
        <v>43</v>
      </c>
      <c r="X12" s="3" t="s">
        <v>63</v>
      </c>
      <c r="Y12" s="3" t="s">
        <v>47</v>
      </c>
      <c r="Z12" s="3" t="s">
        <v>64</v>
      </c>
      <c r="AB12" s="28" t="str">
        <f>+_xlfn.IFNA(VLOOKUP(A12,[1]seg_Q11!$A$2:$C$143,3,0),"")</f>
        <v/>
      </c>
      <c r="AC12" s="3" t="s">
        <v>84</v>
      </c>
      <c r="AD12" s="3" t="s">
        <v>50</v>
      </c>
      <c r="AE12" s="3" t="s">
        <v>65</v>
      </c>
      <c r="AG12" s="3" t="s">
        <v>85</v>
      </c>
      <c r="AH12" s="3" t="s">
        <v>47</v>
      </c>
      <c r="AJ12" s="3" t="s">
        <v>86</v>
      </c>
      <c r="AK12" s="3">
        <v>4</v>
      </c>
      <c r="AL12" s="3" t="s">
        <v>87</v>
      </c>
      <c r="AM12" s="3">
        <v>4</v>
      </c>
    </row>
    <row r="13" spans="1:40" x14ac:dyDescent="0.2">
      <c r="A13" s="19">
        <v>12</v>
      </c>
      <c r="B13" s="2">
        <v>44511.564483310183</v>
      </c>
      <c r="C13" s="3" t="s">
        <v>77</v>
      </c>
      <c r="D13" s="3" t="s">
        <v>38</v>
      </c>
      <c r="E13" s="4" t="s">
        <v>59</v>
      </c>
      <c r="F13" s="3" t="s">
        <v>40</v>
      </c>
      <c r="G13" s="3" t="s">
        <v>82</v>
      </c>
      <c r="H13" s="3" t="s">
        <v>78</v>
      </c>
      <c r="I13" s="3" t="s">
        <v>43</v>
      </c>
      <c r="J13" s="3" t="s">
        <v>44</v>
      </c>
      <c r="R13" s="3" t="s">
        <v>47</v>
      </c>
      <c r="V13" s="3" t="s">
        <v>47</v>
      </c>
      <c r="W13" s="3" t="s">
        <v>43</v>
      </c>
      <c r="X13" s="3" t="s">
        <v>88</v>
      </c>
      <c r="Y13" s="3" t="s">
        <v>43</v>
      </c>
      <c r="Z13" s="3" t="s">
        <v>64</v>
      </c>
      <c r="AB13" s="28" t="str">
        <f>+_xlfn.IFNA(VLOOKUP(A13,[1]seg_Q11!$A$2:$C$143,3,0),"")</f>
        <v/>
      </c>
      <c r="AC13" s="3" t="s">
        <v>84</v>
      </c>
      <c r="AD13" s="3" t="s">
        <v>89</v>
      </c>
      <c r="AE13" s="3" t="s">
        <v>65</v>
      </c>
      <c r="AG13" s="3" t="s">
        <v>85</v>
      </c>
      <c r="AH13" s="3" t="s">
        <v>47</v>
      </c>
      <c r="AJ13" s="3" t="s">
        <v>90</v>
      </c>
      <c r="AK13" s="3">
        <v>5</v>
      </c>
      <c r="AL13" s="3" t="s">
        <v>91</v>
      </c>
      <c r="AM13" s="3">
        <v>5</v>
      </c>
    </row>
    <row r="14" spans="1:40" x14ac:dyDescent="0.2">
      <c r="A14" s="19">
        <v>13</v>
      </c>
      <c r="B14" s="2">
        <v>44511.654507349536</v>
      </c>
      <c r="C14" s="3" t="s">
        <v>57</v>
      </c>
      <c r="D14" s="3" t="s">
        <v>38</v>
      </c>
      <c r="E14" s="4" t="s">
        <v>59</v>
      </c>
      <c r="F14" s="3" t="s">
        <v>72</v>
      </c>
      <c r="G14" s="3" t="s">
        <v>41</v>
      </c>
      <c r="H14" s="3" t="s">
        <v>62</v>
      </c>
      <c r="I14" s="3" t="s">
        <v>70</v>
      </c>
      <c r="AB14" s="28" t="str">
        <f>+_xlfn.IFNA(VLOOKUP(A14,[1]seg_Q11!$A$2:$C$143,3,0),"")</f>
        <v/>
      </c>
      <c r="AM14" s="3">
        <v>1</v>
      </c>
      <c r="AN14" s="3" t="s">
        <v>71</v>
      </c>
    </row>
    <row r="15" spans="1:40" x14ac:dyDescent="0.2">
      <c r="A15" s="19">
        <v>14</v>
      </c>
      <c r="B15" s="2">
        <v>44511.672057905089</v>
      </c>
      <c r="C15" s="3" t="s">
        <v>77</v>
      </c>
      <c r="D15" s="3" t="s">
        <v>38</v>
      </c>
      <c r="E15" s="4" t="s">
        <v>59</v>
      </c>
      <c r="F15" s="3" t="s">
        <v>83</v>
      </c>
      <c r="G15" s="3" t="s">
        <v>41</v>
      </c>
      <c r="H15" s="3" t="s">
        <v>78</v>
      </c>
      <c r="I15" s="3" t="s">
        <v>43</v>
      </c>
      <c r="J15" s="3" t="s">
        <v>44</v>
      </c>
      <c r="R15" s="3" t="s">
        <v>47</v>
      </c>
      <c r="V15" s="3" t="s">
        <v>47</v>
      </c>
      <c r="W15" s="3" t="s">
        <v>43</v>
      </c>
      <c r="X15" s="3" t="s">
        <v>74</v>
      </c>
      <c r="Y15" s="3" t="s">
        <v>47</v>
      </c>
      <c r="Z15" s="3" t="s">
        <v>64</v>
      </c>
      <c r="AB15" s="28" t="str">
        <f>+_xlfn.IFNA(VLOOKUP(A15,[1]seg_Q11!$A$2:$C$143,3,0),"")</f>
        <v/>
      </c>
      <c r="AC15" s="3" t="s">
        <v>49</v>
      </c>
      <c r="AD15" s="3" t="s">
        <v>50</v>
      </c>
      <c r="AE15" s="3" t="s">
        <v>65</v>
      </c>
      <c r="AG15" s="3" t="s">
        <v>66</v>
      </c>
      <c r="AH15" s="3" t="s">
        <v>47</v>
      </c>
      <c r="AJ15" s="3" t="s">
        <v>75</v>
      </c>
      <c r="AK15" s="3">
        <v>4</v>
      </c>
      <c r="AL15" s="3" t="s">
        <v>92</v>
      </c>
      <c r="AM15" s="3">
        <v>4</v>
      </c>
    </row>
    <row r="16" spans="1:40" x14ac:dyDescent="0.2">
      <c r="A16" s="19">
        <v>15</v>
      </c>
      <c r="B16" s="2">
        <v>44511.859333935186</v>
      </c>
      <c r="C16" s="3" t="s">
        <v>57</v>
      </c>
      <c r="D16" s="3" t="s">
        <v>38</v>
      </c>
      <c r="E16" s="4" t="s">
        <v>59</v>
      </c>
      <c r="F16" s="3" t="s">
        <v>72</v>
      </c>
      <c r="G16" s="3" t="s">
        <v>82</v>
      </c>
      <c r="H16" s="3" t="s">
        <v>42</v>
      </c>
      <c r="I16" s="3" t="s">
        <v>70</v>
      </c>
      <c r="AB16" s="28" t="str">
        <f>+_xlfn.IFNA(VLOOKUP(A16,[1]seg_Q11!$A$2:$C$143,3,0),"")</f>
        <v/>
      </c>
      <c r="AM16" s="3">
        <v>1</v>
      </c>
      <c r="AN16" s="3" t="s">
        <v>71</v>
      </c>
    </row>
    <row r="17" spans="1:40" x14ac:dyDescent="0.2">
      <c r="A17" s="19">
        <v>16</v>
      </c>
      <c r="B17" s="2">
        <v>44511.90917194444</v>
      </c>
      <c r="C17" s="3" t="s">
        <v>57</v>
      </c>
      <c r="D17" s="3" t="s">
        <v>79</v>
      </c>
      <c r="E17" s="4" t="s">
        <v>59</v>
      </c>
      <c r="F17" s="3" t="s">
        <v>83</v>
      </c>
      <c r="G17" s="3" t="s">
        <v>41</v>
      </c>
      <c r="H17" s="3" t="s">
        <v>62</v>
      </c>
      <c r="I17" s="3" t="s">
        <v>70</v>
      </c>
      <c r="AB17" s="28" t="str">
        <f>+_xlfn.IFNA(VLOOKUP(A17,[1]seg_Q11!$A$2:$C$143,3,0),"")</f>
        <v/>
      </c>
      <c r="AM17" s="3">
        <v>2</v>
      </c>
      <c r="AN17" s="3" t="s">
        <v>71</v>
      </c>
    </row>
    <row r="18" spans="1:40" x14ac:dyDescent="0.2">
      <c r="A18" s="19">
        <v>17</v>
      </c>
      <c r="B18" s="2">
        <v>44511.946957523149</v>
      </c>
      <c r="C18" s="3" t="s">
        <v>37</v>
      </c>
      <c r="D18" s="3" t="s">
        <v>79</v>
      </c>
      <c r="E18" s="4" t="s">
        <v>59</v>
      </c>
      <c r="F18" s="3" t="s">
        <v>83</v>
      </c>
      <c r="G18" s="3" t="s">
        <v>41</v>
      </c>
      <c r="H18" s="3" t="s">
        <v>62</v>
      </c>
      <c r="I18" s="3" t="s">
        <v>70</v>
      </c>
      <c r="AB18" s="28" t="str">
        <f>+_xlfn.IFNA(VLOOKUP(A18,[1]seg_Q11!$A$2:$C$143,3,0),"")</f>
        <v/>
      </c>
      <c r="AM18" s="3">
        <v>3</v>
      </c>
      <c r="AN18" s="3" t="s">
        <v>93</v>
      </c>
    </row>
    <row r="19" spans="1:40" x14ac:dyDescent="0.2">
      <c r="A19" s="19">
        <v>18</v>
      </c>
      <c r="B19" s="2">
        <v>44512.41500912037</v>
      </c>
      <c r="C19" s="3" t="s">
        <v>77</v>
      </c>
      <c r="D19" s="3" t="s">
        <v>38</v>
      </c>
      <c r="E19" s="4" t="s">
        <v>59</v>
      </c>
      <c r="F19" s="3" t="s">
        <v>40</v>
      </c>
      <c r="G19" s="3" t="s">
        <v>82</v>
      </c>
      <c r="H19" s="3" t="s">
        <v>62</v>
      </c>
      <c r="I19" s="3" t="s">
        <v>43</v>
      </c>
      <c r="J19" s="3" t="s">
        <v>44</v>
      </c>
      <c r="R19" s="3" t="s">
        <v>47</v>
      </c>
      <c r="V19" s="3" t="s">
        <v>47</v>
      </c>
      <c r="W19" s="3" t="s">
        <v>43</v>
      </c>
      <c r="X19" s="3" t="s">
        <v>74</v>
      </c>
      <c r="Y19" s="3" t="s">
        <v>47</v>
      </c>
      <c r="Z19" s="3" t="s">
        <v>64</v>
      </c>
      <c r="AB19" s="28" t="str">
        <f>+_xlfn.IFNA(VLOOKUP(A19,[1]seg_Q11!$A$2:$C$143,3,0),"")</f>
        <v/>
      </c>
      <c r="AC19" s="3" t="s">
        <v>49</v>
      </c>
      <c r="AD19" s="3" t="s">
        <v>50</v>
      </c>
      <c r="AE19" s="3" t="s">
        <v>65</v>
      </c>
      <c r="AG19" s="3" t="s">
        <v>66</v>
      </c>
      <c r="AH19" s="3" t="s">
        <v>47</v>
      </c>
      <c r="AJ19" s="3" t="s">
        <v>75</v>
      </c>
      <c r="AK19" s="3">
        <v>4</v>
      </c>
      <c r="AL19" s="3" t="s">
        <v>76</v>
      </c>
      <c r="AM19" s="3">
        <v>3</v>
      </c>
    </row>
    <row r="20" spans="1:40" x14ac:dyDescent="0.2">
      <c r="A20" s="19">
        <v>19</v>
      </c>
      <c r="B20" s="2">
        <v>44513.637718935184</v>
      </c>
      <c r="C20" s="3" t="s">
        <v>77</v>
      </c>
      <c r="D20" s="3" t="s">
        <v>38</v>
      </c>
      <c r="E20" s="4" t="s">
        <v>59</v>
      </c>
      <c r="F20" s="3" t="s">
        <v>40</v>
      </c>
      <c r="G20" s="3" t="s">
        <v>41</v>
      </c>
      <c r="H20" s="3" t="s">
        <v>78</v>
      </c>
      <c r="I20" s="3" t="s">
        <v>70</v>
      </c>
      <c r="AB20" s="28" t="str">
        <f>+_xlfn.IFNA(VLOOKUP(A20,[1]seg_Q11!$A$2:$C$143,3,0),"")</f>
        <v/>
      </c>
      <c r="AM20" s="3">
        <v>1</v>
      </c>
      <c r="AN20" s="3" t="s">
        <v>71</v>
      </c>
    </row>
    <row r="21" spans="1:40" x14ac:dyDescent="0.2">
      <c r="A21" s="19">
        <v>20</v>
      </c>
      <c r="B21" s="2">
        <v>44513.65987314815</v>
      </c>
      <c r="C21" s="3" t="s">
        <v>37</v>
      </c>
      <c r="D21" s="3" t="s">
        <v>38</v>
      </c>
      <c r="E21" s="4" t="s">
        <v>59</v>
      </c>
      <c r="F21" s="3" t="s">
        <v>40</v>
      </c>
      <c r="G21" s="3" t="s">
        <v>82</v>
      </c>
      <c r="H21" s="3" t="s">
        <v>78</v>
      </c>
      <c r="I21" s="3" t="s">
        <v>43</v>
      </c>
      <c r="J21" s="3" t="s">
        <v>44</v>
      </c>
      <c r="R21" s="3" t="s">
        <v>43</v>
      </c>
      <c r="S21" s="3" t="s">
        <v>45</v>
      </c>
      <c r="T21" s="3" t="s">
        <v>45</v>
      </c>
      <c r="U21" s="3" t="s">
        <v>43</v>
      </c>
      <c r="V21" s="3" t="s">
        <v>47</v>
      </c>
      <c r="W21" s="3" t="s">
        <v>43</v>
      </c>
      <c r="X21" s="3" t="s">
        <v>74</v>
      </c>
      <c r="Y21" s="3" t="s">
        <v>47</v>
      </c>
      <c r="Z21" s="3" t="s">
        <v>64</v>
      </c>
      <c r="AB21" s="28" t="str">
        <f>+_xlfn.IFNA(VLOOKUP(A21,[1]seg_Q11!$A$2:$C$143,3,0),"")</f>
        <v/>
      </c>
      <c r="AC21" s="3" t="s">
        <v>49</v>
      </c>
      <c r="AD21" s="3" t="s">
        <v>94</v>
      </c>
      <c r="AE21" s="3" t="s">
        <v>65</v>
      </c>
      <c r="AG21" s="3" t="s">
        <v>66</v>
      </c>
      <c r="AH21" s="3" t="s">
        <v>47</v>
      </c>
      <c r="AJ21" s="3" t="s">
        <v>75</v>
      </c>
      <c r="AK21" s="3">
        <v>3</v>
      </c>
      <c r="AL21" s="3" t="s">
        <v>76</v>
      </c>
      <c r="AM21" s="3">
        <v>4</v>
      </c>
    </row>
    <row r="22" spans="1:40" x14ac:dyDescent="0.2">
      <c r="A22" s="19">
        <v>21</v>
      </c>
      <c r="B22" s="2">
        <v>44513.695996134258</v>
      </c>
      <c r="C22" s="3" t="s">
        <v>37</v>
      </c>
      <c r="D22" s="3" t="s">
        <v>95</v>
      </c>
      <c r="E22" s="4" t="s">
        <v>59</v>
      </c>
      <c r="F22" s="3" t="s">
        <v>40</v>
      </c>
      <c r="G22" s="3" t="s">
        <v>82</v>
      </c>
      <c r="H22" s="3" t="s">
        <v>62</v>
      </c>
      <c r="I22" s="3" t="s">
        <v>70</v>
      </c>
      <c r="AB22" s="28" t="str">
        <f>+_xlfn.IFNA(VLOOKUP(A22,[1]seg_Q11!$A$2:$C$143,3,0),"")</f>
        <v/>
      </c>
      <c r="AM22" s="3">
        <v>2</v>
      </c>
      <c r="AN22" s="3" t="s">
        <v>93</v>
      </c>
    </row>
    <row r="23" spans="1:40" x14ac:dyDescent="0.2">
      <c r="A23" s="19">
        <v>22</v>
      </c>
      <c r="B23" s="2">
        <v>44513.717862685182</v>
      </c>
      <c r="C23" s="3" t="s">
        <v>37</v>
      </c>
      <c r="D23" s="3" t="s">
        <v>58</v>
      </c>
      <c r="E23" s="4" t="s">
        <v>59</v>
      </c>
      <c r="F23" s="3" t="s">
        <v>40</v>
      </c>
      <c r="G23" s="3" t="s">
        <v>82</v>
      </c>
      <c r="H23" s="3" t="s">
        <v>62</v>
      </c>
      <c r="I23" s="3" t="s">
        <v>43</v>
      </c>
      <c r="J23" s="3" t="s">
        <v>44</v>
      </c>
      <c r="R23" s="3" t="s">
        <v>47</v>
      </c>
      <c r="V23" s="3" t="s">
        <v>47</v>
      </c>
      <c r="W23" s="3" t="s">
        <v>96</v>
      </c>
      <c r="Z23" s="3" t="s">
        <v>43</v>
      </c>
      <c r="AA23" s="3" t="s">
        <v>97</v>
      </c>
      <c r="AB23" s="28" t="str">
        <f>+_xlfn.IFNA(VLOOKUP(A23,[1]seg_Q11!$A$2:$C$143,3,0),"")</f>
        <v>Inestabilidad</v>
      </c>
      <c r="AC23" s="3" t="s">
        <v>49</v>
      </c>
      <c r="AD23" s="3" t="s">
        <v>50</v>
      </c>
      <c r="AE23" s="3" t="s">
        <v>65</v>
      </c>
      <c r="AG23" s="3" t="s">
        <v>66</v>
      </c>
      <c r="AH23" s="3" t="s">
        <v>43</v>
      </c>
      <c r="AI23" s="3" t="s">
        <v>98</v>
      </c>
      <c r="AJ23" s="3" t="s">
        <v>75</v>
      </c>
      <c r="AK23" s="3">
        <v>1</v>
      </c>
      <c r="AL23" s="3" t="s">
        <v>99</v>
      </c>
      <c r="AM23" s="3">
        <v>1</v>
      </c>
    </row>
    <row r="24" spans="1:40" x14ac:dyDescent="0.2">
      <c r="A24" s="19">
        <v>23</v>
      </c>
      <c r="B24" s="2">
        <v>44513.79224790509</v>
      </c>
      <c r="C24" s="3" t="s">
        <v>37</v>
      </c>
      <c r="D24" s="3" t="s">
        <v>58</v>
      </c>
      <c r="E24" s="4" t="s">
        <v>59</v>
      </c>
      <c r="F24" s="3" t="s">
        <v>40</v>
      </c>
      <c r="G24" s="3" t="s">
        <v>82</v>
      </c>
      <c r="H24" s="3" t="s">
        <v>69</v>
      </c>
      <c r="I24" s="3" t="s">
        <v>43</v>
      </c>
      <c r="J24" s="3" t="s">
        <v>44</v>
      </c>
      <c r="R24" s="3" t="s">
        <v>47</v>
      </c>
      <c r="V24" s="3" t="s">
        <v>47</v>
      </c>
      <c r="W24" s="3" t="s">
        <v>43</v>
      </c>
      <c r="X24" s="3" t="s">
        <v>74</v>
      </c>
      <c r="Y24" s="3" t="s">
        <v>47</v>
      </c>
      <c r="Z24" s="3" t="s">
        <v>64</v>
      </c>
      <c r="AB24" s="28" t="str">
        <f>+_xlfn.IFNA(VLOOKUP(A24,[1]seg_Q11!$A$2:$C$143,3,0),"")</f>
        <v/>
      </c>
      <c r="AC24" s="3" t="s">
        <v>84</v>
      </c>
      <c r="AD24" s="3" t="s">
        <v>50</v>
      </c>
      <c r="AE24" s="3" t="s">
        <v>65</v>
      </c>
      <c r="AG24" s="3" t="s">
        <v>85</v>
      </c>
      <c r="AH24" s="3" t="s">
        <v>47</v>
      </c>
      <c r="AJ24" s="3" t="s">
        <v>75</v>
      </c>
      <c r="AK24" s="3">
        <v>5</v>
      </c>
      <c r="AL24" s="3" t="s">
        <v>100</v>
      </c>
      <c r="AM24" s="3">
        <v>5</v>
      </c>
    </row>
    <row r="25" spans="1:40" x14ac:dyDescent="0.2">
      <c r="A25" s="19">
        <v>24</v>
      </c>
      <c r="B25" s="2">
        <v>44513.792846770833</v>
      </c>
      <c r="C25" s="3" t="s">
        <v>37</v>
      </c>
      <c r="D25" s="3" t="s">
        <v>58</v>
      </c>
      <c r="E25" s="4" t="s">
        <v>59</v>
      </c>
      <c r="F25" s="3" t="s">
        <v>40</v>
      </c>
      <c r="G25" s="3" t="s">
        <v>41</v>
      </c>
      <c r="H25" s="3" t="s">
        <v>69</v>
      </c>
      <c r="I25" s="3" t="s">
        <v>43</v>
      </c>
      <c r="J25" s="3" t="s">
        <v>44</v>
      </c>
      <c r="R25" s="3" t="s">
        <v>43</v>
      </c>
      <c r="S25" s="3" t="s">
        <v>101</v>
      </c>
      <c r="T25" s="3" t="s">
        <v>667</v>
      </c>
      <c r="U25" s="3" t="s">
        <v>47</v>
      </c>
      <c r="V25" s="3" t="s">
        <v>47</v>
      </c>
      <c r="W25" s="3" t="s">
        <v>43</v>
      </c>
      <c r="X25" s="3" t="s">
        <v>74</v>
      </c>
      <c r="Y25" s="3" t="s">
        <v>47</v>
      </c>
      <c r="Z25" s="3" t="s">
        <v>43</v>
      </c>
      <c r="AA25" s="3" t="s">
        <v>102</v>
      </c>
      <c r="AB25" s="28" t="str">
        <f>+_xlfn.IFNA(VLOOKUP(A25,[1]seg_Q11!$A$2:$C$143,3,0),"")</f>
        <v>Otros.</v>
      </c>
      <c r="AC25" s="3" t="s">
        <v>103</v>
      </c>
      <c r="AD25" s="3" t="s">
        <v>50</v>
      </c>
      <c r="AE25" s="3" t="s">
        <v>65</v>
      </c>
      <c r="AG25" s="3" t="s">
        <v>66</v>
      </c>
      <c r="AH25" s="3" t="s">
        <v>47</v>
      </c>
      <c r="AJ25" s="3" t="s">
        <v>90</v>
      </c>
      <c r="AK25" s="3">
        <v>1</v>
      </c>
      <c r="AL25" s="3" t="s">
        <v>104</v>
      </c>
      <c r="AM25" s="3">
        <v>3</v>
      </c>
    </row>
    <row r="26" spans="1:40" x14ac:dyDescent="0.2">
      <c r="A26" s="19">
        <v>25</v>
      </c>
      <c r="B26" s="2">
        <v>44513.809577777778</v>
      </c>
      <c r="C26" s="3" t="s">
        <v>77</v>
      </c>
      <c r="D26" s="3" t="s">
        <v>38</v>
      </c>
      <c r="E26" s="4" t="s">
        <v>59</v>
      </c>
      <c r="F26" s="3" t="s">
        <v>40</v>
      </c>
      <c r="G26" s="3" t="s">
        <v>82</v>
      </c>
      <c r="H26" s="3" t="s">
        <v>78</v>
      </c>
      <c r="I26" s="3" t="s">
        <v>70</v>
      </c>
      <c r="AB26" s="28" t="str">
        <f>+_xlfn.IFNA(VLOOKUP(A26,[1]seg_Q11!$A$2:$C$143,3,0),"")</f>
        <v/>
      </c>
      <c r="AM26" s="3">
        <v>1</v>
      </c>
    </row>
    <row r="27" spans="1:40" x14ac:dyDescent="0.2">
      <c r="A27" s="19">
        <v>26</v>
      </c>
      <c r="B27" s="2">
        <v>44513.902297696761</v>
      </c>
      <c r="C27" s="3" t="s">
        <v>37</v>
      </c>
      <c r="D27" s="3" t="s">
        <v>38</v>
      </c>
      <c r="E27" s="4" t="s">
        <v>59</v>
      </c>
      <c r="F27" s="3" t="s">
        <v>40</v>
      </c>
      <c r="G27" s="3" t="s">
        <v>82</v>
      </c>
      <c r="H27" s="3" t="s">
        <v>69</v>
      </c>
      <c r="I27" s="3" t="s">
        <v>43</v>
      </c>
      <c r="J27" s="3" t="s">
        <v>44</v>
      </c>
      <c r="R27" s="3" t="s">
        <v>47</v>
      </c>
      <c r="V27" s="3" t="s">
        <v>47</v>
      </c>
      <c r="W27" s="3" t="s">
        <v>43</v>
      </c>
      <c r="X27" s="3" t="s">
        <v>105</v>
      </c>
      <c r="Y27" s="3" t="s">
        <v>47</v>
      </c>
      <c r="Z27" s="3" t="s">
        <v>43</v>
      </c>
      <c r="AA27" s="3" t="s">
        <v>106</v>
      </c>
      <c r="AB27" s="28" t="str">
        <f>+_xlfn.IFNA(VLOOKUP(A27,[1]seg_Q11!$A$2:$C$143,3,0),"")</f>
        <v>Inestabilidad</v>
      </c>
      <c r="AC27" s="3" t="s">
        <v>84</v>
      </c>
      <c r="AD27" s="3" t="s">
        <v>50</v>
      </c>
      <c r="AE27" s="3" t="s">
        <v>65</v>
      </c>
      <c r="AG27" s="3" t="s">
        <v>66</v>
      </c>
      <c r="AH27" s="3" t="s">
        <v>47</v>
      </c>
      <c r="AJ27" s="3" t="s">
        <v>75</v>
      </c>
      <c r="AK27" s="3">
        <v>3</v>
      </c>
      <c r="AL27" s="3" t="s">
        <v>107</v>
      </c>
      <c r="AM27" s="3">
        <v>2</v>
      </c>
    </row>
    <row r="28" spans="1:40" x14ac:dyDescent="0.2">
      <c r="A28" s="19">
        <v>27</v>
      </c>
      <c r="B28" s="2">
        <v>44513.918928726853</v>
      </c>
      <c r="C28" s="3" t="s">
        <v>77</v>
      </c>
      <c r="F28" s="3" t="s">
        <v>80</v>
      </c>
      <c r="G28" s="3" t="s">
        <v>41</v>
      </c>
      <c r="H28" s="3" t="s">
        <v>69</v>
      </c>
      <c r="I28" s="3" t="s">
        <v>43</v>
      </c>
      <c r="J28" s="3" t="s">
        <v>44</v>
      </c>
      <c r="R28" s="3" t="s">
        <v>47</v>
      </c>
      <c r="V28" s="3" t="s">
        <v>47</v>
      </c>
      <c r="W28" s="3" t="s">
        <v>43</v>
      </c>
      <c r="X28" s="3" t="s">
        <v>108</v>
      </c>
      <c r="Y28" s="3" t="s">
        <v>47</v>
      </c>
      <c r="Z28" s="3" t="s">
        <v>43</v>
      </c>
      <c r="AA28" s="3" t="s">
        <v>109</v>
      </c>
      <c r="AB28" s="28" t="str">
        <f>+_xlfn.IFNA(VLOOKUP(A28,[1]seg_Q11!$A$2:$C$143,3,0),"")</f>
        <v>Inestabilidad</v>
      </c>
      <c r="AC28" s="3" t="s">
        <v>49</v>
      </c>
      <c r="AD28" s="3" t="s">
        <v>50</v>
      </c>
      <c r="AE28" s="3" t="s">
        <v>43</v>
      </c>
      <c r="AF28" s="3" t="s">
        <v>110</v>
      </c>
      <c r="AG28" s="3" t="s">
        <v>66</v>
      </c>
      <c r="AH28" s="3" t="s">
        <v>47</v>
      </c>
      <c r="AJ28" s="3" t="s">
        <v>111</v>
      </c>
      <c r="AK28" s="3">
        <v>3</v>
      </c>
      <c r="AL28" s="3" t="s">
        <v>112</v>
      </c>
      <c r="AM28" s="3">
        <v>2</v>
      </c>
    </row>
    <row r="29" spans="1:40" x14ac:dyDescent="0.2">
      <c r="A29" s="19">
        <v>28</v>
      </c>
      <c r="B29" s="2">
        <v>44513.941902395833</v>
      </c>
      <c r="C29" s="3" t="s">
        <v>37</v>
      </c>
      <c r="D29" s="3" t="s">
        <v>38</v>
      </c>
      <c r="E29" s="4" t="s">
        <v>59</v>
      </c>
      <c r="F29" s="3" t="s">
        <v>72</v>
      </c>
      <c r="G29" s="3" t="s">
        <v>41</v>
      </c>
      <c r="H29" s="3" t="s">
        <v>78</v>
      </c>
      <c r="I29" s="3" t="s">
        <v>70</v>
      </c>
      <c r="AB29" s="28" t="str">
        <f>+_xlfn.IFNA(VLOOKUP(A29,[1]seg_Q11!$A$2:$C$143,3,0),"")</f>
        <v/>
      </c>
      <c r="AM29" s="3">
        <v>5</v>
      </c>
      <c r="AN29" s="3" t="s">
        <v>113</v>
      </c>
    </row>
    <row r="30" spans="1:40" x14ac:dyDescent="0.2">
      <c r="A30" s="19">
        <v>29</v>
      </c>
      <c r="B30" s="2">
        <v>44514.477726504629</v>
      </c>
      <c r="C30" s="3" t="s">
        <v>57</v>
      </c>
      <c r="D30" s="3" t="s">
        <v>38</v>
      </c>
      <c r="E30" s="4" t="s">
        <v>59</v>
      </c>
      <c r="F30" s="3" t="s">
        <v>60</v>
      </c>
      <c r="G30" s="3" t="s">
        <v>41</v>
      </c>
      <c r="H30" s="3" t="s">
        <v>114</v>
      </c>
      <c r="I30" s="3" t="s">
        <v>43</v>
      </c>
      <c r="J30" s="3" t="s">
        <v>43</v>
      </c>
      <c r="O30" s="3" t="s">
        <v>115</v>
      </c>
      <c r="R30" s="3" t="s">
        <v>47</v>
      </c>
      <c r="V30" s="3" t="s">
        <v>47</v>
      </c>
      <c r="W30" s="3" t="s">
        <v>43</v>
      </c>
      <c r="X30" s="3" t="s">
        <v>74</v>
      </c>
      <c r="Y30" s="3" t="s">
        <v>47</v>
      </c>
      <c r="Z30" s="3" t="s">
        <v>43</v>
      </c>
      <c r="AA30" s="3" t="s">
        <v>116</v>
      </c>
      <c r="AB30" s="28" t="str">
        <f>+_xlfn.IFNA(VLOOKUP(A30,[1]seg_Q11!$A$2:$C$143,3,0),"")</f>
        <v>Inestabilidad</v>
      </c>
      <c r="AC30" s="3" t="s">
        <v>49</v>
      </c>
      <c r="AD30" s="3" t="s">
        <v>50</v>
      </c>
      <c r="AE30" s="3" t="s">
        <v>65</v>
      </c>
      <c r="AG30" s="3" t="s">
        <v>66</v>
      </c>
      <c r="AH30" s="3" t="s">
        <v>47</v>
      </c>
      <c r="AJ30" s="3" t="s">
        <v>117</v>
      </c>
      <c r="AK30" s="3">
        <v>4</v>
      </c>
      <c r="AL30" s="3" t="s">
        <v>55</v>
      </c>
      <c r="AM30" s="3">
        <v>3</v>
      </c>
    </row>
    <row r="31" spans="1:40" x14ac:dyDescent="0.2">
      <c r="A31" s="19">
        <v>30</v>
      </c>
      <c r="B31" s="2">
        <v>44515.416755509257</v>
      </c>
      <c r="C31" s="3" t="s">
        <v>37</v>
      </c>
      <c r="D31" s="3" t="s">
        <v>58</v>
      </c>
      <c r="E31" s="4" t="s">
        <v>59</v>
      </c>
      <c r="F31" s="3" t="s">
        <v>40</v>
      </c>
      <c r="G31" s="3" t="s">
        <v>82</v>
      </c>
      <c r="H31" s="3" t="s">
        <v>78</v>
      </c>
      <c r="I31" s="3" t="s">
        <v>70</v>
      </c>
      <c r="AB31" s="28" t="str">
        <f>+_xlfn.IFNA(VLOOKUP(A31,[1]seg_Q11!$A$2:$C$143,3,0),"")</f>
        <v/>
      </c>
      <c r="AM31" s="3">
        <v>3</v>
      </c>
      <c r="AN31" s="3" t="s">
        <v>71</v>
      </c>
    </row>
    <row r="32" spans="1:40" x14ac:dyDescent="0.2">
      <c r="A32" s="19">
        <v>31</v>
      </c>
      <c r="B32" s="2">
        <v>44515.420966030091</v>
      </c>
      <c r="C32" s="3" t="s">
        <v>77</v>
      </c>
      <c r="D32" s="3" t="s">
        <v>58</v>
      </c>
      <c r="E32" s="4" t="s">
        <v>59</v>
      </c>
      <c r="F32" s="3" t="s">
        <v>40</v>
      </c>
      <c r="G32" s="3" t="s">
        <v>82</v>
      </c>
      <c r="H32" s="3" t="s">
        <v>78</v>
      </c>
      <c r="I32" s="3" t="s">
        <v>43</v>
      </c>
      <c r="J32" s="3" t="s">
        <v>44</v>
      </c>
      <c r="R32" s="3" t="s">
        <v>47</v>
      </c>
      <c r="V32" s="3" t="s">
        <v>47</v>
      </c>
      <c r="W32" s="3" t="s">
        <v>43</v>
      </c>
      <c r="X32" s="3" t="s">
        <v>118</v>
      </c>
      <c r="Y32" s="3" t="s">
        <v>43</v>
      </c>
      <c r="Z32" s="3" t="s">
        <v>43</v>
      </c>
      <c r="AA32" s="3" t="s">
        <v>119</v>
      </c>
      <c r="AB32" s="28" t="str">
        <f>+_xlfn.IFNA(VLOOKUP(A32,[1]seg_Q11!$A$2:$C$143,3,0),"")</f>
        <v>Inestabilidad</v>
      </c>
      <c r="AC32" s="3" t="s">
        <v>120</v>
      </c>
      <c r="AD32" s="3" t="s">
        <v>94</v>
      </c>
      <c r="AE32" s="3" t="s">
        <v>65</v>
      </c>
      <c r="AG32" s="3" t="s">
        <v>121</v>
      </c>
      <c r="AH32" s="3" t="s">
        <v>47</v>
      </c>
      <c r="AJ32" s="3" t="s">
        <v>86</v>
      </c>
      <c r="AK32" s="3">
        <v>4</v>
      </c>
      <c r="AL32" s="3" t="s">
        <v>122</v>
      </c>
      <c r="AM32" s="3">
        <v>3</v>
      </c>
    </row>
    <row r="33" spans="1:40" x14ac:dyDescent="0.2">
      <c r="A33" s="19">
        <v>32</v>
      </c>
      <c r="B33" s="2">
        <v>44515.452202233791</v>
      </c>
      <c r="C33" s="3" t="s">
        <v>77</v>
      </c>
      <c r="D33" s="3" t="s">
        <v>38</v>
      </c>
      <c r="E33" s="4" t="s">
        <v>59</v>
      </c>
      <c r="F33" s="3" t="s">
        <v>40</v>
      </c>
      <c r="G33" s="3" t="s">
        <v>82</v>
      </c>
      <c r="H33" s="3" t="s">
        <v>78</v>
      </c>
      <c r="I33" s="3" t="s">
        <v>70</v>
      </c>
      <c r="AB33" s="28" t="str">
        <f>+_xlfn.IFNA(VLOOKUP(A33,[1]seg_Q11!$A$2:$C$143,3,0),"")</f>
        <v/>
      </c>
      <c r="AM33" s="3">
        <v>3</v>
      </c>
      <c r="AN33" s="3" t="s">
        <v>93</v>
      </c>
    </row>
    <row r="34" spans="1:40" x14ac:dyDescent="0.2">
      <c r="A34" s="19">
        <v>33</v>
      </c>
      <c r="B34" s="2">
        <v>44515.452925902777</v>
      </c>
      <c r="C34" s="3" t="s">
        <v>123</v>
      </c>
      <c r="D34" s="3" t="s">
        <v>38</v>
      </c>
      <c r="E34" s="4" t="s">
        <v>59</v>
      </c>
      <c r="F34" s="3" t="s">
        <v>72</v>
      </c>
      <c r="G34" s="3" t="s">
        <v>82</v>
      </c>
      <c r="H34" s="3" t="s">
        <v>73</v>
      </c>
      <c r="I34" s="3" t="s">
        <v>70</v>
      </c>
      <c r="AB34" s="28" t="str">
        <f>+_xlfn.IFNA(VLOOKUP(A34,[1]seg_Q11!$A$2:$C$143,3,0),"")</f>
        <v/>
      </c>
      <c r="AM34" s="3">
        <v>3</v>
      </c>
      <c r="AN34" s="3" t="s">
        <v>124</v>
      </c>
    </row>
    <row r="35" spans="1:40" x14ac:dyDescent="0.2">
      <c r="A35" s="19">
        <v>34</v>
      </c>
      <c r="B35" s="2">
        <v>44515.50343045139</v>
      </c>
      <c r="C35" s="3" t="s">
        <v>77</v>
      </c>
      <c r="D35" s="3" t="s">
        <v>58</v>
      </c>
      <c r="E35" s="3" t="s">
        <v>39</v>
      </c>
      <c r="F35" s="3" t="s">
        <v>125</v>
      </c>
      <c r="G35" s="3" t="s">
        <v>61</v>
      </c>
      <c r="H35" s="3" t="s">
        <v>78</v>
      </c>
      <c r="I35" s="3" t="s">
        <v>43</v>
      </c>
      <c r="J35" s="3" t="s">
        <v>43</v>
      </c>
      <c r="L35" s="3" t="s">
        <v>115</v>
      </c>
      <c r="M35" s="3" t="s">
        <v>115</v>
      </c>
      <c r="O35" s="3" t="s">
        <v>126</v>
      </c>
      <c r="P35" s="3" t="s">
        <v>115</v>
      </c>
      <c r="R35" s="3" t="s">
        <v>47</v>
      </c>
      <c r="V35" s="3" t="s">
        <v>47</v>
      </c>
      <c r="W35" s="3" t="s">
        <v>43</v>
      </c>
      <c r="X35" s="3" t="s">
        <v>63</v>
      </c>
      <c r="Y35" s="3" t="s">
        <v>43</v>
      </c>
      <c r="Z35" s="3" t="s">
        <v>64</v>
      </c>
      <c r="AB35" s="28" t="str">
        <f>+_xlfn.IFNA(VLOOKUP(A35,[1]seg_Q11!$A$2:$C$143,3,0),"")</f>
        <v/>
      </c>
      <c r="AC35" s="3" t="s">
        <v>127</v>
      </c>
      <c r="AD35" s="3" t="s">
        <v>50</v>
      </c>
      <c r="AE35" s="3" t="s">
        <v>43</v>
      </c>
      <c r="AF35" s="3" t="s">
        <v>110</v>
      </c>
      <c r="AG35" s="3" t="s">
        <v>52</v>
      </c>
      <c r="AH35" s="3" t="s">
        <v>43</v>
      </c>
      <c r="AI35" s="3" t="s">
        <v>128</v>
      </c>
      <c r="AJ35" s="3" t="s">
        <v>129</v>
      </c>
      <c r="AK35" s="3">
        <v>3</v>
      </c>
      <c r="AL35" s="3" t="s">
        <v>130</v>
      </c>
      <c r="AM35" s="3">
        <v>3</v>
      </c>
    </row>
    <row r="36" spans="1:40" x14ac:dyDescent="0.2">
      <c r="A36" s="19">
        <v>35</v>
      </c>
      <c r="B36" s="2">
        <v>44515.504981273145</v>
      </c>
      <c r="C36" s="3" t="s">
        <v>37</v>
      </c>
      <c r="D36" s="3" t="s">
        <v>38</v>
      </c>
      <c r="E36" s="4" t="s">
        <v>59</v>
      </c>
      <c r="F36" s="3" t="s">
        <v>125</v>
      </c>
      <c r="G36" s="3" t="s">
        <v>41</v>
      </c>
      <c r="H36" s="3" t="s">
        <v>78</v>
      </c>
      <c r="I36" s="3" t="s">
        <v>70</v>
      </c>
      <c r="AB36" s="28" t="str">
        <f>+_xlfn.IFNA(VLOOKUP(A36,[1]seg_Q11!$A$2:$C$143,3,0),"")</f>
        <v/>
      </c>
      <c r="AM36" s="3">
        <v>2</v>
      </c>
      <c r="AN36" s="3" t="s">
        <v>71</v>
      </c>
    </row>
    <row r="37" spans="1:40" x14ac:dyDescent="0.2">
      <c r="A37" s="19">
        <v>36</v>
      </c>
      <c r="B37" s="2">
        <v>44516.792060659718</v>
      </c>
      <c r="C37" s="3" t="s">
        <v>37</v>
      </c>
      <c r="D37" s="3" t="s">
        <v>58</v>
      </c>
      <c r="E37" s="4" t="s">
        <v>59</v>
      </c>
      <c r="F37" s="3" t="s">
        <v>40</v>
      </c>
      <c r="G37" s="3" t="s">
        <v>41</v>
      </c>
      <c r="H37" s="3" t="s">
        <v>78</v>
      </c>
      <c r="I37" s="3" t="s">
        <v>43</v>
      </c>
      <c r="J37" s="3" t="s">
        <v>44</v>
      </c>
      <c r="R37" s="3" t="s">
        <v>47</v>
      </c>
      <c r="V37" s="3" t="s">
        <v>47</v>
      </c>
      <c r="W37" s="3" t="s">
        <v>43</v>
      </c>
      <c r="X37" s="3" t="s">
        <v>74</v>
      </c>
      <c r="Y37" s="3" t="s">
        <v>47</v>
      </c>
      <c r="Z37" s="3" t="s">
        <v>64</v>
      </c>
      <c r="AB37" s="28" t="str">
        <f>+_xlfn.IFNA(VLOOKUP(A37,[1]seg_Q11!$A$2:$C$143,3,0),"")</f>
        <v/>
      </c>
      <c r="AC37" s="3" t="s">
        <v>84</v>
      </c>
      <c r="AD37" s="3" t="s">
        <v>50</v>
      </c>
      <c r="AE37" s="3" t="s">
        <v>43</v>
      </c>
      <c r="AF37" s="3" t="s">
        <v>51</v>
      </c>
      <c r="AG37" s="3" t="s">
        <v>85</v>
      </c>
      <c r="AH37" s="3" t="s">
        <v>47</v>
      </c>
      <c r="AJ37" s="3" t="s">
        <v>131</v>
      </c>
      <c r="AK37" s="3">
        <v>4</v>
      </c>
      <c r="AL37" s="3" t="s">
        <v>100</v>
      </c>
      <c r="AM37" s="3">
        <v>5</v>
      </c>
    </row>
    <row r="38" spans="1:40" x14ac:dyDescent="0.2">
      <c r="A38" s="19">
        <v>37</v>
      </c>
      <c r="B38" s="2">
        <v>44516.809912604163</v>
      </c>
      <c r="C38" s="3" t="s">
        <v>123</v>
      </c>
      <c r="D38" s="3" t="s">
        <v>38</v>
      </c>
      <c r="E38" s="4" t="s">
        <v>59</v>
      </c>
      <c r="F38" s="3" t="s">
        <v>125</v>
      </c>
      <c r="G38" s="3" t="s">
        <v>41</v>
      </c>
      <c r="H38" s="3" t="s">
        <v>132</v>
      </c>
      <c r="I38" s="3" t="s">
        <v>70</v>
      </c>
      <c r="AB38" s="28" t="str">
        <f>+_xlfn.IFNA(VLOOKUP(A38,[1]seg_Q11!$A$2:$C$143,3,0),"")</f>
        <v/>
      </c>
      <c r="AM38" s="3">
        <v>3</v>
      </c>
      <c r="AN38" s="3" t="s">
        <v>71</v>
      </c>
    </row>
    <row r="39" spans="1:40" x14ac:dyDescent="0.2">
      <c r="A39" s="19">
        <v>38</v>
      </c>
      <c r="B39" s="2">
        <v>44516.809922789354</v>
      </c>
      <c r="C39" s="3" t="s">
        <v>77</v>
      </c>
      <c r="E39" s="4" t="s">
        <v>59</v>
      </c>
      <c r="F39" s="3" t="s">
        <v>40</v>
      </c>
      <c r="G39" s="3" t="s">
        <v>82</v>
      </c>
      <c r="H39" s="3" t="s">
        <v>78</v>
      </c>
      <c r="I39" s="3" t="s">
        <v>70</v>
      </c>
      <c r="AB39" s="28" t="str">
        <f>+_xlfn.IFNA(VLOOKUP(A39,[1]seg_Q11!$A$2:$C$143,3,0),"")</f>
        <v/>
      </c>
      <c r="AM39" s="3">
        <v>1</v>
      </c>
      <c r="AN39" s="3" t="s">
        <v>71</v>
      </c>
    </row>
    <row r="40" spans="1:40" x14ac:dyDescent="0.2">
      <c r="A40" s="19">
        <v>39</v>
      </c>
      <c r="B40" s="2">
        <v>44516.818811770834</v>
      </c>
      <c r="C40" s="3" t="s">
        <v>57</v>
      </c>
      <c r="D40" s="3" t="s">
        <v>79</v>
      </c>
      <c r="E40" s="3" t="s">
        <v>133</v>
      </c>
      <c r="F40" s="3" t="s">
        <v>134</v>
      </c>
      <c r="G40" s="3" t="s">
        <v>61</v>
      </c>
      <c r="H40" s="3" t="s">
        <v>62</v>
      </c>
      <c r="I40" s="3" t="s">
        <v>70</v>
      </c>
      <c r="AB40" s="28" t="str">
        <f>+_xlfn.IFNA(VLOOKUP(A40,[1]seg_Q11!$A$2:$C$143,3,0),"")</f>
        <v/>
      </c>
      <c r="AM40" s="3">
        <v>3</v>
      </c>
      <c r="AN40" s="3" t="s">
        <v>135</v>
      </c>
    </row>
    <row r="41" spans="1:40" x14ac:dyDescent="0.2">
      <c r="A41" s="19">
        <v>40</v>
      </c>
      <c r="B41" s="2">
        <v>44516.819794768518</v>
      </c>
      <c r="C41" s="3" t="s">
        <v>77</v>
      </c>
      <c r="D41" s="3" t="s">
        <v>38</v>
      </c>
      <c r="E41" s="4" t="s">
        <v>59</v>
      </c>
      <c r="F41" s="3" t="s">
        <v>40</v>
      </c>
      <c r="G41" s="3" t="s">
        <v>82</v>
      </c>
      <c r="H41" s="3" t="s">
        <v>78</v>
      </c>
      <c r="I41" s="3" t="s">
        <v>70</v>
      </c>
      <c r="AB41" s="28" t="str">
        <f>+_xlfn.IFNA(VLOOKUP(A41,[1]seg_Q11!$A$2:$C$143,3,0),"")</f>
        <v/>
      </c>
      <c r="AM41" s="3">
        <v>5</v>
      </c>
      <c r="AN41" s="3" t="s">
        <v>71</v>
      </c>
    </row>
    <row r="42" spans="1:40" x14ac:dyDescent="0.2">
      <c r="A42" s="19">
        <v>41</v>
      </c>
      <c r="B42" s="2">
        <v>44516.828581712965</v>
      </c>
      <c r="C42" s="3" t="s">
        <v>77</v>
      </c>
      <c r="D42" s="3" t="s">
        <v>58</v>
      </c>
      <c r="E42" s="4" t="s">
        <v>59</v>
      </c>
      <c r="F42" s="3" t="s">
        <v>40</v>
      </c>
      <c r="G42" s="3" t="s">
        <v>61</v>
      </c>
      <c r="H42" s="3" t="s">
        <v>78</v>
      </c>
      <c r="I42" s="3" t="s">
        <v>43</v>
      </c>
      <c r="J42" s="3" t="s">
        <v>43</v>
      </c>
      <c r="O42" s="3" t="s">
        <v>115</v>
      </c>
      <c r="R42" s="3" t="s">
        <v>43</v>
      </c>
      <c r="S42" s="3" t="s">
        <v>136</v>
      </c>
      <c r="T42" s="3" t="s">
        <v>136</v>
      </c>
      <c r="U42" s="3" t="s">
        <v>43</v>
      </c>
      <c r="V42" s="3" t="s">
        <v>43</v>
      </c>
      <c r="W42" s="3" t="s">
        <v>43</v>
      </c>
      <c r="X42" s="3" t="s">
        <v>105</v>
      </c>
      <c r="Y42" s="3" t="s">
        <v>43</v>
      </c>
      <c r="Z42" s="3" t="s">
        <v>64</v>
      </c>
      <c r="AB42" s="28" t="str">
        <f>+_xlfn.IFNA(VLOOKUP(A42,[1]seg_Q11!$A$2:$C$143,3,0),"")</f>
        <v/>
      </c>
      <c r="AC42" s="3" t="s">
        <v>137</v>
      </c>
      <c r="AD42" s="3" t="s">
        <v>50</v>
      </c>
      <c r="AE42" s="3" t="s">
        <v>65</v>
      </c>
      <c r="AG42" s="3" t="s">
        <v>138</v>
      </c>
      <c r="AH42" s="3" t="s">
        <v>47</v>
      </c>
      <c r="AJ42" s="3" t="s">
        <v>139</v>
      </c>
      <c r="AK42" s="3">
        <v>4</v>
      </c>
      <c r="AL42" s="3" t="s">
        <v>140</v>
      </c>
      <c r="AM42" s="3">
        <v>5</v>
      </c>
    </row>
    <row r="43" spans="1:40" x14ac:dyDescent="0.2">
      <c r="A43" s="19">
        <v>42</v>
      </c>
      <c r="B43" s="2">
        <v>44516.857268182866</v>
      </c>
      <c r="C43" s="3" t="s">
        <v>37</v>
      </c>
      <c r="D43" s="3" t="s">
        <v>58</v>
      </c>
      <c r="E43" s="4" t="s">
        <v>59</v>
      </c>
      <c r="F43" s="3" t="s">
        <v>83</v>
      </c>
      <c r="G43" s="3" t="s">
        <v>41</v>
      </c>
      <c r="H43" s="3" t="s">
        <v>78</v>
      </c>
      <c r="I43" s="3" t="s">
        <v>43</v>
      </c>
      <c r="J43" s="3" t="s">
        <v>43</v>
      </c>
      <c r="L43" s="3" t="s">
        <v>141</v>
      </c>
      <c r="R43" s="3" t="s">
        <v>47</v>
      </c>
      <c r="V43" s="3" t="s">
        <v>47</v>
      </c>
      <c r="W43" s="3" t="s">
        <v>43</v>
      </c>
      <c r="X43" s="3" t="s">
        <v>74</v>
      </c>
      <c r="Y43" s="3" t="s">
        <v>47</v>
      </c>
      <c r="Z43" s="3" t="s">
        <v>43</v>
      </c>
      <c r="AA43" s="3" t="s">
        <v>142</v>
      </c>
      <c r="AB43" s="28" t="str">
        <f>+_xlfn.IFNA(VLOOKUP(A43,[1]seg_Q11!$A$2:$C$143,3,0),"")</f>
        <v>Inestabilidad</v>
      </c>
      <c r="AC43" s="3" t="s">
        <v>49</v>
      </c>
      <c r="AD43" s="3" t="s">
        <v>50</v>
      </c>
      <c r="AE43" s="3" t="s">
        <v>65</v>
      </c>
      <c r="AG43" s="3" t="s">
        <v>66</v>
      </c>
      <c r="AH43" s="3" t="s">
        <v>47</v>
      </c>
      <c r="AJ43" s="3" t="s">
        <v>75</v>
      </c>
      <c r="AK43" s="3">
        <v>3</v>
      </c>
      <c r="AL43" s="3" t="s">
        <v>55</v>
      </c>
      <c r="AM43" s="3">
        <v>3</v>
      </c>
      <c r="AN43" s="3" t="s">
        <v>143</v>
      </c>
    </row>
    <row r="44" spans="1:40" x14ac:dyDescent="0.2">
      <c r="A44" s="19">
        <v>43</v>
      </c>
      <c r="B44" s="2">
        <v>44516.890232453705</v>
      </c>
      <c r="C44" s="3" t="s">
        <v>57</v>
      </c>
      <c r="D44" s="3" t="s">
        <v>38</v>
      </c>
      <c r="E44" s="4" t="s">
        <v>59</v>
      </c>
      <c r="F44" s="3" t="s">
        <v>125</v>
      </c>
      <c r="G44" s="3" t="s">
        <v>61</v>
      </c>
      <c r="H44" s="3" t="s">
        <v>78</v>
      </c>
      <c r="I44" s="3" t="s">
        <v>70</v>
      </c>
      <c r="AB44" s="28" t="str">
        <f>+_xlfn.IFNA(VLOOKUP(A44,[1]seg_Q11!$A$2:$C$143,3,0),"")</f>
        <v/>
      </c>
      <c r="AM44" s="3">
        <v>1</v>
      </c>
      <c r="AN44" s="3" t="s">
        <v>93</v>
      </c>
    </row>
    <row r="45" spans="1:40" x14ac:dyDescent="0.2">
      <c r="A45" s="19">
        <v>44</v>
      </c>
      <c r="B45" s="2">
        <v>44516.892737638889</v>
      </c>
      <c r="C45" s="3" t="s">
        <v>57</v>
      </c>
      <c r="D45" s="3" t="s">
        <v>58</v>
      </c>
      <c r="E45" s="4" t="s">
        <v>59</v>
      </c>
      <c r="F45" s="3" t="s">
        <v>40</v>
      </c>
      <c r="G45" s="3" t="s">
        <v>82</v>
      </c>
      <c r="H45" s="3" t="s">
        <v>78</v>
      </c>
      <c r="I45" s="3" t="s">
        <v>43</v>
      </c>
      <c r="J45" s="3" t="s">
        <v>44</v>
      </c>
      <c r="R45" s="3" t="s">
        <v>47</v>
      </c>
      <c r="V45" s="3" t="s">
        <v>47</v>
      </c>
      <c r="W45" s="3" t="s">
        <v>96</v>
      </c>
      <c r="Z45" s="3" t="s">
        <v>64</v>
      </c>
      <c r="AB45" s="28" t="str">
        <f>+_xlfn.IFNA(VLOOKUP(A45,[1]seg_Q11!$A$2:$C$143,3,0),"")</f>
        <v/>
      </c>
      <c r="AC45" s="3" t="s">
        <v>49</v>
      </c>
      <c r="AD45" s="3" t="s">
        <v>50</v>
      </c>
      <c r="AE45" s="3" t="s">
        <v>65</v>
      </c>
      <c r="AG45" s="3" t="s">
        <v>66</v>
      </c>
      <c r="AH45" s="3" t="s">
        <v>47</v>
      </c>
      <c r="AJ45" s="3" t="s">
        <v>75</v>
      </c>
      <c r="AK45" s="3">
        <v>4</v>
      </c>
      <c r="AL45" s="3" t="s">
        <v>55</v>
      </c>
      <c r="AM45" s="3">
        <v>5</v>
      </c>
    </row>
    <row r="46" spans="1:40" x14ac:dyDescent="0.2">
      <c r="A46" s="19">
        <v>45</v>
      </c>
      <c r="B46" s="2">
        <v>44516.926478298614</v>
      </c>
      <c r="C46" s="3" t="s">
        <v>77</v>
      </c>
      <c r="D46" s="3" t="s">
        <v>38</v>
      </c>
      <c r="E46" s="4" t="s">
        <v>59</v>
      </c>
      <c r="F46" s="3" t="s">
        <v>40</v>
      </c>
      <c r="G46" s="3" t="s">
        <v>41</v>
      </c>
      <c r="H46" s="3" t="s">
        <v>78</v>
      </c>
      <c r="I46" s="3" t="s">
        <v>43</v>
      </c>
      <c r="J46" s="3" t="s">
        <v>44</v>
      </c>
      <c r="R46" s="3" t="s">
        <v>43</v>
      </c>
      <c r="S46" s="3" t="s">
        <v>45</v>
      </c>
      <c r="T46" s="3" t="s">
        <v>45</v>
      </c>
      <c r="U46" s="3" t="s">
        <v>43</v>
      </c>
      <c r="V46" s="3" t="s">
        <v>47</v>
      </c>
      <c r="W46" s="3" t="s">
        <v>43</v>
      </c>
      <c r="X46" s="3" t="s">
        <v>88</v>
      </c>
      <c r="Y46" s="3" t="s">
        <v>47</v>
      </c>
      <c r="Z46" s="3" t="s">
        <v>64</v>
      </c>
      <c r="AB46" s="28" t="str">
        <f>+_xlfn.IFNA(VLOOKUP(A46,[1]seg_Q11!$A$2:$C$143,3,0),"")</f>
        <v/>
      </c>
      <c r="AC46" s="3" t="s">
        <v>49</v>
      </c>
      <c r="AD46" s="3" t="s">
        <v>94</v>
      </c>
      <c r="AE46" s="3" t="s">
        <v>43</v>
      </c>
      <c r="AF46" s="3" t="s">
        <v>51</v>
      </c>
      <c r="AG46" s="3" t="s">
        <v>66</v>
      </c>
      <c r="AH46" s="3" t="s">
        <v>47</v>
      </c>
      <c r="AJ46" s="3" t="s">
        <v>75</v>
      </c>
      <c r="AK46" s="3">
        <v>4</v>
      </c>
      <c r="AL46" s="3" t="s">
        <v>144</v>
      </c>
      <c r="AM46" s="3">
        <v>4</v>
      </c>
    </row>
    <row r="47" spans="1:40" x14ac:dyDescent="0.2">
      <c r="A47" s="19">
        <v>46</v>
      </c>
      <c r="B47" s="2">
        <v>44517.019889641204</v>
      </c>
      <c r="C47" s="3" t="s">
        <v>77</v>
      </c>
      <c r="D47" s="3" t="s">
        <v>58</v>
      </c>
      <c r="E47" s="4" t="s">
        <v>59</v>
      </c>
      <c r="F47" s="3" t="s">
        <v>125</v>
      </c>
      <c r="G47" s="3" t="s">
        <v>82</v>
      </c>
      <c r="H47" s="3" t="s">
        <v>62</v>
      </c>
      <c r="I47" s="3" t="s">
        <v>43</v>
      </c>
      <c r="J47" s="3" t="s">
        <v>44</v>
      </c>
      <c r="R47" s="3" t="s">
        <v>47</v>
      </c>
      <c r="V47" s="3" t="s">
        <v>47</v>
      </c>
      <c r="W47" s="3" t="s">
        <v>43</v>
      </c>
      <c r="X47" s="3" t="s">
        <v>88</v>
      </c>
      <c r="Y47" s="3" t="s">
        <v>47</v>
      </c>
      <c r="Z47" s="3" t="s">
        <v>64</v>
      </c>
      <c r="AB47" s="28" t="str">
        <f>+_xlfn.IFNA(VLOOKUP(A47,[1]seg_Q11!$A$2:$C$143,3,0),"")</f>
        <v/>
      </c>
      <c r="AC47" s="3" t="s">
        <v>49</v>
      </c>
      <c r="AD47" s="3" t="s">
        <v>50</v>
      </c>
      <c r="AE47" s="3" t="s">
        <v>65</v>
      </c>
      <c r="AG47" s="3" t="s">
        <v>66</v>
      </c>
      <c r="AH47" s="3" t="s">
        <v>47</v>
      </c>
      <c r="AJ47" s="3" t="s">
        <v>75</v>
      </c>
      <c r="AK47" s="3">
        <v>5</v>
      </c>
      <c r="AL47" s="3" t="s">
        <v>145</v>
      </c>
      <c r="AM47" s="3">
        <v>5</v>
      </c>
    </row>
    <row r="48" spans="1:40" x14ac:dyDescent="0.2">
      <c r="A48" s="19">
        <v>47</v>
      </c>
      <c r="B48" s="2">
        <v>44517.312235370366</v>
      </c>
      <c r="C48" s="3" t="s">
        <v>123</v>
      </c>
      <c r="D48" s="3" t="s">
        <v>58</v>
      </c>
      <c r="E48" s="4" t="s">
        <v>59</v>
      </c>
      <c r="F48" s="3" t="s">
        <v>40</v>
      </c>
      <c r="G48" s="3" t="s">
        <v>41</v>
      </c>
      <c r="H48" s="3" t="s">
        <v>78</v>
      </c>
      <c r="I48" s="3" t="s">
        <v>70</v>
      </c>
      <c r="AB48" s="28" t="str">
        <f>+_xlfn.IFNA(VLOOKUP(A48,[1]seg_Q11!$A$2:$C$143,3,0),"")</f>
        <v/>
      </c>
      <c r="AM48" s="3">
        <v>3</v>
      </c>
      <c r="AN48" s="3" t="s">
        <v>146</v>
      </c>
    </row>
    <row r="49" spans="1:40" x14ac:dyDescent="0.2">
      <c r="A49" s="19">
        <v>48</v>
      </c>
      <c r="B49" s="2">
        <v>44517.316930555557</v>
      </c>
      <c r="C49" s="3" t="s">
        <v>77</v>
      </c>
      <c r="D49" s="3" t="s">
        <v>58</v>
      </c>
      <c r="E49" s="4" t="s">
        <v>59</v>
      </c>
      <c r="F49" s="3" t="s">
        <v>147</v>
      </c>
      <c r="G49" s="3" t="s">
        <v>41</v>
      </c>
      <c r="H49" s="3" t="s">
        <v>78</v>
      </c>
      <c r="I49" s="3" t="s">
        <v>70</v>
      </c>
      <c r="AB49" s="28" t="str">
        <f>+_xlfn.IFNA(VLOOKUP(A49,[1]seg_Q11!$A$2:$C$143,3,0),"")</f>
        <v/>
      </c>
      <c r="AM49" s="3">
        <v>1</v>
      </c>
      <c r="AN49" s="3" t="s">
        <v>71</v>
      </c>
    </row>
    <row r="50" spans="1:40" x14ac:dyDescent="0.2">
      <c r="A50" s="19">
        <v>49</v>
      </c>
      <c r="B50" s="2">
        <v>44517.342066712961</v>
      </c>
      <c r="C50" s="3" t="s">
        <v>57</v>
      </c>
      <c r="D50" s="3" t="s">
        <v>58</v>
      </c>
      <c r="E50" s="4" t="s">
        <v>59</v>
      </c>
      <c r="F50" s="3" t="s">
        <v>40</v>
      </c>
      <c r="G50" s="3" t="s">
        <v>41</v>
      </c>
      <c r="H50" s="3" t="s">
        <v>78</v>
      </c>
      <c r="I50" s="3" t="s">
        <v>43</v>
      </c>
      <c r="J50" s="3" t="s">
        <v>44</v>
      </c>
      <c r="R50" s="3" t="s">
        <v>47</v>
      </c>
      <c r="V50" s="3" t="s">
        <v>47</v>
      </c>
      <c r="W50" s="3" t="s">
        <v>43</v>
      </c>
      <c r="X50" s="3" t="s">
        <v>74</v>
      </c>
      <c r="Y50" s="3" t="s">
        <v>47</v>
      </c>
      <c r="Z50" s="3" t="s">
        <v>64</v>
      </c>
      <c r="AB50" s="28" t="str">
        <f>+_xlfn.IFNA(VLOOKUP(A50,[1]seg_Q11!$A$2:$C$143,3,0),"")</f>
        <v/>
      </c>
      <c r="AC50" s="3" t="s">
        <v>148</v>
      </c>
      <c r="AD50" s="3" t="s">
        <v>50</v>
      </c>
      <c r="AE50" s="3" t="s">
        <v>65</v>
      </c>
      <c r="AG50" s="3" t="s">
        <v>149</v>
      </c>
      <c r="AH50" s="3" t="s">
        <v>43</v>
      </c>
      <c r="AI50" s="5" t="s">
        <v>150</v>
      </c>
      <c r="AJ50" s="3" t="s">
        <v>54</v>
      </c>
      <c r="AK50" s="3">
        <v>5</v>
      </c>
      <c r="AL50" s="3" t="s">
        <v>100</v>
      </c>
      <c r="AM50" s="3">
        <v>5</v>
      </c>
    </row>
    <row r="51" spans="1:40" x14ac:dyDescent="0.2">
      <c r="A51" s="19">
        <v>50</v>
      </c>
      <c r="B51" s="2">
        <v>44517.367017662036</v>
      </c>
      <c r="C51" s="3" t="s">
        <v>37</v>
      </c>
      <c r="D51" s="3" t="s">
        <v>38</v>
      </c>
      <c r="E51" s="4" t="s">
        <v>59</v>
      </c>
      <c r="F51" s="3" t="s">
        <v>60</v>
      </c>
      <c r="G51" s="3" t="s">
        <v>41</v>
      </c>
      <c r="H51" s="3" t="s">
        <v>78</v>
      </c>
      <c r="I51" s="3" t="s">
        <v>43</v>
      </c>
      <c r="J51" s="3" t="s">
        <v>44</v>
      </c>
      <c r="R51" s="3" t="s">
        <v>47</v>
      </c>
      <c r="V51" s="3" t="s">
        <v>47</v>
      </c>
      <c r="W51" s="3" t="s">
        <v>43</v>
      </c>
      <c r="X51" s="3" t="s">
        <v>88</v>
      </c>
      <c r="Y51" s="3" t="s">
        <v>47</v>
      </c>
      <c r="Z51" s="3" t="s">
        <v>43</v>
      </c>
      <c r="AA51" s="3" t="s">
        <v>151</v>
      </c>
      <c r="AB51" s="28" t="str">
        <f>+_xlfn.IFNA(VLOOKUP(A51,[1]seg_Q11!$A$2:$C$143,3,0),"")</f>
        <v>Otros.</v>
      </c>
      <c r="AC51" s="3" t="s">
        <v>49</v>
      </c>
      <c r="AD51" s="3" t="s">
        <v>50</v>
      </c>
      <c r="AE51" s="3" t="s">
        <v>43</v>
      </c>
      <c r="AF51" s="3" t="s">
        <v>51</v>
      </c>
      <c r="AG51" s="3" t="s">
        <v>66</v>
      </c>
      <c r="AH51" s="3" t="s">
        <v>47</v>
      </c>
      <c r="AJ51" s="3" t="s">
        <v>90</v>
      </c>
      <c r="AK51" s="3">
        <v>3</v>
      </c>
      <c r="AL51" s="3" t="s">
        <v>152</v>
      </c>
      <c r="AM51" s="3">
        <v>3</v>
      </c>
    </row>
    <row r="52" spans="1:40" x14ac:dyDescent="0.2">
      <c r="A52" s="19">
        <v>51</v>
      </c>
      <c r="B52" s="2">
        <v>44517.435836261575</v>
      </c>
      <c r="C52" s="3" t="s">
        <v>37</v>
      </c>
      <c r="D52" s="3" t="s">
        <v>38</v>
      </c>
      <c r="E52" s="4" t="s">
        <v>59</v>
      </c>
      <c r="F52" s="3" t="s">
        <v>40</v>
      </c>
      <c r="G52" s="3" t="s">
        <v>41</v>
      </c>
      <c r="H52" s="3" t="s">
        <v>62</v>
      </c>
      <c r="I52" s="3" t="s">
        <v>70</v>
      </c>
      <c r="AB52" s="28" t="str">
        <f>+_xlfn.IFNA(VLOOKUP(A52,[1]seg_Q11!$A$2:$C$143,3,0),"")</f>
        <v/>
      </c>
      <c r="AM52" s="3">
        <v>1</v>
      </c>
      <c r="AN52" s="3" t="s">
        <v>153</v>
      </c>
    </row>
    <row r="53" spans="1:40" x14ac:dyDescent="0.2">
      <c r="A53" s="19">
        <v>52</v>
      </c>
      <c r="B53" s="2">
        <v>44517.444995381942</v>
      </c>
      <c r="C53" s="3" t="s">
        <v>37</v>
      </c>
      <c r="D53" s="3" t="s">
        <v>38</v>
      </c>
      <c r="E53" s="4" t="s">
        <v>59</v>
      </c>
      <c r="F53" s="3" t="s">
        <v>125</v>
      </c>
      <c r="G53" s="3" t="s">
        <v>82</v>
      </c>
      <c r="H53" s="3" t="s">
        <v>62</v>
      </c>
      <c r="I53" s="3" t="s">
        <v>70</v>
      </c>
      <c r="AB53" s="28" t="str">
        <f>+_xlfn.IFNA(VLOOKUP(A53,[1]seg_Q11!$A$2:$C$143,3,0),"")</f>
        <v/>
      </c>
      <c r="AM53" s="3">
        <v>3</v>
      </c>
      <c r="AN53" s="3" t="s">
        <v>71</v>
      </c>
    </row>
    <row r="54" spans="1:40" x14ac:dyDescent="0.2">
      <c r="A54" s="19">
        <v>53</v>
      </c>
      <c r="B54" s="2">
        <v>44517.510336053238</v>
      </c>
      <c r="C54" s="3" t="s">
        <v>37</v>
      </c>
      <c r="D54" s="3" t="s">
        <v>38</v>
      </c>
      <c r="E54" s="4" t="s">
        <v>59</v>
      </c>
      <c r="F54" s="3" t="s">
        <v>125</v>
      </c>
      <c r="G54" s="3" t="s">
        <v>61</v>
      </c>
      <c r="H54" s="3" t="s">
        <v>78</v>
      </c>
      <c r="I54" s="3" t="s">
        <v>43</v>
      </c>
      <c r="J54" s="3" t="s">
        <v>44</v>
      </c>
      <c r="R54" s="3" t="s">
        <v>43</v>
      </c>
      <c r="S54" s="3" t="s">
        <v>136</v>
      </c>
      <c r="T54" s="3" t="s">
        <v>136</v>
      </c>
      <c r="U54" s="3" t="s">
        <v>43</v>
      </c>
      <c r="V54" s="3" t="s">
        <v>47</v>
      </c>
      <c r="W54" s="3" t="s">
        <v>43</v>
      </c>
      <c r="X54" s="3" t="s">
        <v>63</v>
      </c>
      <c r="Y54" s="3" t="s">
        <v>43</v>
      </c>
      <c r="Z54" s="3" t="s">
        <v>43</v>
      </c>
      <c r="AA54" s="3" t="s">
        <v>154</v>
      </c>
      <c r="AB54" s="28" t="str">
        <f>+_xlfn.IFNA(VLOOKUP(A54,[1]seg_Q11!$A$2:$C$143,3,0),"")</f>
        <v>Errores en app.</v>
      </c>
      <c r="AC54" s="3" t="s">
        <v>148</v>
      </c>
      <c r="AD54" s="3" t="s">
        <v>50</v>
      </c>
      <c r="AE54" s="3" t="s">
        <v>43</v>
      </c>
      <c r="AF54" s="3" t="s">
        <v>155</v>
      </c>
      <c r="AG54" s="3" t="s">
        <v>85</v>
      </c>
      <c r="AH54" s="3" t="s">
        <v>47</v>
      </c>
      <c r="AJ54" s="3" t="s">
        <v>156</v>
      </c>
      <c r="AK54" s="3">
        <v>4</v>
      </c>
      <c r="AL54" s="3" t="s">
        <v>157</v>
      </c>
      <c r="AM54" s="3">
        <v>3</v>
      </c>
    </row>
    <row r="55" spans="1:40" x14ac:dyDescent="0.2">
      <c r="A55" s="19">
        <v>54</v>
      </c>
      <c r="B55" s="2">
        <v>44517.571607534723</v>
      </c>
      <c r="C55" s="3" t="s">
        <v>37</v>
      </c>
      <c r="D55" s="3" t="s">
        <v>38</v>
      </c>
      <c r="E55" s="4" t="s">
        <v>59</v>
      </c>
      <c r="F55" s="3" t="s">
        <v>80</v>
      </c>
      <c r="G55" s="3" t="s">
        <v>61</v>
      </c>
      <c r="H55" s="3" t="s">
        <v>62</v>
      </c>
      <c r="I55" s="3" t="s">
        <v>70</v>
      </c>
      <c r="AB55" s="28" t="str">
        <f>+_xlfn.IFNA(VLOOKUP(A55,[1]seg_Q11!$A$2:$C$143,3,0),"")</f>
        <v/>
      </c>
      <c r="AM55" s="3">
        <v>1</v>
      </c>
      <c r="AN55" s="3" t="s">
        <v>145</v>
      </c>
    </row>
    <row r="56" spans="1:40" x14ac:dyDescent="0.2">
      <c r="A56" s="19">
        <v>55</v>
      </c>
      <c r="B56" s="2">
        <v>44517.578312361111</v>
      </c>
      <c r="C56" s="3" t="s">
        <v>57</v>
      </c>
      <c r="D56" s="3" t="s">
        <v>58</v>
      </c>
      <c r="E56" s="4" t="s">
        <v>59</v>
      </c>
      <c r="F56" s="3" t="s">
        <v>80</v>
      </c>
      <c r="G56" s="3" t="s">
        <v>41</v>
      </c>
      <c r="H56" s="3" t="s">
        <v>78</v>
      </c>
      <c r="I56" s="3" t="s">
        <v>70</v>
      </c>
      <c r="AB56" s="28" t="str">
        <f>+_xlfn.IFNA(VLOOKUP(A56,[1]seg_Q11!$A$2:$C$143,3,0),"")</f>
        <v/>
      </c>
      <c r="AM56" s="3">
        <v>3</v>
      </c>
      <c r="AN56" s="3" t="s">
        <v>93</v>
      </c>
    </row>
    <row r="57" spans="1:40" x14ac:dyDescent="0.2">
      <c r="A57" s="19">
        <v>56</v>
      </c>
      <c r="B57" s="2">
        <v>44517.844907071762</v>
      </c>
      <c r="C57" s="3" t="s">
        <v>37</v>
      </c>
      <c r="D57" s="3" t="s">
        <v>58</v>
      </c>
      <c r="E57" s="4" t="s">
        <v>59</v>
      </c>
      <c r="F57" s="3" t="s">
        <v>40</v>
      </c>
      <c r="G57" s="3" t="s">
        <v>82</v>
      </c>
      <c r="H57" s="3" t="s">
        <v>62</v>
      </c>
      <c r="I57" s="3" t="s">
        <v>70</v>
      </c>
      <c r="AB57" s="28" t="str">
        <f>+_xlfn.IFNA(VLOOKUP(A57,[1]seg_Q11!$A$2:$C$143,3,0),"")</f>
        <v/>
      </c>
      <c r="AM57" s="3">
        <v>1</v>
      </c>
      <c r="AN57" s="3" t="s">
        <v>71</v>
      </c>
    </row>
    <row r="58" spans="1:40" x14ac:dyDescent="0.2">
      <c r="A58" s="19">
        <v>57</v>
      </c>
      <c r="B58" s="2">
        <v>44519.595936851852</v>
      </c>
      <c r="C58" s="3" t="s">
        <v>57</v>
      </c>
      <c r="D58" s="3" t="s">
        <v>38</v>
      </c>
      <c r="E58" s="4" t="s">
        <v>59</v>
      </c>
      <c r="F58" s="3" t="s">
        <v>80</v>
      </c>
      <c r="G58" s="3" t="s">
        <v>41</v>
      </c>
      <c r="H58" s="3" t="s">
        <v>158</v>
      </c>
      <c r="I58" s="3" t="s">
        <v>70</v>
      </c>
      <c r="AB58" s="28" t="str">
        <f>+_xlfn.IFNA(VLOOKUP(A58,[1]seg_Q11!$A$2:$C$143,3,0),"")</f>
        <v/>
      </c>
      <c r="AM58" s="3">
        <v>4</v>
      </c>
      <c r="AN58" s="3" t="s">
        <v>159</v>
      </c>
    </row>
    <row r="59" spans="1:40" x14ac:dyDescent="0.2">
      <c r="A59" s="19">
        <v>58</v>
      </c>
      <c r="B59" s="2">
        <v>44522.722948530092</v>
      </c>
      <c r="C59" s="3" t="s">
        <v>123</v>
      </c>
      <c r="D59" s="3" t="s">
        <v>58</v>
      </c>
      <c r="E59" s="4" t="s">
        <v>59</v>
      </c>
      <c r="F59" s="3" t="s">
        <v>40</v>
      </c>
      <c r="G59" s="3" t="s">
        <v>82</v>
      </c>
      <c r="H59" s="3" t="s">
        <v>78</v>
      </c>
      <c r="I59" s="3" t="s">
        <v>70</v>
      </c>
      <c r="AB59" s="28" t="str">
        <f>+_xlfn.IFNA(VLOOKUP(A59,[1]seg_Q11!$A$2:$C$143,3,0),"")</f>
        <v/>
      </c>
      <c r="AM59" s="3">
        <v>3</v>
      </c>
      <c r="AN59" s="3" t="s">
        <v>71</v>
      </c>
    </row>
    <row r="60" spans="1:40" x14ac:dyDescent="0.2">
      <c r="A60" s="19">
        <v>59</v>
      </c>
      <c r="B60" s="2">
        <v>44523.874976793981</v>
      </c>
      <c r="C60" s="3" t="s">
        <v>37</v>
      </c>
      <c r="D60" s="3" t="s">
        <v>79</v>
      </c>
      <c r="E60" s="4" t="s">
        <v>59</v>
      </c>
      <c r="F60" s="3" t="s">
        <v>83</v>
      </c>
      <c r="G60" s="3" t="s">
        <v>41</v>
      </c>
      <c r="H60" s="3" t="s">
        <v>78</v>
      </c>
      <c r="I60" s="3" t="s">
        <v>70</v>
      </c>
      <c r="AB60" s="28" t="str">
        <f>+_xlfn.IFNA(VLOOKUP(A60,[1]seg_Q11!$A$2:$C$143,3,0),"")</f>
        <v/>
      </c>
      <c r="AM60" s="3">
        <v>1</v>
      </c>
      <c r="AN60" s="3" t="s">
        <v>71</v>
      </c>
    </row>
    <row r="61" spans="1:40" x14ac:dyDescent="0.2">
      <c r="A61" s="19">
        <v>60</v>
      </c>
      <c r="B61" s="2">
        <v>44524.412497523153</v>
      </c>
      <c r="C61" s="3" t="s">
        <v>57</v>
      </c>
      <c r="D61" s="3" t="s">
        <v>38</v>
      </c>
      <c r="E61" s="4" t="s">
        <v>59</v>
      </c>
      <c r="F61" s="3" t="s">
        <v>40</v>
      </c>
      <c r="G61" s="3" t="s">
        <v>160</v>
      </c>
      <c r="H61" s="3" t="s">
        <v>78</v>
      </c>
      <c r="I61" s="3" t="s">
        <v>70</v>
      </c>
      <c r="AB61" s="28" t="str">
        <f>+_xlfn.IFNA(VLOOKUP(A61,[1]seg_Q11!$A$2:$C$143,3,0),"")</f>
        <v/>
      </c>
      <c r="AM61" s="3">
        <v>4</v>
      </c>
      <c r="AN61" s="3" t="s">
        <v>71</v>
      </c>
    </row>
    <row r="62" spans="1:40" x14ac:dyDescent="0.2">
      <c r="A62" s="19">
        <v>61</v>
      </c>
      <c r="B62" s="2">
        <v>44524.414501481486</v>
      </c>
      <c r="C62" s="3" t="s">
        <v>57</v>
      </c>
      <c r="D62" s="3" t="s">
        <v>38</v>
      </c>
      <c r="E62" s="4" t="s">
        <v>59</v>
      </c>
      <c r="F62" s="3" t="s">
        <v>60</v>
      </c>
      <c r="G62" s="3" t="s">
        <v>161</v>
      </c>
      <c r="H62" s="3" t="s">
        <v>78</v>
      </c>
      <c r="I62" s="3" t="s">
        <v>70</v>
      </c>
      <c r="AB62" s="28" t="str">
        <f>+_xlfn.IFNA(VLOOKUP(A62,[1]seg_Q11!$A$2:$C$143,3,0),"")</f>
        <v/>
      </c>
      <c r="AM62" s="3">
        <v>3</v>
      </c>
      <c r="AN62" s="3" t="s">
        <v>162</v>
      </c>
    </row>
    <row r="63" spans="1:40" x14ac:dyDescent="0.2">
      <c r="A63" s="19">
        <v>62</v>
      </c>
      <c r="B63" s="2">
        <v>44524.415088819442</v>
      </c>
      <c r="C63" s="3" t="s">
        <v>57</v>
      </c>
      <c r="D63" s="3" t="s">
        <v>79</v>
      </c>
      <c r="E63" s="4" t="s">
        <v>59</v>
      </c>
      <c r="F63" s="3" t="s">
        <v>83</v>
      </c>
      <c r="G63" s="3" t="s">
        <v>41</v>
      </c>
      <c r="H63" s="3" t="s">
        <v>78</v>
      </c>
      <c r="I63" s="3" t="s">
        <v>70</v>
      </c>
      <c r="AB63" s="28" t="str">
        <f>+_xlfn.IFNA(VLOOKUP(A63,[1]seg_Q11!$A$2:$C$143,3,0),"")</f>
        <v/>
      </c>
      <c r="AM63" s="3">
        <v>5</v>
      </c>
    </row>
    <row r="64" spans="1:40" x14ac:dyDescent="0.2">
      <c r="A64" s="19">
        <v>63</v>
      </c>
      <c r="B64" s="2">
        <v>44524.439427511577</v>
      </c>
      <c r="C64" s="3" t="s">
        <v>77</v>
      </c>
      <c r="D64" s="3" t="s">
        <v>38</v>
      </c>
      <c r="E64" s="4" t="s">
        <v>59</v>
      </c>
      <c r="F64" s="3" t="s">
        <v>125</v>
      </c>
      <c r="G64" s="3" t="s">
        <v>41</v>
      </c>
      <c r="H64" s="3" t="s">
        <v>62</v>
      </c>
      <c r="I64" s="3" t="s">
        <v>43</v>
      </c>
      <c r="J64" s="3" t="s">
        <v>44</v>
      </c>
      <c r="R64" s="3" t="s">
        <v>43</v>
      </c>
      <c r="S64" s="3" t="s">
        <v>163</v>
      </c>
      <c r="T64" s="3" t="s">
        <v>667</v>
      </c>
      <c r="U64" s="3" t="s">
        <v>43</v>
      </c>
      <c r="V64" s="3" t="s">
        <v>47</v>
      </c>
      <c r="W64" s="3" t="s">
        <v>43</v>
      </c>
      <c r="X64" s="3" t="s">
        <v>74</v>
      </c>
      <c r="Y64" s="3" t="s">
        <v>47</v>
      </c>
      <c r="Z64" s="3" t="s">
        <v>64</v>
      </c>
      <c r="AB64" s="28" t="str">
        <f>+_xlfn.IFNA(VLOOKUP(A64,[1]seg_Q11!$A$2:$C$143,3,0),"")</f>
        <v/>
      </c>
      <c r="AC64" s="3" t="s">
        <v>84</v>
      </c>
      <c r="AD64" s="3" t="s">
        <v>94</v>
      </c>
      <c r="AE64" s="3" t="s">
        <v>65</v>
      </c>
      <c r="AG64" s="3" t="s">
        <v>85</v>
      </c>
      <c r="AH64" s="3" t="s">
        <v>43</v>
      </c>
      <c r="AI64" s="3" t="s">
        <v>164</v>
      </c>
      <c r="AJ64" s="3" t="s">
        <v>75</v>
      </c>
      <c r="AK64" s="3">
        <v>5</v>
      </c>
      <c r="AL64" s="3" t="s">
        <v>165</v>
      </c>
      <c r="AM64" s="3">
        <v>5</v>
      </c>
    </row>
    <row r="65" spans="1:40" x14ac:dyDescent="0.2">
      <c r="A65" s="19">
        <v>64</v>
      </c>
      <c r="B65" s="2">
        <v>44524.449075254626</v>
      </c>
      <c r="C65" s="3" t="s">
        <v>57</v>
      </c>
      <c r="D65" s="3" t="s">
        <v>58</v>
      </c>
      <c r="E65" s="4" t="s">
        <v>59</v>
      </c>
      <c r="F65" s="3" t="s">
        <v>40</v>
      </c>
      <c r="G65" s="3" t="s">
        <v>41</v>
      </c>
      <c r="H65" s="3" t="s">
        <v>78</v>
      </c>
      <c r="I65" s="3" t="s">
        <v>70</v>
      </c>
      <c r="AB65" s="28" t="str">
        <f>+_xlfn.IFNA(VLOOKUP(A65,[1]seg_Q11!$A$2:$C$143,3,0),"")</f>
        <v/>
      </c>
      <c r="AM65" s="3">
        <v>1</v>
      </c>
      <c r="AN65" s="3" t="s">
        <v>71</v>
      </c>
    </row>
    <row r="66" spans="1:40" x14ac:dyDescent="0.2">
      <c r="A66" s="19">
        <v>65</v>
      </c>
      <c r="B66" s="2">
        <v>44524.451520162038</v>
      </c>
      <c r="C66" s="3" t="s">
        <v>123</v>
      </c>
      <c r="D66" s="3" t="s">
        <v>58</v>
      </c>
      <c r="E66" s="4" t="s">
        <v>59</v>
      </c>
      <c r="F66" s="3" t="s">
        <v>40</v>
      </c>
      <c r="G66" s="3" t="s">
        <v>82</v>
      </c>
      <c r="H66" s="3" t="s">
        <v>78</v>
      </c>
      <c r="I66" s="3" t="s">
        <v>70</v>
      </c>
      <c r="AB66" s="28" t="str">
        <f>+_xlfn.IFNA(VLOOKUP(A66,[1]seg_Q11!$A$2:$C$143,3,0),"")</f>
        <v/>
      </c>
      <c r="AM66" s="3">
        <v>3</v>
      </c>
      <c r="AN66" s="3" t="s">
        <v>71</v>
      </c>
    </row>
    <row r="67" spans="1:40" x14ac:dyDescent="0.2">
      <c r="A67" s="19">
        <v>66</v>
      </c>
      <c r="B67" s="2">
        <v>44524.455252650463</v>
      </c>
      <c r="C67" s="3" t="s">
        <v>123</v>
      </c>
      <c r="D67" s="3" t="s">
        <v>79</v>
      </c>
      <c r="E67" s="3" t="s">
        <v>166</v>
      </c>
      <c r="F67" s="3" t="s">
        <v>125</v>
      </c>
      <c r="G67" s="3" t="s">
        <v>61</v>
      </c>
      <c r="H67" s="3" t="s">
        <v>78</v>
      </c>
      <c r="I67" s="3" t="s">
        <v>70</v>
      </c>
      <c r="AB67" s="28" t="str">
        <f>+_xlfn.IFNA(VLOOKUP(A67,[1]seg_Q11!$A$2:$C$143,3,0),"")</f>
        <v/>
      </c>
      <c r="AM67" s="3">
        <v>4</v>
      </c>
      <c r="AN67" s="3" t="s">
        <v>71</v>
      </c>
    </row>
    <row r="68" spans="1:40" x14ac:dyDescent="0.2">
      <c r="A68" s="19">
        <v>67</v>
      </c>
      <c r="B68" s="2">
        <v>44524.456576759258</v>
      </c>
      <c r="C68" s="3" t="s">
        <v>77</v>
      </c>
      <c r="D68" s="3" t="s">
        <v>38</v>
      </c>
      <c r="E68" s="4" t="s">
        <v>59</v>
      </c>
      <c r="F68" s="3" t="s">
        <v>72</v>
      </c>
      <c r="G68" s="3" t="s">
        <v>41</v>
      </c>
      <c r="H68" s="3" t="s">
        <v>114</v>
      </c>
      <c r="I68" s="3" t="s">
        <v>70</v>
      </c>
      <c r="AB68" s="28" t="str">
        <f>+_xlfn.IFNA(VLOOKUP(A68,[1]seg_Q11!$A$2:$C$143,3,0),"")</f>
        <v/>
      </c>
      <c r="AM68" s="3">
        <v>1</v>
      </c>
      <c r="AN68" s="3" t="s">
        <v>71</v>
      </c>
    </row>
    <row r="69" spans="1:40" x14ac:dyDescent="0.2">
      <c r="A69" s="19">
        <v>68</v>
      </c>
      <c r="B69" s="2">
        <v>44524.456647453699</v>
      </c>
      <c r="C69" s="3" t="s">
        <v>57</v>
      </c>
      <c r="D69" s="3" t="s">
        <v>58</v>
      </c>
      <c r="E69" s="4" t="s">
        <v>59</v>
      </c>
      <c r="F69" s="3" t="s">
        <v>60</v>
      </c>
      <c r="G69" s="3" t="s">
        <v>41</v>
      </c>
      <c r="H69" s="3" t="s">
        <v>78</v>
      </c>
      <c r="I69" s="3" t="s">
        <v>70</v>
      </c>
      <c r="AB69" s="28" t="str">
        <f>+_xlfn.IFNA(VLOOKUP(A69,[1]seg_Q11!$A$2:$C$143,3,0),"")</f>
        <v/>
      </c>
      <c r="AM69" s="3">
        <v>1</v>
      </c>
      <c r="AN69" s="3" t="s">
        <v>167</v>
      </c>
    </row>
    <row r="70" spans="1:40" x14ac:dyDescent="0.2">
      <c r="A70" s="19">
        <v>69</v>
      </c>
      <c r="B70" s="2">
        <v>44524.459830277774</v>
      </c>
      <c r="C70" s="3" t="s">
        <v>77</v>
      </c>
      <c r="D70" s="3" t="s">
        <v>38</v>
      </c>
      <c r="E70" s="4" t="s">
        <v>59</v>
      </c>
      <c r="F70" s="3" t="s">
        <v>40</v>
      </c>
      <c r="G70" s="3" t="s">
        <v>82</v>
      </c>
      <c r="H70" s="3" t="s">
        <v>62</v>
      </c>
      <c r="I70" s="3" t="s">
        <v>70</v>
      </c>
      <c r="AB70" s="28" t="str">
        <f>+_xlfn.IFNA(VLOOKUP(A70,[1]seg_Q11!$A$2:$C$143,3,0),"")</f>
        <v/>
      </c>
      <c r="AM70" s="3">
        <v>3</v>
      </c>
      <c r="AN70" s="3" t="s">
        <v>71</v>
      </c>
    </row>
    <row r="71" spans="1:40" x14ac:dyDescent="0.2">
      <c r="A71" s="19">
        <v>70</v>
      </c>
      <c r="B71" s="2">
        <v>44524.484836226853</v>
      </c>
      <c r="C71" s="3" t="s">
        <v>57</v>
      </c>
      <c r="D71" s="3" t="s">
        <v>58</v>
      </c>
      <c r="E71" s="4" t="s">
        <v>59</v>
      </c>
      <c r="F71" s="3" t="s">
        <v>72</v>
      </c>
      <c r="G71" s="3" t="s">
        <v>41</v>
      </c>
      <c r="H71" s="3" t="s">
        <v>78</v>
      </c>
      <c r="I71" s="3" t="s">
        <v>70</v>
      </c>
      <c r="AB71" s="28" t="str">
        <f>+_xlfn.IFNA(VLOOKUP(A71,[1]seg_Q11!$A$2:$C$143,3,0),"")</f>
        <v/>
      </c>
      <c r="AM71" s="3">
        <v>2</v>
      </c>
      <c r="AN71" s="3" t="s">
        <v>71</v>
      </c>
    </row>
    <row r="72" spans="1:40" x14ac:dyDescent="0.2">
      <c r="A72" s="19">
        <v>71</v>
      </c>
      <c r="B72" s="2">
        <v>44524.490650787033</v>
      </c>
      <c r="C72" s="3" t="s">
        <v>57</v>
      </c>
      <c r="D72" s="3" t="s">
        <v>58</v>
      </c>
      <c r="E72" s="4" t="s">
        <v>59</v>
      </c>
      <c r="F72" s="3" t="s">
        <v>40</v>
      </c>
      <c r="G72" s="3" t="s">
        <v>82</v>
      </c>
      <c r="H72" s="3" t="s">
        <v>78</v>
      </c>
      <c r="I72" s="3" t="s">
        <v>43</v>
      </c>
      <c r="J72" s="3" t="s">
        <v>44</v>
      </c>
      <c r="R72" s="3" t="s">
        <v>47</v>
      </c>
      <c r="V72" s="3" t="s">
        <v>47</v>
      </c>
      <c r="W72" s="3" t="s">
        <v>43</v>
      </c>
      <c r="X72" s="3" t="s">
        <v>88</v>
      </c>
      <c r="Y72" s="3" t="s">
        <v>47</v>
      </c>
      <c r="Z72" s="3" t="s">
        <v>43</v>
      </c>
      <c r="AA72" s="3" t="s">
        <v>168</v>
      </c>
      <c r="AB72" s="28" t="str">
        <f>+_xlfn.IFNA(VLOOKUP(A72,[1]seg_Q11!$A$2:$C$143,3,0),"")</f>
        <v xml:space="preserve">Pérdidas de dinero. </v>
      </c>
      <c r="AC72" s="3" t="s">
        <v>49</v>
      </c>
      <c r="AD72" s="3" t="s">
        <v>50</v>
      </c>
      <c r="AE72" s="3" t="s">
        <v>65</v>
      </c>
      <c r="AG72" s="3" t="s">
        <v>66</v>
      </c>
      <c r="AH72" s="3" t="s">
        <v>47</v>
      </c>
      <c r="AJ72" s="3" t="s">
        <v>75</v>
      </c>
      <c r="AK72" s="3">
        <v>5</v>
      </c>
      <c r="AL72" s="3" t="s">
        <v>76</v>
      </c>
      <c r="AM72" s="3">
        <v>5</v>
      </c>
    </row>
    <row r="73" spans="1:40" x14ac:dyDescent="0.2">
      <c r="A73" s="19">
        <v>72</v>
      </c>
      <c r="B73" s="2">
        <v>44524.496596111116</v>
      </c>
      <c r="C73" s="3" t="s">
        <v>57</v>
      </c>
      <c r="D73" s="3" t="s">
        <v>58</v>
      </c>
      <c r="E73" s="4" t="s">
        <v>59</v>
      </c>
      <c r="F73" s="3" t="s">
        <v>83</v>
      </c>
      <c r="G73" s="3" t="s">
        <v>41</v>
      </c>
      <c r="H73" s="3" t="s">
        <v>132</v>
      </c>
      <c r="I73" s="3" t="s">
        <v>70</v>
      </c>
      <c r="AB73" s="28" t="str">
        <f>+_xlfn.IFNA(VLOOKUP(A73,[1]seg_Q11!$A$2:$C$143,3,0),"")</f>
        <v/>
      </c>
      <c r="AM73" s="3">
        <v>1</v>
      </c>
      <c r="AN73" s="3" t="s">
        <v>71</v>
      </c>
    </row>
    <row r="74" spans="1:40" x14ac:dyDescent="0.2">
      <c r="A74" s="19">
        <v>73</v>
      </c>
      <c r="B74" s="2">
        <v>44524.501125185183</v>
      </c>
      <c r="C74" s="3" t="s">
        <v>123</v>
      </c>
      <c r="D74" s="3" t="s">
        <v>169</v>
      </c>
      <c r="E74" s="4" t="s">
        <v>59</v>
      </c>
      <c r="F74" s="3" t="s">
        <v>40</v>
      </c>
      <c r="G74" s="3" t="s">
        <v>41</v>
      </c>
      <c r="H74" s="3" t="s">
        <v>62</v>
      </c>
      <c r="I74" s="3" t="s">
        <v>70</v>
      </c>
      <c r="AB74" s="28" t="str">
        <f>+_xlfn.IFNA(VLOOKUP(A74,[1]seg_Q11!$A$2:$C$143,3,0),"")</f>
        <v/>
      </c>
      <c r="AM74" s="3">
        <v>3</v>
      </c>
      <c r="AN74" s="3" t="s">
        <v>71</v>
      </c>
    </row>
    <row r="75" spans="1:40" x14ac:dyDescent="0.2">
      <c r="A75" s="19">
        <v>74</v>
      </c>
      <c r="B75" s="2">
        <v>44524.546690972224</v>
      </c>
      <c r="C75" s="3" t="s">
        <v>37</v>
      </c>
      <c r="D75" s="3" t="s">
        <v>58</v>
      </c>
      <c r="E75" s="4" t="s">
        <v>59</v>
      </c>
      <c r="F75" s="3" t="s">
        <v>83</v>
      </c>
      <c r="G75" s="3" t="s">
        <v>41</v>
      </c>
      <c r="H75" s="3" t="s">
        <v>78</v>
      </c>
      <c r="I75" s="3" t="s">
        <v>43</v>
      </c>
      <c r="J75" s="3" t="s">
        <v>44</v>
      </c>
      <c r="R75" s="3" t="s">
        <v>47</v>
      </c>
      <c r="V75" s="3" t="s">
        <v>47</v>
      </c>
      <c r="W75" s="3" t="s">
        <v>43</v>
      </c>
      <c r="X75" s="3" t="s">
        <v>170</v>
      </c>
      <c r="Y75" s="3" t="s">
        <v>47</v>
      </c>
      <c r="Z75" s="3" t="s">
        <v>43</v>
      </c>
      <c r="AA75" s="3" t="s">
        <v>171</v>
      </c>
      <c r="AB75" s="28" t="str">
        <f>+_xlfn.IFNA(VLOOKUP(A75,[1]seg_Q11!$A$2:$C$143,3,0),"")</f>
        <v xml:space="preserve">Pérdidas de dinero. </v>
      </c>
      <c r="AC75" s="3" t="s">
        <v>84</v>
      </c>
      <c r="AD75" s="3" t="s">
        <v>50</v>
      </c>
      <c r="AE75" s="3" t="s">
        <v>65</v>
      </c>
      <c r="AG75" s="3" t="s">
        <v>138</v>
      </c>
      <c r="AH75" s="3" t="s">
        <v>47</v>
      </c>
      <c r="AJ75" s="3" t="s">
        <v>75</v>
      </c>
      <c r="AK75" s="3">
        <v>3</v>
      </c>
      <c r="AL75" s="3" t="s">
        <v>76</v>
      </c>
      <c r="AM75" s="3">
        <v>4</v>
      </c>
    </row>
    <row r="76" spans="1:40" x14ac:dyDescent="0.2">
      <c r="A76" s="19">
        <v>75</v>
      </c>
      <c r="B76" s="2">
        <v>44524.579063726851</v>
      </c>
      <c r="C76" s="3" t="s">
        <v>77</v>
      </c>
      <c r="D76" s="3" t="s">
        <v>79</v>
      </c>
      <c r="E76" s="4" t="s">
        <v>59</v>
      </c>
      <c r="F76" s="3" t="s">
        <v>40</v>
      </c>
      <c r="G76" s="3" t="s">
        <v>82</v>
      </c>
      <c r="H76" s="3" t="s">
        <v>62</v>
      </c>
      <c r="I76" s="3" t="s">
        <v>70</v>
      </c>
      <c r="AB76" s="28" t="str">
        <f>+_xlfn.IFNA(VLOOKUP(A76,[1]seg_Q11!$A$2:$C$143,3,0),"")</f>
        <v/>
      </c>
      <c r="AM76" s="3">
        <v>1</v>
      </c>
      <c r="AN76" s="3" t="s">
        <v>71</v>
      </c>
    </row>
    <row r="77" spans="1:40" x14ac:dyDescent="0.2">
      <c r="A77" s="19">
        <v>76</v>
      </c>
      <c r="B77" s="2">
        <v>44524.600682094911</v>
      </c>
      <c r="C77" s="3" t="s">
        <v>37</v>
      </c>
      <c r="D77" s="3" t="s">
        <v>38</v>
      </c>
      <c r="E77" s="4" t="s">
        <v>59</v>
      </c>
      <c r="F77" s="3" t="s">
        <v>40</v>
      </c>
      <c r="G77" s="3" t="s">
        <v>82</v>
      </c>
      <c r="H77" s="3" t="s">
        <v>78</v>
      </c>
      <c r="I77" s="3" t="s">
        <v>70</v>
      </c>
      <c r="AB77" s="28" t="str">
        <f>+_xlfn.IFNA(VLOOKUP(A77,[1]seg_Q11!$A$2:$C$143,3,0),"")</f>
        <v/>
      </c>
      <c r="AM77" s="3">
        <v>1</v>
      </c>
      <c r="AN77" s="3" t="s">
        <v>71</v>
      </c>
    </row>
    <row r="78" spans="1:40" x14ac:dyDescent="0.2">
      <c r="A78" s="19">
        <v>77</v>
      </c>
      <c r="B78" s="2">
        <v>44524.604200393514</v>
      </c>
      <c r="C78" s="3" t="s">
        <v>37</v>
      </c>
      <c r="D78" s="3" t="s">
        <v>38</v>
      </c>
      <c r="E78" s="4" t="s">
        <v>59</v>
      </c>
      <c r="F78" s="3" t="s">
        <v>60</v>
      </c>
      <c r="G78" s="3" t="s">
        <v>61</v>
      </c>
      <c r="H78" s="3" t="s">
        <v>62</v>
      </c>
      <c r="I78" s="3" t="s">
        <v>70</v>
      </c>
      <c r="AB78" s="28" t="str">
        <f>+_xlfn.IFNA(VLOOKUP(A78,[1]seg_Q11!$A$2:$C$143,3,0),"")</f>
        <v/>
      </c>
      <c r="AM78" s="3">
        <v>1</v>
      </c>
      <c r="AN78" s="3" t="s">
        <v>71</v>
      </c>
    </row>
    <row r="79" spans="1:40" x14ac:dyDescent="0.2">
      <c r="A79" s="19">
        <v>78</v>
      </c>
      <c r="B79" s="2">
        <v>44524.60514511574</v>
      </c>
      <c r="C79" s="3" t="s">
        <v>77</v>
      </c>
      <c r="D79" s="3" t="s">
        <v>58</v>
      </c>
      <c r="E79" s="4" t="s">
        <v>59</v>
      </c>
      <c r="F79" s="3" t="s">
        <v>83</v>
      </c>
      <c r="G79" s="3" t="s">
        <v>61</v>
      </c>
      <c r="H79" s="3" t="s">
        <v>78</v>
      </c>
      <c r="I79" s="3" t="s">
        <v>70</v>
      </c>
      <c r="AB79" s="28" t="str">
        <f>+_xlfn.IFNA(VLOOKUP(A79,[1]seg_Q11!$A$2:$C$143,3,0),"")</f>
        <v/>
      </c>
      <c r="AM79" s="3">
        <v>1</v>
      </c>
      <c r="AN79" s="3" t="s">
        <v>172</v>
      </c>
    </row>
    <row r="80" spans="1:40" x14ac:dyDescent="0.2">
      <c r="A80" s="19">
        <v>79</v>
      </c>
      <c r="B80" s="2">
        <v>44524.605175821758</v>
      </c>
      <c r="C80" s="3" t="s">
        <v>37</v>
      </c>
      <c r="D80" s="3" t="s">
        <v>58</v>
      </c>
      <c r="E80" s="4" t="s">
        <v>59</v>
      </c>
      <c r="F80" s="3" t="s">
        <v>40</v>
      </c>
      <c r="G80" s="3" t="s">
        <v>41</v>
      </c>
      <c r="H80" s="3" t="s">
        <v>78</v>
      </c>
      <c r="I80" s="3" t="s">
        <v>43</v>
      </c>
      <c r="J80" s="3" t="s">
        <v>44</v>
      </c>
      <c r="R80" s="3" t="s">
        <v>47</v>
      </c>
      <c r="V80" s="3" t="s">
        <v>47</v>
      </c>
      <c r="W80" s="3" t="s">
        <v>43</v>
      </c>
      <c r="X80" s="3" t="s">
        <v>74</v>
      </c>
      <c r="Y80" s="3" t="s">
        <v>47</v>
      </c>
      <c r="Z80" s="3" t="s">
        <v>64</v>
      </c>
      <c r="AB80" s="28" t="str">
        <f>+_xlfn.IFNA(VLOOKUP(A80,[1]seg_Q11!$A$2:$C$143,3,0),"")</f>
        <v/>
      </c>
      <c r="AC80" s="3" t="s">
        <v>127</v>
      </c>
      <c r="AD80" s="3" t="s">
        <v>50</v>
      </c>
      <c r="AE80" s="3" t="s">
        <v>65</v>
      </c>
      <c r="AG80" s="3" t="s">
        <v>52</v>
      </c>
      <c r="AH80" s="3" t="s">
        <v>47</v>
      </c>
      <c r="AJ80" s="3" t="s">
        <v>54</v>
      </c>
      <c r="AK80" s="3">
        <v>5</v>
      </c>
      <c r="AL80" s="3" t="s">
        <v>55</v>
      </c>
      <c r="AM80" s="3">
        <v>5</v>
      </c>
    </row>
    <row r="81" spans="1:40" x14ac:dyDescent="0.2">
      <c r="A81" s="19">
        <v>80</v>
      </c>
      <c r="B81" s="2">
        <v>44524.610209571758</v>
      </c>
      <c r="C81" s="3" t="s">
        <v>77</v>
      </c>
      <c r="D81" s="3" t="s">
        <v>58</v>
      </c>
      <c r="E81" s="4" t="s">
        <v>59</v>
      </c>
      <c r="F81" s="3" t="s">
        <v>40</v>
      </c>
      <c r="G81" s="3" t="s">
        <v>41</v>
      </c>
      <c r="H81" s="3" t="s">
        <v>62</v>
      </c>
      <c r="I81" s="3" t="s">
        <v>70</v>
      </c>
      <c r="AB81" s="28" t="str">
        <f>+_xlfn.IFNA(VLOOKUP(A81,[1]seg_Q11!$A$2:$C$143,3,0),"")</f>
        <v/>
      </c>
      <c r="AM81" s="3">
        <v>2</v>
      </c>
      <c r="AN81" s="3" t="s">
        <v>71</v>
      </c>
    </row>
    <row r="82" spans="1:40" x14ac:dyDescent="0.2">
      <c r="A82" s="19">
        <v>81</v>
      </c>
      <c r="B82" s="2">
        <v>44524.610400682868</v>
      </c>
      <c r="C82" s="3" t="s">
        <v>77</v>
      </c>
      <c r="D82" s="3" t="s">
        <v>38</v>
      </c>
      <c r="E82" s="4" t="s">
        <v>59</v>
      </c>
      <c r="F82" s="3" t="s">
        <v>40</v>
      </c>
      <c r="G82" s="3" t="s">
        <v>41</v>
      </c>
      <c r="H82" s="3" t="s">
        <v>78</v>
      </c>
      <c r="I82" s="3" t="s">
        <v>43</v>
      </c>
      <c r="J82" s="3" t="s">
        <v>43</v>
      </c>
      <c r="L82" s="3" t="s">
        <v>141</v>
      </c>
      <c r="R82" s="3" t="s">
        <v>47</v>
      </c>
      <c r="V82" s="3" t="s">
        <v>47</v>
      </c>
      <c r="W82" s="3" t="s">
        <v>43</v>
      </c>
      <c r="X82" s="3" t="s">
        <v>74</v>
      </c>
      <c r="Y82" s="3" t="s">
        <v>47</v>
      </c>
      <c r="Z82" s="3" t="s">
        <v>43</v>
      </c>
      <c r="AA82" s="3" t="s">
        <v>173</v>
      </c>
      <c r="AB82" s="28" t="str">
        <f>+_xlfn.IFNA(VLOOKUP(A82,[1]seg_Q11!$A$2:$C$143,3,0),"")</f>
        <v>Inseguridad.</v>
      </c>
      <c r="AC82" s="3" t="s">
        <v>127</v>
      </c>
      <c r="AD82" s="3" t="s">
        <v>50</v>
      </c>
      <c r="AE82" s="3" t="s">
        <v>65</v>
      </c>
      <c r="AG82" s="3" t="s">
        <v>52</v>
      </c>
      <c r="AH82" s="3" t="s">
        <v>47</v>
      </c>
      <c r="AJ82" s="3" t="s">
        <v>54</v>
      </c>
      <c r="AK82" s="3">
        <v>5</v>
      </c>
      <c r="AL82" s="3" t="s">
        <v>55</v>
      </c>
      <c r="AM82" s="3">
        <v>5</v>
      </c>
      <c r="AN82" s="3" t="s">
        <v>174</v>
      </c>
    </row>
    <row r="83" spans="1:40" x14ac:dyDescent="0.2">
      <c r="A83" s="19">
        <v>82</v>
      </c>
      <c r="B83" s="2">
        <v>44524.620257303242</v>
      </c>
      <c r="C83" s="3" t="s">
        <v>57</v>
      </c>
      <c r="E83" s="3" t="s">
        <v>166</v>
      </c>
      <c r="F83" s="3" t="s">
        <v>83</v>
      </c>
      <c r="G83" s="3" t="s">
        <v>41</v>
      </c>
      <c r="H83" s="3" t="s">
        <v>78</v>
      </c>
      <c r="I83" s="3" t="s">
        <v>43</v>
      </c>
      <c r="J83" s="3" t="s">
        <v>44</v>
      </c>
      <c r="R83" s="3" t="s">
        <v>47</v>
      </c>
      <c r="V83" s="3" t="s">
        <v>47</v>
      </c>
      <c r="W83" s="3" t="s">
        <v>43</v>
      </c>
      <c r="X83" s="3" t="s">
        <v>74</v>
      </c>
      <c r="Y83" s="3" t="s">
        <v>47</v>
      </c>
      <c r="Z83" s="3" t="s">
        <v>64</v>
      </c>
      <c r="AB83" s="28" t="str">
        <f>+_xlfn.IFNA(VLOOKUP(A83,[1]seg_Q11!$A$2:$C$143,3,0),"")</f>
        <v/>
      </c>
      <c r="AC83" s="3" t="s">
        <v>49</v>
      </c>
      <c r="AD83" s="3" t="s">
        <v>94</v>
      </c>
      <c r="AE83" s="3" t="s">
        <v>65</v>
      </c>
      <c r="AG83" s="3" t="s">
        <v>66</v>
      </c>
      <c r="AH83" s="3" t="s">
        <v>47</v>
      </c>
      <c r="AJ83" s="3" t="s">
        <v>175</v>
      </c>
      <c r="AK83" s="3">
        <v>5</v>
      </c>
      <c r="AL83" s="3" t="s">
        <v>176</v>
      </c>
      <c r="AM83" s="3">
        <v>5</v>
      </c>
    </row>
    <row r="84" spans="1:40" x14ac:dyDescent="0.2">
      <c r="A84" s="19">
        <v>83</v>
      </c>
      <c r="B84" s="2">
        <v>44524.621319699072</v>
      </c>
      <c r="C84" s="3" t="s">
        <v>57</v>
      </c>
      <c r="D84" s="3" t="s">
        <v>38</v>
      </c>
      <c r="E84" s="4" t="s">
        <v>59</v>
      </c>
      <c r="F84" s="3" t="s">
        <v>40</v>
      </c>
      <c r="G84" s="3" t="s">
        <v>41</v>
      </c>
      <c r="H84" s="3" t="s">
        <v>73</v>
      </c>
      <c r="I84" s="3" t="s">
        <v>70</v>
      </c>
      <c r="AB84" s="28" t="str">
        <f>+_xlfn.IFNA(VLOOKUP(A84,[1]seg_Q11!$A$2:$C$143,3,0),"")</f>
        <v/>
      </c>
      <c r="AM84" s="3">
        <v>3</v>
      </c>
    </row>
    <row r="85" spans="1:40" x14ac:dyDescent="0.2">
      <c r="A85" s="19">
        <v>84</v>
      </c>
      <c r="B85" s="2">
        <v>44524.654104606481</v>
      </c>
      <c r="C85" s="3" t="s">
        <v>77</v>
      </c>
      <c r="D85" s="3" t="s">
        <v>38</v>
      </c>
      <c r="E85" s="4" t="s">
        <v>59</v>
      </c>
      <c r="F85" s="3" t="s">
        <v>40</v>
      </c>
      <c r="G85" s="3" t="s">
        <v>82</v>
      </c>
      <c r="H85" s="3" t="s">
        <v>78</v>
      </c>
      <c r="I85" s="3" t="s">
        <v>70</v>
      </c>
      <c r="AB85" s="28" t="str">
        <f>+_xlfn.IFNA(VLOOKUP(A85,[1]seg_Q11!$A$2:$C$143,3,0),"")</f>
        <v/>
      </c>
      <c r="AM85" s="3">
        <v>1</v>
      </c>
      <c r="AN85" s="3" t="s">
        <v>71</v>
      </c>
    </row>
    <row r="86" spans="1:40" x14ac:dyDescent="0.2">
      <c r="A86" s="19">
        <v>85</v>
      </c>
      <c r="B86" s="2">
        <v>44524.665927627313</v>
      </c>
      <c r="C86" s="3" t="s">
        <v>57</v>
      </c>
      <c r="D86" s="3" t="s">
        <v>38</v>
      </c>
      <c r="E86" s="4" t="s">
        <v>59</v>
      </c>
      <c r="F86" s="3" t="s">
        <v>147</v>
      </c>
      <c r="G86" s="3" t="s">
        <v>41</v>
      </c>
      <c r="H86" s="3" t="s">
        <v>62</v>
      </c>
      <c r="I86" s="3" t="s">
        <v>70</v>
      </c>
      <c r="AB86" s="28" t="str">
        <f>+_xlfn.IFNA(VLOOKUP(A86,[1]seg_Q11!$A$2:$C$143,3,0),"")</f>
        <v/>
      </c>
      <c r="AM86" s="3">
        <v>2</v>
      </c>
    </row>
    <row r="87" spans="1:40" x14ac:dyDescent="0.2">
      <c r="A87" s="19">
        <v>86</v>
      </c>
      <c r="B87" s="2">
        <v>44524.690329317134</v>
      </c>
      <c r="C87" s="3" t="s">
        <v>37</v>
      </c>
      <c r="D87" s="3" t="s">
        <v>38</v>
      </c>
      <c r="E87" s="4" t="s">
        <v>59</v>
      </c>
      <c r="F87" s="3" t="s">
        <v>40</v>
      </c>
      <c r="G87" s="3" t="s">
        <v>82</v>
      </c>
      <c r="H87" s="3" t="s">
        <v>114</v>
      </c>
      <c r="I87" s="3" t="s">
        <v>70</v>
      </c>
      <c r="AB87" s="28" t="str">
        <f>+_xlfn.IFNA(VLOOKUP(A87,[1]seg_Q11!$A$2:$C$143,3,0),"")</f>
        <v/>
      </c>
      <c r="AM87" s="3">
        <v>3</v>
      </c>
      <c r="AN87" s="3" t="s">
        <v>177</v>
      </c>
    </row>
    <row r="88" spans="1:40" x14ac:dyDescent="0.2">
      <c r="A88" s="19">
        <v>87</v>
      </c>
      <c r="B88" s="2">
        <v>44524.690854456014</v>
      </c>
      <c r="C88" s="3" t="s">
        <v>57</v>
      </c>
      <c r="D88" s="3" t="s">
        <v>38</v>
      </c>
      <c r="F88" s="3" t="s">
        <v>40</v>
      </c>
      <c r="G88" s="3" t="s">
        <v>41</v>
      </c>
      <c r="H88" s="3" t="s">
        <v>78</v>
      </c>
      <c r="I88" s="3" t="s">
        <v>70</v>
      </c>
      <c r="AB88" s="28" t="str">
        <f>+_xlfn.IFNA(VLOOKUP(A88,[1]seg_Q11!$A$2:$C$143,3,0),"")</f>
        <v/>
      </c>
      <c r="AM88" s="3">
        <v>3</v>
      </c>
      <c r="AN88" s="3" t="s">
        <v>71</v>
      </c>
    </row>
    <row r="89" spans="1:40" x14ac:dyDescent="0.2">
      <c r="A89" s="19">
        <v>88</v>
      </c>
      <c r="B89" s="2">
        <v>44524.690910798614</v>
      </c>
      <c r="C89" s="3" t="s">
        <v>57</v>
      </c>
      <c r="D89" s="3" t="s">
        <v>79</v>
      </c>
      <c r="E89" s="3" t="s">
        <v>39</v>
      </c>
      <c r="F89" s="3" t="s">
        <v>83</v>
      </c>
      <c r="G89" s="3" t="s">
        <v>41</v>
      </c>
      <c r="H89" s="3" t="s">
        <v>78</v>
      </c>
      <c r="I89" s="3" t="s">
        <v>70</v>
      </c>
      <c r="AB89" s="28" t="str">
        <f>+_xlfn.IFNA(VLOOKUP(A89,[1]seg_Q11!$A$2:$C$143,3,0),"")</f>
        <v/>
      </c>
      <c r="AM89" s="3">
        <v>4</v>
      </c>
      <c r="AN89" s="3" t="s">
        <v>93</v>
      </c>
    </row>
    <row r="90" spans="1:40" x14ac:dyDescent="0.2">
      <c r="A90" s="19">
        <v>89</v>
      </c>
      <c r="B90" s="2">
        <v>44524.694652939812</v>
      </c>
      <c r="C90" s="3" t="s">
        <v>37</v>
      </c>
      <c r="D90" s="3" t="s">
        <v>38</v>
      </c>
      <c r="E90" s="4" t="s">
        <v>59</v>
      </c>
      <c r="F90" s="3" t="s">
        <v>40</v>
      </c>
      <c r="G90" s="3" t="s">
        <v>82</v>
      </c>
      <c r="H90" s="3" t="s">
        <v>78</v>
      </c>
      <c r="I90" s="3" t="s">
        <v>43</v>
      </c>
      <c r="J90" s="3" t="s">
        <v>44</v>
      </c>
      <c r="R90" s="3" t="s">
        <v>47</v>
      </c>
      <c r="V90" s="3" t="s">
        <v>47</v>
      </c>
      <c r="W90" s="3" t="s">
        <v>43</v>
      </c>
      <c r="X90" s="3" t="s">
        <v>178</v>
      </c>
      <c r="Y90" s="3" t="s">
        <v>43</v>
      </c>
      <c r="Z90" s="3" t="s">
        <v>64</v>
      </c>
      <c r="AB90" s="28" t="str">
        <f>+_xlfn.IFNA(VLOOKUP(A90,[1]seg_Q11!$A$2:$C$143,3,0),"")</f>
        <v/>
      </c>
      <c r="AC90" s="3" t="s">
        <v>49</v>
      </c>
      <c r="AD90" s="3" t="s">
        <v>50</v>
      </c>
      <c r="AE90" s="3" t="s">
        <v>65</v>
      </c>
      <c r="AG90" s="3" t="s">
        <v>66</v>
      </c>
      <c r="AH90" s="3" t="s">
        <v>47</v>
      </c>
      <c r="AJ90" s="3" t="s">
        <v>75</v>
      </c>
      <c r="AK90" s="3">
        <v>3</v>
      </c>
      <c r="AL90" s="3" t="s">
        <v>104</v>
      </c>
      <c r="AM90" s="3">
        <v>3</v>
      </c>
    </row>
    <row r="91" spans="1:40" x14ac:dyDescent="0.2">
      <c r="A91" s="19">
        <v>90</v>
      </c>
      <c r="B91" s="2">
        <v>44524.699039282408</v>
      </c>
      <c r="C91" s="3" t="s">
        <v>37</v>
      </c>
      <c r="D91" s="3" t="s">
        <v>38</v>
      </c>
      <c r="E91" s="4" t="s">
        <v>59</v>
      </c>
      <c r="F91" s="3" t="s">
        <v>40</v>
      </c>
      <c r="G91" s="3" t="s">
        <v>82</v>
      </c>
      <c r="H91" s="3" t="s">
        <v>78</v>
      </c>
      <c r="I91" s="3" t="s">
        <v>70</v>
      </c>
      <c r="AB91" s="28" t="str">
        <f>+_xlfn.IFNA(VLOOKUP(A91,[1]seg_Q11!$A$2:$C$143,3,0),"")</f>
        <v/>
      </c>
      <c r="AM91" s="3">
        <v>1</v>
      </c>
      <c r="AN91" s="3" t="s">
        <v>71</v>
      </c>
    </row>
    <row r="92" spans="1:40" x14ac:dyDescent="0.2">
      <c r="A92" s="19">
        <v>91</v>
      </c>
      <c r="B92" s="2">
        <v>44524.707587060184</v>
      </c>
      <c r="C92" s="3" t="s">
        <v>57</v>
      </c>
      <c r="D92" s="3" t="s">
        <v>58</v>
      </c>
      <c r="E92" s="4" t="s">
        <v>59</v>
      </c>
      <c r="F92" s="3" t="s">
        <v>83</v>
      </c>
      <c r="G92" s="3" t="s">
        <v>41</v>
      </c>
      <c r="H92" s="3" t="s">
        <v>78</v>
      </c>
      <c r="I92" s="3" t="s">
        <v>70</v>
      </c>
      <c r="AB92" s="28" t="str">
        <f>+_xlfn.IFNA(VLOOKUP(A92,[1]seg_Q11!$A$2:$C$143,3,0),"")</f>
        <v/>
      </c>
      <c r="AM92" s="3">
        <v>5</v>
      </c>
      <c r="AN92" s="3" t="s">
        <v>71</v>
      </c>
    </row>
    <row r="93" spans="1:40" x14ac:dyDescent="0.2">
      <c r="A93" s="19">
        <v>92</v>
      </c>
      <c r="B93" s="2">
        <v>44524.710808506949</v>
      </c>
      <c r="C93" s="3" t="s">
        <v>37</v>
      </c>
      <c r="D93" s="3" t="s">
        <v>58</v>
      </c>
      <c r="E93" s="4" t="s">
        <v>59</v>
      </c>
      <c r="F93" s="3" t="s">
        <v>40</v>
      </c>
      <c r="G93" s="3" t="s">
        <v>41</v>
      </c>
      <c r="H93" s="3" t="s">
        <v>78</v>
      </c>
      <c r="I93" s="3" t="s">
        <v>43</v>
      </c>
      <c r="J93" s="3" t="s">
        <v>44</v>
      </c>
      <c r="R93" s="3" t="s">
        <v>47</v>
      </c>
      <c r="V93" s="3" t="s">
        <v>47</v>
      </c>
      <c r="W93" s="3" t="s">
        <v>43</v>
      </c>
      <c r="X93" s="3" t="s">
        <v>74</v>
      </c>
      <c r="Y93" s="3" t="s">
        <v>47</v>
      </c>
      <c r="Z93" s="3" t="s">
        <v>43</v>
      </c>
      <c r="AA93" s="3" t="s">
        <v>179</v>
      </c>
      <c r="AB93" s="28" t="str">
        <f>+_xlfn.IFNA(VLOOKUP(A93,[1]seg_Q11!$A$2:$C$143,3,0),"")</f>
        <v>Inestabilidad</v>
      </c>
      <c r="AC93" s="3" t="s">
        <v>49</v>
      </c>
      <c r="AD93" s="3" t="s">
        <v>94</v>
      </c>
      <c r="AE93" s="3" t="s">
        <v>65</v>
      </c>
      <c r="AG93" s="3" t="s">
        <v>66</v>
      </c>
      <c r="AH93" s="3" t="s">
        <v>47</v>
      </c>
      <c r="AJ93" s="3" t="s">
        <v>86</v>
      </c>
      <c r="AK93" s="3">
        <v>3</v>
      </c>
      <c r="AL93" s="3" t="s">
        <v>100</v>
      </c>
      <c r="AM93" s="3">
        <v>3</v>
      </c>
    </row>
    <row r="94" spans="1:40" x14ac:dyDescent="0.2">
      <c r="A94" s="19">
        <v>93</v>
      </c>
      <c r="B94" s="2">
        <v>44524.719296226853</v>
      </c>
      <c r="C94" s="3" t="s">
        <v>57</v>
      </c>
      <c r="D94" s="3" t="s">
        <v>58</v>
      </c>
      <c r="E94" s="4" t="s">
        <v>59</v>
      </c>
      <c r="F94" s="3" t="s">
        <v>83</v>
      </c>
      <c r="G94" s="3" t="s">
        <v>41</v>
      </c>
      <c r="H94" s="3" t="s">
        <v>180</v>
      </c>
      <c r="I94" s="3" t="s">
        <v>43</v>
      </c>
      <c r="J94" s="3" t="s">
        <v>44</v>
      </c>
      <c r="R94" s="3" t="s">
        <v>47</v>
      </c>
      <c r="V94" s="3" t="s">
        <v>47</v>
      </c>
      <c r="W94" s="3" t="s">
        <v>43</v>
      </c>
      <c r="X94" s="3" t="s">
        <v>74</v>
      </c>
      <c r="Y94" s="3" t="s">
        <v>47</v>
      </c>
      <c r="Z94" s="3" t="s">
        <v>64</v>
      </c>
      <c r="AB94" s="28" t="str">
        <f>+_xlfn.IFNA(VLOOKUP(A94,[1]seg_Q11!$A$2:$C$143,3,0),"")</f>
        <v/>
      </c>
      <c r="AC94" s="3" t="s">
        <v>49</v>
      </c>
      <c r="AD94" s="3" t="s">
        <v>94</v>
      </c>
      <c r="AE94" s="3" t="s">
        <v>65</v>
      </c>
      <c r="AG94" s="3" t="s">
        <v>66</v>
      </c>
      <c r="AH94" s="3" t="s">
        <v>47</v>
      </c>
      <c r="AJ94" s="3" t="s">
        <v>175</v>
      </c>
      <c r="AK94" s="3">
        <v>3</v>
      </c>
      <c r="AL94" s="3" t="s">
        <v>112</v>
      </c>
      <c r="AM94" s="3">
        <v>5</v>
      </c>
      <c r="AN94" s="3" t="s">
        <v>145</v>
      </c>
    </row>
    <row r="95" spans="1:40" x14ac:dyDescent="0.2">
      <c r="A95" s="19">
        <v>94</v>
      </c>
      <c r="B95" s="2">
        <v>44524.726450381946</v>
      </c>
      <c r="C95" s="3" t="s">
        <v>123</v>
      </c>
      <c r="D95" s="3" t="s">
        <v>58</v>
      </c>
      <c r="E95" s="4" t="s">
        <v>59</v>
      </c>
      <c r="F95" s="3" t="s">
        <v>72</v>
      </c>
      <c r="G95" s="3" t="s">
        <v>41</v>
      </c>
      <c r="H95" s="3" t="s">
        <v>78</v>
      </c>
      <c r="I95" s="3" t="s">
        <v>70</v>
      </c>
      <c r="AB95" s="28" t="str">
        <f>+_xlfn.IFNA(VLOOKUP(A95,[1]seg_Q11!$A$2:$C$143,3,0),"")</f>
        <v/>
      </c>
      <c r="AM95" s="3">
        <v>1</v>
      </c>
      <c r="AN95" s="3" t="s">
        <v>71</v>
      </c>
    </row>
    <row r="96" spans="1:40" x14ac:dyDescent="0.2">
      <c r="A96" s="19">
        <v>95</v>
      </c>
      <c r="B96" s="2">
        <v>44524.729122094912</v>
      </c>
      <c r="C96" s="3" t="s">
        <v>123</v>
      </c>
      <c r="D96" s="3" t="s">
        <v>79</v>
      </c>
      <c r="E96" s="4" t="s">
        <v>59</v>
      </c>
      <c r="F96" s="3" t="s">
        <v>40</v>
      </c>
      <c r="G96" s="3" t="s">
        <v>82</v>
      </c>
      <c r="H96" s="3" t="s">
        <v>78</v>
      </c>
      <c r="I96" s="3" t="s">
        <v>43</v>
      </c>
      <c r="J96" s="3" t="s">
        <v>44</v>
      </c>
      <c r="R96" s="3" t="s">
        <v>47</v>
      </c>
      <c r="V96" s="3" t="s">
        <v>47</v>
      </c>
      <c r="W96" s="3" t="s">
        <v>96</v>
      </c>
      <c r="Z96" s="3" t="s">
        <v>64</v>
      </c>
      <c r="AB96" s="28" t="str">
        <f>+_xlfn.IFNA(VLOOKUP(A96,[1]seg_Q11!$A$2:$C$143,3,0),"")</f>
        <v/>
      </c>
      <c r="AC96" s="3" t="s">
        <v>49</v>
      </c>
      <c r="AD96" s="3" t="s">
        <v>50</v>
      </c>
      <c r="AE96" s="3" t="s">
        <v>65</v>
      </c>
      <c r="AG96" s="3" t="s">
        <v>66</v>
      </c>
      <c r="AH96" s="3" t="s">
        <v>47</v>
      </c>
      <c r="AJ96" s="3" t="s">
        <v>175</v>
      </c>
      <c r="AK96" s="3">
        <v>5</v>
      </c>
      <c r="AL96" s="3" t="s">
        <v>143</v>
      </c>
      <c r="AM96" s="3">
        <v>3</v>
      </c>
    </row>
    <row r="97" spans="1:40" x14ac:dyDescent="0.2">
      <c r="A97" s="19">
        <v>96</v>
      </c>
      <c r="B97" s="2">
        <v>44524.73443571759</v>
      </c>
      <c r="C97" s="3" t="s">
        <v>57</v>
      </c>
      <c r="D97" s="3" t="s">
        <v>181</v>
      </c>
      <c r="E97" s="4" t="s">
        <v>59</v>
      </c>
      <c r="F97" s="3" t="s">
        <v>80</v>
      </c>
      <c r="G97" s="3" t="s">
        <v>61</v>
      </c>
      <c r="H97" s="3" t="s">
        <v>78</v>
      </c>
      <c r="I97" s="3" t="s">
        <v>70</v>
      </c>
      <c r="AB97" s="28" t="str">
        <f>+_xlfn.IFNA(VLOOKUP(A97,[1]seg_Q11!$A$2:$C$143,3,0),"")</f>
        <v/>
      </c>
      <c r="AM97" s="3">
        <v>4</v>
      </c>
      <c r="AN97" s="3" t="s">
        <v>93</v>
      </c>
    </row>
    <row r="98" spans="1:40" x14ac:dyDescent="0.2">
      <c r="A98" s="19">
        <v>97</v>
      </c>
      <c r="B98" s="2">
        <v>44524.770975902778</v>
      </c>
      <c r="C98" s="3" t="s">
        <v>37</v>
      </c>
      <c r="D98" s="3" t="s">
        <v>58</v>
      </c>
      <c r="E98" s="4" t="s">
        <v>59</v>
      </c>
      <c r="F98" s="3" t="s">
        <v>40</v>
      </c>
      <c r="G98" s="3" t="s">
        <v>82</v>
      </c>
      <c r="H98" s="3" t="s">
        <v>62</v>
      </c>
      <c r="I98" s="3" t="s">
        <v>70</v>
      </c>
      <c r="AB98" s="28" t="str">
        <f>+_xlfn.IFNA(VLOOKUP(A98,[1]seg_Q11!$A$2:$C$143,3,0),"")</f>
        <v/>
      </c>
      <c r="AM98" s="3">
        <v>1</v>
      </c>
      <c r="AN98" s="3" t="s">
        <v>71</v>
      </c>
    </row>
    <row r="99" spans="1:40" x14ac:dyDescent="0.2">
      <c r="A99" s="19">
        <v>98</v>
      </c>
      <c r="B99" s="2">
        <v>44524.774440162037</v>
      </c>
      <c r="C99" s="3" t="s">
        <v>77</v>
      </c>
      <c r="D99" s="3" t="s">
        <v>58</v>
      </c>
      <c r="E99" s="4" t="s">
        <v>59</v>
      </c>
      <c r="F99" s="3" t="s">
        <v>40</v>
      </c>
      <c r="G99" s="3" t="s">
        <v>82</v>
      </c>
      <c r="H99" s="3" t="s">
        <v>78</v>
      </c>
      <c r="I99" s="3" t="s">
        <v>70</v>
      </c>
      <c r="AB99" s="28" t="str">
        <f>+_xlfn.IFNA(VLOOKUP(A99,[1]seg_Q11!$A$2:$C$143,3,0),"")</f>
        <v/>
      </c>
      <c r="AM99" s="3">
        <v>5</v>
      </c>
      <c r="AN99" s="3" t="s">
        <v>182</v>
      </c>
    </row>
    <row r="100" spans="1:40" x14ac:dyDescent="0.2">
      <c r="A100" s="19">
        <v>99</v>
      </c>
      <c r="B100" s="2">
        <v>44524.777995567129</v>
      </c>
      <c r="C100" s="3" t="s">
        <v>77</v>
      </c>
      <c r="D100" s="3" t="s">
        <v>58</v>
      </c>
      <c r="E100" s="4" t="s">
        <v>59</v>
      </c>
      <c r="F100" s="3" t="s">
        <v>83</v>
      </c>
      <c r="G100" s="3" t="s">
        <v>41</v>
      </c>
      <c r="H100" s="3" t="s">
        <v>78</v>
      </c>
      <c r="I100" s="3" t="s">
        <v>70</v>
      </c>
      <c r="AB100" s="28" t="str">
        <f>+_xlfn.IFNA(VLOOKUP(A100,[1]seg_Q11!$A$2:$C$143,3,0),"")</f>
        <v/>
      </c>
      <c r="AM100" s="3">
        <v>5</v>
      </c>
      <c r="AN100" s="3" t="s">
        <v>183</v>
      </c>
    </row>
    <row r="101" spans="1:40" x14ac:dyDescent="0.2">
      <c r="A101" s="19">
        <v>100</v>
      </c>
      <c r="B101" s="2">
        <v>44524.796807037041</v>
      </c>
      <c r="C101" s="3" t="s">
        <v>77</v>
      </c>
      <c r="D101" s="3" t="s">
        <v>38</v>
      </c>
      <c r="E101" s="4" t="s">
        <v>59</v>
      </c>
      <c r="F101" s="3" t="s">
        <v>40</v>
      </c>
      <c r="G101" s="3" t="s">
        <v>82</v>
      </c>
      <c r="H101" s="3" t="s">
        <v>78</v>
      </c>
      <c r="I101" s="3" t="s">
        <v>43</v>
      </c>
      <c r="J101" s="3" t="s">
        <v>44</v>
      </c>
      <c r="R101" s="3" t="s">
        <v>47</v>
      </c>
      <c r="V101" s="3" t="s">
        <v>47</v>
      </c>
      <c r="W101" s="3" t="s">
        <v>43</v>
      </c>
      <c r="X101" s="3" t="s">
        <v>105</v>
      </c>
      <c r="Y101" s="3" t="s">
        <v>47</v>
      </c>
      <c r="Z101" s="3" t="s">
        <v>64</v>
      </c>
      <c r="AB101" s="28" t="str">
        <f>+_xlfn.IFNA(VLOOKUP(A101,[1]seg_Q11!$A$2:$C$143,3,0),"")</f>
        <v/>
      </c>
      <c r="AC101" s="3" t="s">
        <v>49</v>
      </c>
      <c r="AD101" s="3" t="s">
        <v>184</v>
      </c>
      <c r="AE101" s="3" t="s">
        <v>43</v>
      </c>
      <c r="AF101" s="3" t="s">
        <v>155</v>
      </c>
      <c r="AG101" s="3" t="s">
        <v>66</v>
      </c>
      <c r="AH101" s="3" t="s">
        <v>47</v>
      </c>
      <c r="AJ101" s="3" t="s">
        <v>75</v>
      </c>
      <c r="AK101" s="3">
        <v>3</v>
      </c>
      <c r="AL101" s="3" t="s">
        <v>185</v>
      </c>
      <c r="AM101" s="3">
        <v>4</v>
      </c>
    </row>
    <row r="102" spans="1:40" x14ac:dyDescent="0.2">
      <c r="A102" s="19">
        <v>101</v>
      </c>
      <c r="B102" s="2">
        <v>44524.810344201389</v>
      </c>
      <c r="C102" s="3" t="s">
        <v>57</v>
      </c>
      <c r="D102" s="3" t="s">
        <v>38</v>
      </c>
      <c r="E102" s="4" t="s">
        <v>59</v>
      </c>
      <c r="F102" s="3" t="s">
        <v>83</v>
      </c>
      <c r="G102" s="3" t="s">
        <v>41</v>
      </c>
      <c r="H102" s="3" t="s">
        <v>78</v>
      </c>
      <c r="I102" s="3" t="s">
        <v>43</v>
      </c>
      <c r="J102" s="3" t="s">
        <v>44</v>
      </c>
      <c r="R102" s="3" t="s">
        <v>47</v>
      </c>
      <c r="V102" s="3" t="s">
        <v>47</v>
      </c>
      <c r="W102" s="3" t="s">
        <v>43</v>
      </c>
      <c r="X102" s="3" t="s">
        <v>74</v>
      </c>
      <c r="Y102" s="3" t="s">
        <v>47</v>
      </c>
      <c r="Z102" s="3" t="s">
        <v>43</v>
      </c>
      <c r="AA102" s="3" t="s">
        <v>186</v>
      </c>
      <c r="AB102" s="28" t="str">
        <f>+_xlfn.IFNA(VLOOKUP(A102,[1]seg_Q11!$A$2:$C$143,3,0),"")</f>
        <v>Inestabilidad</v>
      </c>
      <c r="AC102" s="3" t="s">
        <v>49</v>
      </c>
      <c r="AD102" s="3" t="s">
        <v>50</v>
      </c>
      <c r="AE102" s="3" t="s">
        <v>65</v>
      </c>
      <c r="AG102" s="3" t="s">
        <v>187</v>
      </c>
      <c r="AH102" s="3" t="s">
        <v>47</v>
      </c>
      <c r="AJ102" s="3" t="s">
        <v>54</v>
      </c>
      <c r="AK102" s="3">
        <v>5</v>
      </c>
      <c r="AL102" s="3" t="s">
        <v>55</v>
      </c>
      <c r="AM102" s="3">
        <v>1</v>
      </c>
    </row>
    <row r="103" spans="1:40" x14ac:dyDescent="0.2">
      <c r="A103" s="19">
        <v>102</v>
      </c>
      <c r="B103" s="2">
        <v>44524.81790238426</v>
      </c>
      <c r="C103" s="3" t="s">
        <v>57</v>
      </c>
      <c r="D103" s="3" t="s">
        <v>58</v>
      </c>
      <c r="E103" s="4" t="s">
        <v>59</v>
      </c>
      <c r="F103" s="3" t="s">
        <v>40</v>
      </c>
      <c r="G103" s="3" t="s">
        <v>82</v>
      </c>
      <c r="H103" s="3" t="s">
        <v>114</v>
      </c>
      <c r="I103" s="3" t="s">
        <v>43</v>
      </c>
      <c r="J103" s="3" t="s">
        <v>44</v>
      </c>
      <c r="R103" s="3" t="s">
        <v>47</v>
      </c>
      <c r="V103" s="3" t="s">
        <v>47</v>
      </c>
      <c r="W103" s="3" t="s">
        <v>43</v>
      </c>
      <c r="X103" s="3" t="s">
        <v>74</v>
      </c>
      <c r="Y103" s="3" t="s">
        <v>47</v>
      </c>
      <c r="Z103" s="3" t="s">
        <v>64</v>
      </c>
      <c r="AB103" s="28" t="str">
        <f>+_xlfn.IFNA(VLOOKUP(A103,[1]seg_Q11!$A$2:$C$143,3,0),"")</f>
        <v/>
      </c>
      <c r="AC103" s="3" t="s">
        <v>84</v>
      </c>
      <c r="AD103" s="3" t="s">
        <v>50</v>
      </c>
      <c r="AE103" s="3" t="s">
        <v>65</v>
      </c>
      <c r="AG103" s="3" t="s">
        <v>85</v>
      </c>
      <c r="AH103" s="3" t="s">
        <v>47</v>
      </c>
      <c r="AJ103" s="3" t="s">
        <v>75</v>
      </c>
      <c r="AK103" s="3">
        <v>1</v>
      </c>
      <c r="AL103" s="3" t="s">
        <v>76</v>
      </c>
      <c r="AM103" s="3">
        <v>5</v>
      </c>
    </row>
    <row r="104" spans="1:40" x14ac:dyDescent="0.2">
      <c r="A104" s="19">
        <v>103</v>
      </c>
      <c r="B104" s="2">
        <v>44524.822943252315</v>
      </c>
      <c r="C104" s="3" t="s">
        <v>37</v>
      </c>
      <c r="D104" s="3" t="s">
        <v>38</v>
      </c>
      <c r="E104" s="4" t="s">
        <v>59</v>
      </c>
      <c r="F104" s="3" t="s">
        <v>40</v>
      </c>
      <c r="G104" s="3" t="s">
        <v>82</v>
      </c>
      <c r="H104" s="3" t="s">
        <v>78</v>
      </c>
      <c r="I104" s="3" t="s">
        <v>43</v>
      </c>
      <c r="J104" s="3" t="s">
        <v>44</v>
      </c>
      <c r="R104" s="3" t="s">
        <v>47</v>
      </c>
      <c r="V104" s="3" t="s">
        <v>47</v>
      </c>
      <c r="W104" s="3" t="s">
        <v>43</v>
      </c>
      <c r="X104" s="3" t="s">
        <v>74</v>
      </c>
      <c r="Y104" s="3" t="s">
        <v>47</v>
      </c>
      <c r="Z104" s="3" t="s">
        <v>64</v>
      </c>
      <c r="AB104" s="28" t="str">
        <f>+_xlfn.IFNA(VLOOKUP(A104,[1]seg_Q11!$A$2:$C$143,3,0),"")</f>
        <v/>
      </c>
      <c r="AC104" s="3" t="s">
        <v>49</v>
      </c>
      <c r="AD104" s="3" t="s">
        <v>50</v>
      </c>
      <c r="AE104" s="3" t="s">
        <v>65</v>
      </c>
      <c r="AG104" s="3" t="s">
        <v>188</v>
      </c>
      <c r="AH104" s="3" t="s">
        <v>47</v>
      </c>
      <c r="AJ104" s="3" t="s">
        <v>54</v>
      </c>
      <c r="AK104" s="3">
        <v>3</v>
      </c>
      <c r="AL104" s="3" t="s">
        <v>189</v>
      </c>
      <c r="AM104" s="3">
        <v>3</v>
      </c>
    </row>
    <row r="105" spans="1:40" x14ac:dyDescent="0.2">
      <c r="A105" s="19">
        <v>104</v>
      </c>
      <c r="B105" s="2">
        <v>44524.824044236113</v>
      </c>
      <c r="C105" s="3" t="s">
        <v>123</v>
      </c>
      <c r="D105" s="3" t="s">
        <v>58</v>
      </c>
      <c r="E105" s="4" t="s">
        <v>59</v>
      </c>
      <c r="F105" s="3" t="s">
        <v>72</v>
      </c>
      <c r="G105" s="3" t="s">
        <v>82</v>
      </c>
      <c r="H105" s="3" t="s">
        <v>78</v>
      </c>
      <c r="I105" s="3" t="s">
        <v>43</v>
      </c>
      <c r="J105" s="3" t="s">
        <v>44</v>
      </c>
      <c r="R105" s="3" t="s">
        <v>43</v>
      </c>
      <c r="S105" s="3" t="s">
        <v>136</v>
      </c>
      <c r="T105" s="3" t="s">
        <v>136</v>
      </c>
      <c r="U105" s="3" t="s">
        <v>43</v>
      </c>
      <c r="V105" s="3" t="s">
        <v>47</v>
      </c>
      <c r="W105" s="3" t="s">
        <v>43</v>
      </c>
      <c r="X105" s="3" t="s">
        <v>74</v>
      </c>
      <c r="Y105" s="3" t="s">
        <v>47</v>
      </c>
      <c r="Z105" s="3" t="s">
        <v>64</v>
      </c>
      <c r="AB105" s="28" t="str">
        <f>+_xlfn.IFNA(VLOOKUP(A105,[1]seg_Q11!$A$2:$C$143,3,0),"")</f>
        <v/>
      </c>
      <c r="AC105" s="3" t="s">
        <v>84</v>
      </c>
      <c r="AD105" s="3" t="s">
        <v>94</v>
      </c>
      <c r="AE105" s="3" t="s">
        <v>65</v>
      </c>
      <c r="AG105" s="3" t="s">
        <v>66</v>
      </c>
      <c r="AH105" s="3" t="s">
        <v>47</v>
      </c>
      <c r="AJ105" s="3" t="s">
        <v>75</v>
      </c>
      <c r="AK105" s="3">
        <v>5</v>
      </c>
      <c r="AL105" s="3" t="s">
        <v>100</v>
      </c>
      <c r="AM105" s="3">
        <v>4</v>
      </c>
    </row>
    <row r="106" spans="1:40" x14ac:dyDescent="0.2">
      <c r="A106" s="19">
        <v>105</v>
      </c>
      <c r="B106" s="2">
        <v>44524.838888854167</v>
      </c>
      <c r="C106" s="3" t="s">
        <v>123</v>
      </c>
      <c r="D106" s="3" t="s">
        <v>38</v>
      </c>
      <c r="E106" s="4" t="s">
        <v>59</v>
      </c>
      <c r="F106" s="3" t="s">
        <v>83</v>
      </c>
      <c r="G106" s="3" t="s">
        <v>41</v>
      </c>
      <c r="H106" s="3" t="s">
        <v>78</v>
      </c>
      <c r="I106" s="3" t="s">
        <v>43</v>
      </c>
      <c r="J106" s="3" t="s">
        <v>44</v>
      </c>
      <c r="R106" s="3" t="s">
        <v>47</v>
      </c>
      <c r="V106" s="3" t="s">
        <v>47</v>
      </c>
      <c r="W106" s="3" t="s">
        <v>43</v>
      </c>
      <c r="X106" s="3" t="s">
        <v>88</v>
      </c>
      <c r="Y106" s="3" t="s">
        <v>43</v>
      </c>
      <c r="Z106" s="3" t="s">
        <v>64</v>
      </c>
      <c r="AB106" s="28" t="str">
        <f>+_xlfn.IFNA(VLOOKUP(A106,[1]seg_Q11!$A$2:$C$143,3,0),"")</f>
        <v/>
      </c>
      <c r="AC106" s="3" t="s">
        <v>84</v>
      </c>
      <c r="AD106" s="3" t="s">
        <v>94</v>
      </c>
      <c r="AE106" s="3" t="s">
        <v>43</v>
      </c>
      <c r="AF106" s="3" t="s">
        <v>51</v>
      </c>
      <c r="AG106" s="3" t="s">
        <v>138</v>
      </c>
      <c r="AH106" s="3" t="s">
        <v>47</v>
      </c>
      <c r="AJ106" s="3" t="s">
        <v>190</v>
      </c>
      <c r="AK106" s="3">
        <v>3</v>
      </c>
      <c r="AL106" s="3" t="s">
        <v>130</v>
      </c>
      <c r="AM106" s="3">
        <v>4</v>
      </c>
    </row>
    <row r="107" spans="1:40" x14ac:dyDescent="0.2">
      <c r="A107" s="19">
        <v>106</v>
      </c>
      <c r="B107" s="2">
        <v>44524.854869768518</v>
      </c>
      <c r="C107" s="3" t="s">
        <v>123</v>
      </c>
      <c r="D107" s="3" t="s">
        <v>58</v>
      </c>
      <c r="E107" s="4" t="s">
        <v>59</v>
      </c>
      <c r="F107" s="3" t="s">
        <v>125</v>
      </c>
      <c r="G107" s="3" t="s">
        <v>82</v>
      </c>
      <c r="H107" s="3" t="s">
        <v>78</v>
      </c>
      <c r="I107" s="3" t="s">
        <v>70</v>
      </c>
      <c r="AB107" s="28" t="str">
        <f>+_xlfn.IFNA(VLOOKUP(A107,[1]seg_Q11!$A$2:$C$143,3,0),"")</f>
        <v/>
      </c>
      <c r="AM107" s="3">
        <v>2</v>
      </c>
      <c r="AN107" s="3" t="s">
        <v>191</v>
      </c>
    </row>
    <row r="108" spans="1:40" x14ac:dyDescent="0.2">
      <c r="A108" s="19">
        <v>107</v>
      </c>
      <c r="B108" s="2">
        <v>44524.855818356482</v>
      </c>
      <c r="C108" s="3" t="s">
        <v>37</v>
      </c>
      <c r="D108" s="3" t="s">
        <v>38</v>
      </c>
      <c r="E108" s="4" t="s">
        <v>59</v>
      </c>
      <c r="F108" s="3" t="s">
        <v>40</v>
      </c>
      <c r="G108" s="3" t="s">
        <v>82</v>
      </c>
      <c r="H108" s="3" t="s">
        <v>73</v>
      </c>
      <c r="I108" s="3" t="s">
        <v>70</v>
      </c>
      <c r="AB108" s="28" t="str">
        <f>+_xlfn.IFNA(VLOOKUP(A108,[1]seg_Q11!$A$2:$C$143,3,0),"")</f>
        <v/>
      </c>
      <c r="AM108" s="3">
        <v>1</v>
      </c>
    </row>
    <row r="109" spans="1:40" x14ac:dyDescent="0.2">
      <c r="A109" s="19">
        <v>108</v>
      </c>
      <c r="B109" s="2">
        <v>44524.85923451389</v>
      </c>
      <c r="C109" s="3" t="s">
        <v>37</v>
      </c>
      <c r="D109" s="3" t="s">
        <v>58</v>
      </c>
      <c r="E109" s="4" t="s">
        <v>59</v>
      </c>
      <c r="F109" s="3" t="s">
        <v>192</v>
      </c>
      <c r="G109" s="3" t="s">
        <v>41</v>
      </c>
      <c r="H109" s="3" t="s">
        <v>78</v>
      </c>
      <c r="I109" s="3" t="s">
        <v>70</v>
      </c>
      <c r="AB109" s="28" t="str">
        <f>+_xlfn.IFNA(VLOOKUP(A109,[1]seg_Q11!$A$2:$C$143,3,0),"")</f>
        <v/>
      </c>
      <c r="AM109" s="3">
        <v>2</v>
      </c>
      <c r="AN109" s="3" t="s">
        <v>71</v>
      </c>
    </row>
    <row r="110" spans="1:40" x14ac:dyDescent="0.2">
      <c r="A110" s="19">
        <v>109</v>
      </c>
      <c r="B110" s="2">
        <v>44524.865869699075</v>
      </c>
      <c r="C110" s="3" t="s">
        <v>77</v>
      </c>
      <c r="D110" s="3" t="s">
        <v>58</v>
      </c>
      <c r="E110" s="4" t="s">
        <v>59</v>
      </c>
      <c r="F110" s="3" t="s">
        <v>83</v>
      </c>
      <c r="G110" s="3" t="s">
        <v>41</v>
      </c>
      <c r="H110" s="3" t="s">
        <v>78</v>
      </c>
      <c r="I110" s="3" t="s">
        <v>70</v>
      </c>
      <c r="AB110" s="28" t="str">
        <f>+_xlfn.IFNA(VLOOKUP(A110,[1]seg_Q11!$A$2:$C$143,3,0),"")</f>
        <v/>
      </c>
      <c r="AM110" s="3">
        <v>1</v>
      </c>
      <c r="AN110" s="3" t="s">
        <v>71</v>
      </c>
    </row>
    <row r="111" spans="1:40" x14ac:dyDescent="0.2">
      <c r="A111" s="19">
        <v>110</v>
      </c>
      <c r="B111" s="2">
        <v>44524.866451423615</v>
      </c>
      <c r="C111" s="3" t="s">
        <v>37</v>
      </c>
      <c r="D111" s="3" t="s">
        <v>38</v>
      </c>
      <c r="E111" s="4" t="s">
        <v>59</v>
      </c>
      <c r="F111" s="3" t="s">
        <v>40</v>
      </c>
      <c r="G111" s="3" t="s">
        <v>82</v>
      </c>
      <c r="H111" s="3" t="s">
        <v>62</v>
      </c>
      <c r="I111" s="3" t="s">
        <v>70</v>
      </c>
      <c r="AB111" s="28" t="str">
        <f>+_xlfn.IFNA(VLOOKUP(A111,[1]seg_Q11!$A$2:$C$143,3,0),"")</f>
        <v/>
      </c>
      <c r="AM111" s="3">
        <v>3</v>
      </c>
      <c r="AN111" s="3" t="s">
        <v>93</v>
      </c>
    </row>
    <row r="112" spans="1:40" x14ac:dyDescent="0.2">
      <c r="A112" s="19">
        <v>111</v>
      </c>
      <c r="B112" s="2">
        <v>44524.866558611116</v>
      </c>
      <c r="C112" s="3" t="s">
        <v>77</v>
      </c>
      <c r="D112" s="3" t="s">
        <v>38</v>
      </c>
      <c r="E112" s="4" t="s">
        <v>59</v>
      </c>
      <c r="F112" s="3" t="s">
        <v>40</v>
      </c>
      <c r="G112" s="3" t="s">
        <v>82</v>
      </c>
      <c r="H112" s="3" t="s">
        <v>62</v>
      </c>
      <c r="I112" s="3" t="s">
        <v>70</v>
      </c>
      <c r="AB112" s="28" t="str">
        <f>+_xlfn.IFNA(VLOOKUP(A112,[1]seg_Q11!$A$2:$C$143,3,0),"")</f>
        <v/>
      </c>
      <c r="AM112" s="3">
        <v>1</v>
      </c>
      <c r="AN112" s="3" t="s">
        <v>71</v>
      </c>
    </row>
    <row r="113" spans="1:40" x14ac:dyDescent="0.2">
      <c r="A113" s="19">
        <v>112</v>
      </c>
      <c r="B113" s="2">
        <v>44524.867732766201</v>
      </c>
      <c r="C113" s="3" t="s">
        <v>123</v>
      </c>
      <c r="D113" s="3" t="s">
        <v>38</v>
      </c>
      <c r="E113" s="4" t="s">
        <v>59</v>
      </c>
      <c r="F113" s="3" t="s">
        <v>83</v>
      </c>
      <c r="G113" s="3" t="s">
        <v>41</v>
      </c>
      <c r="H113" s="3" t="s">
        <v>78</v>
      </c>
      <c r="I113" s="3" t="s">
        <v>43</v>
      </c>
      <c r="J113" s="3" t="s">
        <v>44</v>
      </c>
      <c r="R113" s="3" t="s">
        <v>47</v>
      </c>
      <c r="V113" s="3" t="s">
        <v>47</v>
      </c>
      <c r="W113" s="3" t="s">
        <v>43</v>
      </c>
      <c r="X113" s="3" t="s">
        <v>74</v>
      </c>
      <c r="Y113" s="3" t="s">
        <v>47</v>
      </c>
      <c r="Z113" s="3" t="s">
        <v>64</v>
      </c>
      <c r="AB113" s="28" t="str">
        <f>+_xlfn.IFNA(VLOOKUP(A113,[1]seg_Q11!$A$2:$C$143,3,0),"")</f>
        <v/>
      </c>
      <c r="AC113" s="3" t="s">
        <v>49</v>
      </c>
      <c r="AD113" s="3" t="s">
        <v>50</v>
      </c>
      <c r="AE113" s="3" t="s">
        <v>65</v>
      </c>
      <c r="AG113" s="3" t="s">
        <v>85</v>
      </c>
      <c r="AH113" s="3" t="s">
        <v>47</v>
      </c>
      <c r="AJ113" s="3" t="s">
        <v>75</v>
      </c>
      <c r="AK113" s="3">
        <v>4</v>
      </c>
      <c r="AL113" s="3" t="s">
        <v>100</v>
      </c>
      <c r="AM113" s="3">
        <v>4</v>
      </c>
    </row>
    <row r="114" spans="1:40" x14ac:dyDescent="0.2">
      <c r="A114" s="19">
        <v>113</v>
      </c>
      <c r="B114" s="2">
        <v>44524.869043437502</v>
      </c>
      <c r="C114" s="3" t="s">
        <v>57</v>
      </c>
      <c r="D114" s="3" t="s">
        <v>79</v>
      </c>
      <c r="E114" s="3" t="s">
        <v>166</v>
      </c>
      <c r="F114" s="3" t="s">
        <v>125</v>
      </c>
      <c r="G114" s="3" t="s">
        <v>41</v>
      </c>
      <c r="H114" s="3" t="s">
        <v>78</v>
      </c>
      <c r="I114" s="3" t="s">
        <v>70</v>
      </c>
      <c r="AB114" s="28" t="str">
        <f>+_xlfn.IFNA(VLOOKUP(A114,[1]seg_Q11!$A$2:$C$143,3,0),"")</f>
        <v/>
      </c>
      <c r="AM114" s="3">
        <v>3</v>
      </c>
      <c r="AN114" s="3" t="s">
        <v>93</v>
      </c>
    </row>
    <row r="115" spans="1:40" x14ac:dyDescent="0.2">
      <c r="A115" s="19">
        <v>114</v>
      </c>
      <c r="B115" s="2">
        <v>44524.873896701392</v>
      </c>
      <c r="C115" s="3" t="s">
        <v>123</v>
      </c>
      <c r="D115" s="3" t="s">
        <v>58</v>
      </c>
      <c r="E115" s="4" t="s">
        <v>59</v>
      </c>
      <c r="F115" s="3" t="s">
        <v>80</v>
      </c>
      <c r="G115" s="3" t="s">
        <v>61</v>
      </c>
      <c r="H115" s="3" t="s">
        <v>78</v>
      </c>
      <c r="I115" s="3" t="s">
        <v>70</v>
      </c>
      <c r="AB115" s="28" t="str">
        <f>+_xlfn.IFNA(VLOOKUP(A115,[1]seg_Q11!$A$2:$C$143,3,0),"")</f>
        <v/>
      </c>
      <c r="AM115" s="3">
        <v>1</v>
      </c>
      <c r="AN115" s="3" t="s">
        <v>71</v>
      </c>
    </row>
    <row r="116" spans="1:40" x14ac:dyDescent="0.2">
      <c r="A116" s="19">
        <v>115</v>
      </c>
      <c r="B116" s="2">
        <v>44524.874765</v>
      </c>
      <c r="C116" s="3" t="s">
        <v>77</v>
      </c>
      <c r="D116" s="3" t="s">
        <v>38</v>
      </c>
      <c r="E116" s="4" t="s">
        <v>59</v>
      </c>
      <c r="F116" s="3" t="s">
        <v>80</v>
      </c>
      <c r="G116" s="3" t="s">
        <v>41</v>
      </c>
      <c r="H116" s="3" t="s">
        <v>62</v>
      </c>
      <c r="I116" s="3" t="s">
        <v>43</v>
      </c>
      <c r="J116" s="3" t="s">
        <v>43</v>
      </c>
      <c r="K116" s="3" t="s">
        <v>141</v>
      </c>
      <c r="R116" s="3" t="s">
        <v>47</v>
      </c>
      <c r="V116" s="3" t="s">
        <v>47</v>
      </c>
      <c r="W116" s="3" t="s">
        <v>43</v>
      </c>
      <c r="X116" s="3" t="s">
        <v>46</v>
      </c>
      <c r="Y116" s="3" t="s">
        <v>47</v>
      </c>
      <c r="Z116" s="3" t="s">
        <v>64</v>
      </c>
      <c r="AB116" s="28" t="str">
        <f>+_xlfn.IFNA(VLOOKUP(A116,[1]seg_Q11!$A$2:$C$143,3,0),"")</f>
        <v/>
      </c>
      <c r="AC116" s="3" t="s">
        <v>193</v>
      </c>
      <c r="AD116" s="3" t="s">
        <v>94</v>
      </c>
      <c r="AE116" s="3" t="s">
        <v>65</v>
      </c>
      <c r="AG116" s="3" t="s">
        <v>194</v>
      </c>
      <c r="AH116" s="3" t="s">
        <v>47</v>
      </c>
      <c r="AJ116" s="3" t="s">
        <v>175</v>
      </c>
      <c r="AK116" s="3">
        <v>2</v>
      </c>
      <c r="AL116" s="3" t="s">
        <v>100</v>
      </c>
      <c r="AM116" s="3">
        <v>3</v>
      </c>
      <c r="AN116" s="3" t="s">
        <v>93</v>
      </c>
    </row>
    <row r="117" spans="1:40" x14ac:dyDescent="0.2">
      <c r="A117" s="19">
        <v>116</v>
      </c>
      <c r="B117" s="2">
        <v>44524.882880624995</v>
      </c>
      <c r="C117" s="3" t="s">
        <v>57</v>
      </c>
      <c r="D117" s="3" t="s">
        <v>38</v>
      </c>
      <c r="E117" s="4" t="s">
        <v>59</v>
      </c>
      <c r="F117" s="3" t="s">
        <v>72</v>
      </c>
      <c r="G117" s="3" t="s">
        <v>41</v>
      </c>
      <c r="H117" s="3" t="s">
        <v>42</v>
      </c>
      <c r="I117" s="3" t="s">
        <v>43</v>
      </c>
      <c r="J117" s="3" t="s">
        <v>44</v>
      </c>
      <c r="R117" s="3" t="s">
        <v>47</v>
      </c>
      <c r="V117" s="3" t="s">
        <v>47</v>
      </c>
      <c r="W117" s="3" t="s">
        <v>43</v>
      </c>
      <c r="X117" s="3" t="s">
        <v>74</v>
      </c>
      <c r="Y117" s="3" t="s">
        <v>47</v>
      </c>
      <c r="Z117" s="3" t="s">
        <v>64</v>
      </c>
      <c r="AB117" s="28" t="str">
        <f>+_xlfn.IFNA(VLOOKUP(A117,[1]seg_Q11!$A$2:$C$143,3,0),"")</f>
        <v/>
      </c>
      <c r="AC117" s="3" t="s">
        <v>195</v>
      </c>
      <c r="AD117" s="3" t="s">
        <v>50</v>
      </c>
      <c r="AE117" s="3" t="s">
        <v>65</v>
      </c>
      <c r="AG117" s="3" t="s">
        <v>85</v>
      </c>
      <c r="AH117" s="3" t="s">
        <v>47</v>
      </c>
      <c r="AJ117" s="3" t="s">
        <v>139</v>
      </c>
      <c r="AK117" s="3">
        <v>3</v>
      </c>
      <c r="AL117" s="3" t="s">
        <v>196</v>
      </c>
      <c r="AM117" s="3">
        <v>3</v>
      </c>
    </row>
    <row r="118" spans="1:40" x14ac:dyDescent="0.2">
      <c r="A118" s="19">
        <v>117</v>
      </c>
      <c r="B118" s="2">
        <v>44524.884351134257</v>
      </c>
      <c r="C118" s="3" t="s">
        <v>123</v>
      </c>
      <c r="D118" s="3" t="s">
        <v>58</v>
      </c>
      <c r="E118" s="4" t="s">
        <v>59</v>
      </c>
      <c r="F118" s="3" t="s">
        <v>40</v>
      </c>
      <c r="G118" s="3" t="s">
        <v>41</v>
      </c>
      <c r="H118" s="3" t="s">
        <v>62</v>
      </c>
      <c r="I118" s="3" t="s">
        <v>70</v>
      </c>
      <c r="AB118" s="28" t="str">
        <f>+_xlfn.IFNA(VLOOKUP(A118,[1]seg_Q11!$A$2:$C$143,3,0),"")</f>
        <v/>
      </c>
      <c r="AM118" s="3">
        <v>4</v>
      </c>
      <c r="AN118" s="3" t="s">
        <v>197</v>
      </c>
    </row>
    <row r="119" spans="1:40" x14ac:dyDescent="0.2">
      <c r="A119" s="19">
        <v>118</v>
      </c>
      <c r="B119" s="2">
        <v>44524.906734236109</v>
      </c>
      <c r="C119" s="3" t="s">
        <v>77</v>
      </c>
      <c r="D119" s="3" t="s">
        <v>38</v>
      </c>
      <c r="E119" s="4" t="s">
        <v>59</v>
      </c>
      <c r="F119" s="3" t="s">
        <v>40</v>
      </c>
      <c r="G119" s="3" t="s">
        <v>82</v>
      </c>
      <c r="H119" s="3" t="s">
        <v>78</v>
      </c>
      <c r="I119" s="3" t="s">
        <v>70</v>
      </c>
      <c r="AB119" s="28" t="str">
        <f>+_xlfn.IFNA(VLOOKUP(A119,[1]seg_Q11!$A$2:$C$143,3,0),"")</f>
        <v/>
      </c>
      <c r="AM119" s="3">
        <v>1</v>
      </c>
      <c r="AN119" s="3" t="s">
        <v>71</v>
      </c>
    </row>
    <row r="120" spans="1:40" x14ac:dyDescent="0.2">
      <c r="A120" s="19">
        <v>119</v>
      </c>
      <c r="B120" s="2">
        <v>44524.931162638888</v>
      </c>
      <c r="C120" s="3" t="s">
        <v>77</v>
      </c>
      <c r="D120" s="3" t="s">
        <v>58</v>
      </c>
      <c r="E120" s="4" t="s">
        <v>59</v>
      </c>
      <c r="F120" s="3" t="s">
        <v>40</v>
      </c>
      <c r="G120" s="3" t="s">
        <v>82</v>
      </c>
      <c r="H120" s="3" t="s">
        <v>62</v>
      </c>
      <c r="I120" s="3" t="s">
        <v>70</v>
      </c>
      <c r="AB120" s="28" t="str">
        <f>+_xlfn.IFNA(VLOOKUP(A120,[1]seg_Q11!$A$2:$C$143,3,0),"")</f>
        <v/>
      </c>
      <c r="AM120" s="3">
        <v>3</v>
      </c>
      <c r="AN120" s="3" t="s">
        <v>71</v>
      </c>
    </row>
    <row r="121" spans="1:40" x14ac:dyDescent="0.2">
      <c r="A121" s="19">
        <v>120</v>
      </c>
      <c r="B121" s="2">
        <v>44524.947613472221</v>
      </c>
      <c r="C121" s="3" t="s">
        <v>123</v>
      </c>
      <c r="D121" s="3" t="s">
        <v>58</v>
      </c>
      <c r="E121" s="4" t="s">
        <v>59</v>
      </c>
      <c r="F121" s="3" t="s">
        <v>83</v>
      </c>
      <c r="G121" s="3" t="s">
        <v>41</v>
      </c>
      <c r="H121" s="3" t="s">
        <v>78</v>
      </c>
      <c r="I121" s="3" t="s">
        <v>43</v>
      </c>
      <c r="J121" s="3" t="s">
        <v>44</v>
      </c>
      <c r="R121" s="3" t="s">
        <v>47</v>
      </c>
      <c r="V121" s="3" t="s">
        <v>47</v>
      </c>
      <c r="W121" s="3" t="s">
        <v>43</v>
      </c>
      <c r="X121" s="3" t="s">
        <v>74</v>
      </c>
      <c r="Y121" s="3" t="s">
        <v>47</v>
      </c>
      <c r="Z121" s="3" t="s">
        <v>64</v>
      </c>
      <c r="AB121" s="28" t="str">
        <f>+_xlfn.IFNA(VLOOKUP(A121,[1]seg_Q11!$A$2:$C$143,3,0),"")</f>
        <v/>
      </c>
      <c r="AC121" s="3" t="s">
        <v>84</v>
      </c>
      <c r="AD121" s="3" t="s">
        <v>94</v>
      </c>
      <c r="AE121" s="3" t="s">
        <v>65</v>
      </c>
      <c r="AG121" s="3" t="s">
        <v>85</v>
      </c>
      <c r="AH121" s="3" t="s">
        <v>47</v>
      </c>
      <c r="AJ121" s="3" t="s">
        <v>75</v>
      </c>
      <c r="AK121" s="3">
        <v>5</v>
      </c>
      <c r="AL121" s="3" t="s">
        <v>104</v>
      </c>
      <c r="AM121" s="3">
        <v>5</v>
      </c>
    </row>
    <row r="122" spans="1:40" x14ac:dyDescent="0.2">
      <c r="A122" s="19">
        <v>121</v>
      </c>
      <c r="B122" s="2">
        <v>44525.486574502313</v>
      </c>
      <c r="C122" s="3" t="s">
        <v>57</v>
      </c>
      <c r="D122" s="3" t="s">
        <v>58</v>
      </c>
      <c r="E122" s="4" t="s">
        <v>59</v>
      </c>
      <c r="F122" s="3" t="s">
        <v>60</v>
      </c>
      <c r="G122" s="3" t="s">
        <v>41</v>
      </c>
      <c r="H122" s="3" t="s">
        <v>73</v>
      </c>
      <c r="I122" s="3" t="s">
        <v>70</v>
      </c>
      <c r="AB122" s="28" t="str">
        <f>+_xlfn.IFNA(VLOOKUP(A122,[1]seg_Q11!$A$2:$C$143,3,0),"")</f>
        <v/>
      </c>
      <c r="AM122" s="3">
        <v>3</v>
      </c>
      <c r="AN122" s="3" t="s">
        <v>93</v>
      </c>
    </row>
    <row r="123" spans="1:40" x14ac:dyDescent="0.2">
      <c r="A123" s="19">
        <v>122</v>
      </c>
      <c r="B123" s="2">
        <v>44525.658508506946</v>
      </c>
      <c r="C123" s="3" t="s">
        <v>37</v>
      </c>
      <c r="D123" s="3" t="s">
        <v>38</v>
      </c>
      <c r="E123" s="4" t="s">
        <v>59</v>
      </c>
      <c r="F123" s="3" t="s">
        <v>40</v>
      </c>
      <c r="G123" s="3" t="s">
        <v>82</v>
      </c>
      <c r="H123" s="3" t="s">
        <v>78</v>
      </c>
      <c r="I123" s="3" t="s">
        <v>70</v>
      </c>
      <c r="AB123" s="28" t="str">
        <f>+_xlfn.IFNA(VLOOKUP(A123,[1]seg_Q11!$A$2:$C$143,3,0),"")</f>
        <v/>
      </c>
      <c r="AM123" s="3">
        <v>5</v>
      </c>
      <c r="AN123" s="3" t="s">
        <v>93</v>
      </c>
    </row>
    <row r="124" spans="1:40" x14ac:dyDescent="0.2">
      <c r="A124" s="19">
        <v>123</v>
      </c>
      <c r="B124" s="2">
        <v>44525.795963217592</v>
      </c>
      <c r="C124" s="3" t="s">
        <v>57</v>
      </c>
      <c r="D124" s="3" t="s">
        <v>38</v>
      </c>
      <c r="E124" s="4" t="s">
        <v>59</v>
      </c>
      <c r="F124" s="3" t="s">
        <v>83</v>
      </c>
      <c r="G124" s="3" t="s">
        <v>41</v>
      </c>
      <c r="H124" s="3" t="s">
        <v>78</v>
      </c>
      <c r="I124" s="3" t="s">
        <v>43</v>
      </c>
      <c r="J124" s="3" t="s">
        <v>44</v>
      </c>
      <c r="R124" s="3" t="s">
        <v>43</v>
      </c>
      <c r="S124" s="3" t="s">
        <v>136</v>
      </c>
      <c r="T124" s="3" t="s">
        <v>136</v>
      </c>
      <c r="U124" s="3" t="s">
        <v>43</v>
      </c>
      <c r="V124" s="3" t="s">
        <v>47</v>
      </c>
      <c r="W124" s="3" t="s">
        <v>43</v>
      </c>
      <c r="X124" s="3" t="s">
        <v>74</v>
      </c>
      <c r="Y124" s="3" t="s">
        <v>47</v>
      </c>
      <c r="Z124" s="3" t="s">
        <v>64</v>
      </c>
      <c r="AB124" s="28" t="str">
        <f>+_xlfn.IFNA(VLOOKUP(A124,[1]seg_Q11!$A$2:$C$143,3,0),"")</f>
        <v/>
      </c>
      <c r="AC124" s="3" t="s">
        <v>49</v>
      </c>
      <c r="AD124" s="3" t="s">
        <v>94</v>
      </c>
      <c r="AE124" s="3" t="s">
        <v>65</v>
      </c>
      <c r="AG124" s="3" t="s">
        <v>66</v>
      </c>
      <c r="AH124" s="3" t="s">
        <v>47</v>
      </c>
      <c r="AJ124" s="3" t="s">
        <v>75</v>
      </c>
      <c r="AK124" s="3">
        <v>3</v>
      </c>
      <c r="AL124" s="3" t="s">
        <v>100</v>
      </c>
      <c r="AM124" s="3">
        <v>5</v>
      </c>
    </row>
    <row r="125" spans="1:40" x14ac:dyDescent="0.2">
      <c r="A125" s="19">
        <v>124</v>
      </c>
      <c r="B125" s="2">
        <v>44525.807340277781</v>
      </c>
      <c r="C125" s="3" t="s">
        <v>57</v>
      </c>
      <c r="D125" s="3" t="s">
        <v>38</v>
      </c>
      <c r="E125" s="4" t="s">
        <v>59</v>
      </c>
      <c r="F125" s="3" t="s">
        <v>60</v>
      </c>
      <c r="G125" s="3" t="s">
        <v>41</v>
      </c>
      <c r="H125" s="3" t="s">
        <v>78</v>
      </c>
      <c r="I125" s="3" t="s">
        <v>70</v>
      </c>
      <c r="AB125" s="28" t="str">
        <f>+_xlfn.IFNA(VLOOKUP(A125,[1]seg_Q11!$A$2:$C$143,3,0),"")</f>
        <v/>
      </c>
      <c r="AM125" s="3">
        <v>1</v>
      </c>
      <c r="AN125" s="3" t="s">
        <v>71</v>
      </c>
    </row>
    <row r="126" spans="1:40" x14ac:dyDescent="0.2">
      <c r="A126" s="19">
        <v>125</v>
      </c>
      <c r="B126" s="2">
        <v>44525.834522256948</v>
      </c>
      <c r="C126" s="3" t="s">
        <v>37</v>
      </c>
      <c r="D126" s="3" t="s">
        <v>38</v>
      </c>
      <c r="E126" s="4" t="s">
        <v>59</v>
      </c>
      <c r="F126" s="3" t="s">
        <v>125</v>
      </c>
      <c r="G126" s="3" t="s">
        <v>41</v>
      </c>
      <c r="H126" s="3" t="s">
        <v>78</v>
      </c>
      <c r="I126" s="3" t="s">
        <v>43</v>
      </c>
      <c r="J126" s="3" t="s">
        <v>44</v>
      </c>
      <c r="R126" s="3" t="s">
        <v>43</v>
      </c>
      <c r="S126" s="3" t="s">
        <v>45</v>
      </c>
      <c r="T126" s="3" t="s">
        <v>45</v>
      </c>
      <c r="U126" s="3" t="s">
        <v>43</v>
      </c>
      <c r="V126" s="3" t="s">
        <v>47</v>
      </c>
      <c r="W126" s="3" t="s">
        <v>43</v>
      </c>
      <c r="X126" s="3" t="s">
        <v>74</v>
      </c>
      <c r="Y126" s="3" t="s">
        <v>47</v>
      </c>
      <c r="Z126" s="3" t="s">
        <v>64</v>
      </c>
      <c r="AB126" s="28" t="str">
        <f>+_xlfn.IFNA(VLOOKUP(A126,[1]seg_Q11!$A$2:$C$143,3,0),"")</f>
        <v/>
      </c>
      <c r="AC126" s="3" t="s">
        <v>49</v>
      </c>
      <c r="AD126" s="3" t="s">
        <v>94</v>
      </c>
      <c r="AE126" s="3" t="s">
        <v>65</v>
      </c>
      <c r="AG126" s="3" t="s">
        <v>66</v>
      </c>
      <c r="AH126" s="3" t="s">
        <v>47</v>
      </c>
      <c r="AJ126" s="3" t="s">
        <v>117</v>
      </c>
      <c r="AK126" s="3">
        <v>5</v>
      </c>
      <c r="AL126" s="3" t="s">
        <v>76</v>
      </c>
      <c r="AM126" s="3">
        <v>5</v>
      </c>
    </row>
    <row r="127" spans="1:40" x14ac:dyDescent="0.2">
      <c r="A127" s="19">
        <v>126</v>
      </c>
      <c r="B127" s="2">
        <v>44525.881101030092</v>
      </c>
      <c r="C127" s="3" t="s">
        <v>77</v>
      </c>
      <c r="D127" s="3" t="s">
        <v>38</v>
      </c>
      <c r="E127" s="4" t="s">
        <v>59</v>
      </c>
      <c r="F127" s="3" t="s">
        <v>40</v>
      </c>
      <c r="G127" s="3" t="s">
        <v>82</v>
      </c>
      <c r="H127" s="3" t="s">
        <v>78</v>
      </c>
      <c r="I127" s="3" t="s">
        <v>43</v>
      </c>
      <c r="J127" s="3" t="s">
        <v>44</v>
      </c>
      <c r="R127" s="3" t="s">
        <v>43</v>
      </c>
      <c r="S127" s="3" t="s">
        <v>136</v>
      </c>
      <c r="T127" s="3" t="s">
        <v>136</v>
      </c>
      <c r="U127" s="3" t="s">
        <v>43</v>
      </c>
      <c r="V127" s="3" t="s">
        <v>47</v>
      </c>
      <c r="W127" s="3" t="s">
        <v>43</v>
      </c>
      <c r="X127" s="3" t="s">
        <v>74</v>
      </c>
      <c r="Y127" s="3" t="s">
        <v>47</v>
      </c>
      <c r="Z127" s="3" t="s">
        <v>64</v>
      </c>
      <c r="AB127" s="28" t="str">
        <f>+_xlfn.IFNA(VLOOKUP(A127,[1]seg_Q11!$A$2:$C$143,3,0),"")</f>
        <v/>
      </c>
      <c r="AC127" s="3" t="s">
        <v>84</v>
      </c>
      <c r="AD127" s="3" t="s">
        <v>94</v>
      </c>
      <c r="AE127" s="3" t="s">
        <v>65</v>
      </c>
      <c r="AG127" s="3" t="s">
        <v>85</v>
      </c>
      <c r="AH127" s="3" t="s">
        <v>47</v>
      </c>
      <c r="AJ127" s="3" t="s">
        <v>198</v>
      </c>
      <c r="AK127" s="3">
        <v>1</v>
      </c>
      <c r="AL127" s="3" t="s">
        <v>199</v>
      </c>
      <c r="AM127" s="3">
        <v>4</v>
      </c>
    </row>
    <row r="128" spans="1:40" x14ac:dyDescent="0.2">
      <c r="A128" s="19">
        <v>127</v>
      </c>
      <c r="B128" s="2">
        <v>44526.480518854165</v>
      </c>
      <c r="C128" s="3" t="s">
        <v>77</v>
      </c>
      <c r="D128" s="3" t="s">
        <v>58</v>
      </c>
      <c r="E128" s="4" t="s">
        <v>59</v>
      </c>
      <c r="F128" s="3" t="s">
        <v>80</v>
      </c>
      <c r="G128" s="3" t="s">
        <v>61</v>
      </c>
      <c r="H128" s="3" t="s">
        <v>78</v>
      </c>
      <c r="I128" s="3" t="s">
        <v>70</v>
      </c>
      <c r="AB128" s="28" t="str">
        <f>+_xlfn.IFNA(VLOOKUP(A128,[1]seg_Q11!$A$2:$C$143,3,0),"")</f>
        <v/>
      </c>
      <c r="AM128" s="3">
        <v>1</v>
      </c>
      <c r="AN128" s="3" t="s">
        <v>71</v>
      </c>
    </row>
    <row r="129" spans="1:40" x14ac:dyDescent="0.2">
      <c r="A129" s="19">
        <v>128</v>
      </c>
      <c r="B129" s="2">
        <v>44526.568661122685</v>
      </c>
      <c r="C129" s="3" t="s">
        <v>77</v>
      </c>
      <c r="D129" s="3" t="s">
        <v>58</v>
      </c>
      <c r="E129" s="4" t="s">
        <v>59</v>
      </c>
      <c r="F129" s="3" t="s">
        <v>72</v>
      </c>
      <c r="G129" s="3" t="s">
        <v>41</v>
      </c>
      <c r="H129" s="3" t="s">
        <v>158</v>
      </c>
      <c r="I129" s="3" t="s">
        <v>70</v>
      </c>
      <c r="AB129" s="28" t="str">
        <f>+_xlfn.IFNA(VLOOKUP(A129,[1]seg_Q11!$A$2:$C$143,3,0),"")</f>
        <v/>
      </c>
      <c r="AM129" s="3">
        <v>1</v>
      </c>
      <c r="AN129" s="3" t="s">
        <v>71</v>
      </c>
    </row>
    <row r="130" spans="1:40" x14ac:dyDescent="0.2">
      <c r="A130" s="19">
        <v>129</v>
      </c>
      <c r="B130" s="2">
        <v>44526.676380613426</v>
      </c>
      <c r="C130" s="3" t="s">
        <v>37</v>
      </c>
      <c r="D130" s="3" t="s">
        <v>38</v>
      </c>
      <c r="E130" s="4" t="s">
        <v>59</v>
      </c>
      <c r="F130" s="3" t="s">
        <v>40</v>
      </c>
      <c r="G130" s="3" t="s">
        <v>82</v>
      </c>
      <c r="H130" s="3" t="s">
        <v>78</v>
      </c>
      <c r="I130" s="3" t="s">
        <v>43</v>
      </c>
      <c r="J130" s="3" t="s">
        <v>44</v>
      </c>
      <c r="R130" s="3" t="s">
        <v>47</v>
      </c>
      <c r="V130" s="3" t="s">
        <v>47</v>
      </c>
      <c r="W130" s="3" t="s">
        <v>43</v>
      </c>
      <c r="X130" s="3" t="s">
        <v>74</v>
      </c>
      <c r="Y130" s="3" t="s">
        <v>47</v>
      </c>
      <c r="Z130" s="3" t="s">
        <v>64</v>
      </c>
      <c r="AB130" s="28" t="str">
        <f>+_xlfn.IFNA(VLOOKUP(A130,[1]seg_Q11!$A$2:$C$143,3,0),"")</f>
        <v/>
      </c>
      <c r="AC130" s="3" t="s">
        <v>49</v>
      </c>
      <c r="AD130" s="3" t="s">
        <v>94</v>
      </c>
      <c r="AE130" s="3" t="s">
        <v>65</v>
      </c>
      <c r="AG130" s="3" t="s">
        <v>66</v>
      </c>
      <c r="AH130" s="3" t="s">
        <v>47</v>
      </c>
      <c r="AJ130" s="3" t="s">
        <v>75</v>
      </c>
      <c r="AK130" s="3">
        <v>4</v>
      </c>
      <c r="AL130" s="3" t="s">
        <v>200</v>
      </c>
      <c r="AM130" s="3">
        <v>5</v>
      </c>
    </row>
    <row r="131" spans="1:40" x14ac:dyDescent="0.2">
      <c r="A131" s="19">
        <v>130</v>
      </c>
      <c r="B131" s="2">
        <v>44526.680680243051</v>
      </c>
      <c r="C131" s="3" t="s">
        <v>37</v>
      </c>
      <c r="D131" s="3" t="s">
        <v>38</v>
      </c>
      <c r="E131" s="4" t="s">
        <v>59</v>
      </c>
      <c r="F131" s="3" t="s">
        <v>40</v>
      </c>
      <c r="G131" s="3" t="s">
        <v>82</v>
      </c>
      <c r="H131" s="3" t="s">
        <v>78</v>
      </c>
      <c r="I131" s="3" t="s">
        <v>43</v>
      </c>
      <c r="J131" s="3" t="s">
        <v>44</v>
      </c>
      <c r="R131" s="3" t="s">
        <v>47</v>
      </c>
      <c r="V131" s="3" t="s">
        <v>47</v>
      </c>
      <c r="W131" s="3" t="s">
        <v>43</v>
      </c>
      <c r="X131" s="3" t="s">
        <v>74</v>
      </c>
      <c r="Y131" s="3" t="s">
        <v>47</v>
      </c>
      <c r="Z131" s="3" t="s">
        <v>64</v>
      </c>
      <c r="AB131" s="28" t="str">
        <f>+_xlfn.IFNA(VLOOKUP(A131,[1]seg_Q11!$A$2:$C$143,3,0),"")</f>
        <v/>
      </c>
      <c r="AC131" s="3" t="s">
        <v>49</v>
      </c>
      <c r="AD131" s="3" t="s">
        <v>94</v>
      </c>
      <c r="AE131" s="3" t="s">
        <v>65</v>
      </c>
      <c r="AG131" s="3" t="s">
        <v>66</v>
      </c>
      <c r="AH131" s="3" t="s">
        <v>47</v>
      </c>
      <c r="AJ131" s="3" t="s">
        <v>75</v>
      </c>
      <c r="AK131" s="3">
        <v>4</v>
      </c>
      <c r="AL131" s="3" t="s">
        <v>200</v>
      </c>
      <c r="AM131" s="3">
        <v>5</v>
      </c>
    </row>
    <row r="132" spans="1:40" x14ac:dyDescent="0.2">
      <c r="A132" s="19">
        <v>131</v>
      </c>
      <c r="B132" s="2">
        <v>44526.736196319442</v>
      </c>
      <c r="C132" s="3" t="s">
        <v>57</v>
      </c>
      <c r="D132" s="3" t="s">
        <v>58</v>
      </c>
      <c r="E132" s="3" t="s">
        <v>133</v>
      </c>
      <c r="F132" s="3" t="s">
        <v>60</v>
      </c>
      <c r="G132" s="3" t="s">
        <v>82</v>
      </c>
      <c r="H132" s="3" t="s">
        <v>78</v>
      </c>
      <c r="I132" s="3" t="s">
        <v>70</v>
      </c>
      <c r="AB132" s="28" t="str">
        <f>+_xlfn.IFNA(VLOOKUP(A132,[1]seg_Q11!$A$2:$C$143,3,0),"")</f>
        <v/>
      </c>
      <c r="AM132" s="3">
        <v>1</v>
      </c>
      <c r="AN132" s="3" t="s">
        <v>71</v>
      </c>
    </row>
    <row r="133" spans="1:40" x14ac:dyDescent="0.2">
      <c r="A133" s="19">
        <v>132</v>
      </c>
      <c r="B133" s="2">
        <v>44526.906150995375</v>
      </c>
      <c r="C133" s="3" t="s">
        <v>123</v>
      </c>
      <c r="D133" s="3" t="s">
        <v>58</v>
      </c>
      <c r="E133" s="4" t="s">
        <v>59</v>
      </c>
      <c r="F133" s="3" t="s">
        <v>60</v>
      </c>
      <c r="G133" s="3" t="s">
        <v>61</v>
      </c>
      <c r="H133" s="3" t="s">
        <v>62</v>
      </c>
      <c r="I133" s="3" t="s">
        <v>43</v>
      </c>
      <c r="J133" s="3" t="s">
        <v>44</v>
      </c>
      <c r="R133" s="3" t="s">
        <v>47</v>
      </c>
      <c r="V133" t="s">
        <v>47</v>
      </c>
      <c r="W133" s="3" t="s">
        <v>43</v>
      </c>
      <c r="X133" s="3" t="s">
        <v>74</v>
      </c>
      <c r="Y133" s="3" t="s">
        <v>47</v>
      </c>
      <c r="Z133" s="3" t="s">
        <v>64</v>
      </c>
      <c r="AB133" s="28" t="str">
        <f>+_xlfn.IFNA(VLOOKUP(A133,[1]seg_Q11!$A$2:$C$143,3,0),"")</f>
        <v/>
      </c>
      <c r="AC133" s="3" t="s">
        <v>49</v>
      </c>
      <c r="AD133" s="3" t="s">
        <v>50</v>
      </c>
      <c r="AE133" s="3" t="s">
        <v>65</v>
      </c>
      <c r="AG133" s="3" t="s">
        <v>66</v>
      </c>
      <c r="AH133" s="3" t="s">
        <v>47</v>
      </c>
      <c r="AJ133" s="3" t="s">
        <v>117</v>
      </c>
      <c r="AK133" s="3">
        <v>3</v>
      </c>
      <c r="AL133" s="3" t="s">
        <v>130</v>
      </c>
      <c r="AM133" s="3">
        <v>3</v>
      </c>
    </row>
    <row r="134" spans="1:40" x14ac:dyDescent="0.2">
      <c r="A134" s="19">
        <v>133</v>
      </c>
      <c r="B134" s="2">
        <v>44526.907507615746</v>
      </c>
      <c r="C134" s="3" t="s">
        <v>57</v>
      </c>
      <c r="D134" s="3" t="s">
        <v>201</v>
      </c>
      <c r="E134" s="4" t="s">
        <v>59</v>
      </c>
      <c r="F134" s="3" t="s">
        <v>40</v>
      </c>
      <c r="G134" s="3" t="s">
        <v>41</v>
      </c>
      <c r="H134" s="3" t="s">
        <v>78</v>
      </c>
      <c r="I134" s="3" t="s">
        <v>70</v>
      </c>
      <c r="AB134" s="28" t="str">
        <f>+_xlfn.IFNA(VLOOKUP(A134,[1]seg_Q11!$A$2:$C$143,3,0),"")</f>
        <v/>
      </c>
      <c r="AM134" s="3">
        <v>1</v>
      </c>
      <c r="AN134" s="3" t="s">
        <v>71</v>
      </c>
    </row>
    <row r="135" spans="1:40" x14ac:dyDescent="0.2">
      <c r="A135" s="19">
        <v>134</v>
      </c>
      <c r="B135" s="2">
        <v>44528.368106643524</v>
      </c>
      <c r="C135" s="3" t="s">
        <v>37</v>
      </c>
      <c r="D135" s="3" t="s">
        <v>58</v>
      </c>
      <c r="E135" s="4" t="s">
        <v>59</v>
      </c>
      <c r="F135" s="3" t="s">
        <v>83</v>
      </c>
      <c r="G135" s="3" t="s">
        <v>41</v>
      </c>
      <c r="H135" s="3" t="s">
        <v>78</v>
      </c>
      <c r="I135" s="3" t="s">
        <v>43</v>
      </c>
      <c r="J135" s="3" t="s">
        <v>44</v>
      </c>
      <c r="R135" s="3" t="s">
        <v>47</v>
      </c>
      <c r="V135" s="3" t="s">
        <v>47</v>
      </c>
      <c r="W135" s="3" t="s">
        <v>43</v>
      </c>
      <c r="X135" s="3" t="s">
        <v>74</v>
      </c>
      <c r="Y135" s="3" t="s">
        <v>47</v>
      </c>
      <c r="Z135" s="3" t="s">
        <v>64</v>
      </c>
      <c r="AB135" s="28" t="str">
        <f>+_xlfn.IFNA(VLOOKUP(A135,[1]seg_Q11!$A$2:$C$143,3,0),"")</f>
        <v/>
      </c>
      <c r="AC135" s="3" t="s">
        <v>49</v>
      </c>
      <c r="AD135" s="3" t="s">
        <v>50</v>
      </c>
      <c r="AE135" s="3" t="s">
        <v>65</v>
      </c>
      <c r="AG135" s="3" t="s">
        <v>138</v>
      </c>
      <c r="AH135" s="3" t="s">
        <v>47</v>
      </c>
      <c r="AJ135" s="3" t="s">
        <v>90</v>
      </c>
      <c r="AK135" s="3">
        <v>4</v>
      </c>
      <c r="AL135" s="3" t="s">
        <v>55</v>
      </c>
      <c r="AM135" s="3">
        <v>4</v>
      </c>
    </row>
    <row r="136" spans="1:40" x14ac:dyDescent="0.2">
      <c r="A136" s="19">
        <v>135</v>
      </c>
      <c r="B136" s="2">
        <v>44528.393176157406</v>
      </c>
      <c r="C136" s="3" t="s">
        <v>77</v>
      </c>
      <c r="D136" s="3" t="s">
        <v>38</v>
      </c>
      <c r="E136" s="4" t="s">
        <v>59</v>
      </c>
      <c r="F136" s="3" t="s">
        <v>125</v>
      </c>
      <c r="G136" s="3" t="s">
        <v>41</v>
      </c>
      <c r="H136" s="3" t="s">
        <v>78</v>
      </c>
      <c r="I136" s="3" t="s">
        <v>43</v>
      </c>
      <c r="J136" s="3" t="s">
        <v>44</v>
      </c>
      <c r="R136" s="3" t="s">
        <v>47</v>
      </c>
      <c r="V136" s="3" t="s">
        <v>47</v>
      </c>
      <c r="W136" s="3" t="s">
        <v>43</v>
      </c>
      <c r="X136" s="3" t="s">
        <v>108</v>
      </c>
      <c r="Y136" s="3" t="s">
        <v>47</v>
      </c>
      <c r="Z136" s="3" t="s">
        <v>64</v>
      </c>
      <c r="AB136" s="28" t="str">
        <f>+_xlfn.IFNA(VLOOKUP(A136,[1]seg_Q11!$A$2:$C$143,3,0),"")</f>
        <v/>
      </c>
      <c r="AC136" s="3" t="s">
        <v>148</v>
      </c>
      <c r="AD136" s="3" t="s">
        <v>94</v>
      </c>
      <c r="AE136" s="3" t="s">
        <v>65</v>
      </c>
      <c r="AG136" s="3" t="s">
        <v>85</v>
      </c>
      <c r="AH136" s="3" t="s">
        <v>47</v>
      </c>
      <c r="AJ136" s="3" t="s">
        <v>75</v>
      </c>
      <c r="AK136" s="3">
        <v>5</v>
      </c>
      <c r="AL136" s="3" t="s">
        <v>157</v>
      </c>
      <c r="AM136" s="3">
        <v>5</v>
      </c>
    </row>
    <row r="137" spans="1:40" x14ac:dyDescent="0.2">
      <c r="A137" s="19">
        <v>136</v>
      </c>
      <c r="B137" s="2">
        <v>44528.419019085646</v>
      </c>
      <c r="C137" s="3" t="s">
        <v>77</v>
      </c>
      <c r="D137" s="3" t="s">
        <v>38</v>
      </c>
      <c r="E137" s="4" t="s">
        <v>59</v>
      </c>
      <c r="F137" s="3" t="s">
        <v>40</v>
      </c>
      <c r="G137" s="3" t="s">
        <v>82</v>
      </c>
      <c r="H137" s="3" t="s">
        <v>62</v>
      </c>
      <c r="I137" s="3" t="s">
        <v>43</v>
      </c>
      <c r="J137" s="3" t="s">
        <v>44</v>
      </c>
      <c r="R137" s="3" t="s">
        <v>47</v>
      </c>
      <c r="V137" s="3" t="s">
        <v>47</v>
      </c>
      <c r="W137" s="3" t="s">
        <v>43</v>
      </c>
      <c r="X137" s="3" t="s">
        <v>46</v>
      </c>
      <c r="Y137" s="3" t="s">
        <v>43</v>
      </c>
      <c r="Z137" s="3" t="s">
        <v>43</v>
      </c>
      <c r="AA137" s="3" t="s">
        <v>119</v>
      </c>
      <c r="AB137" s="28" t="str">
        <f>+_xlfn.IFNA(VLOOKUP(A137,[1]seg_Q11!$A$2:$C$143,3,0),"")</f>
        <v xml:space="preserve">Pérdidas de dinero. </v>
      </c>
      <c r="AC137" s="3" t="s">
        <v>49</v>
      </c>
      <c r="AD137" s="3" t="s">
        <v>50</v>
      </c>
      <c r="AE137" s="3" t="s">
        <v>43</v>
      </c>
      <c r="AF137" s="3" t="s">
        <v>110</v>
      </c>
      <c r="AG137" s="3" t="s">
        <v>66</v>
      </c>
      <c r="AH137" s="3" t="s">
        <v>47</v>
      </c>
      <c r="AJ137" s="3" t="s">
        <v>117</v>
      </c>
      <c r="AK137" s="3">
        <v>1</v>
      </c>
      <c r="AL137" s="3" t="s">
        <v>92</v>
      </c>
      <c r="AM137" s="3">
        <v>2</v>
      </c>
    </row>
    <row r="138" spans="1:40" x14ac:dyDescent="0.2">
      <c r="A138" s="19">
        <v>137</v>
      </c>
      <c r="B138" s="2">
        <v>44528.68394909722</v>
      </c>
      <c r="C138" s="3" t="s">
        <v>77</v>
      </c>
      <c r="D138" s="3" t="s">
        <v>38</v>
      </c>
      <c r="E138" s="4" t="s">
        <v>59</v>
      </c>
      <c r="F138" s="3" t="s">
        <v>125</v>
      </c>
      <c r="G138" s="3" t="s">
        <v>41</v>
      </c>
      <c r="H138" s="3" t="s">
        <v>78</v>
      </c>
      <c r="I138" s="3" t="s">
        <v>43</v>
      </c>
      <c r="J138" s="3" t="s">
        <v>44</v>
      </c>
      <c r="R138" s="3" t="s">
        <v>47</v>
      </c>
      <c r="V138" s="3" t="s">
        <v>43</v>
      </c>
      <c r="W138" s="3" t="s">
        <v>43</v>
      </c>
      <c r="X138" s="3" t="s">
        <v>74</v>
      </c>
      <c r="Y138" s="3" t="s">
        <v>43</v>
      </c>
      <c r="Z138" s="3" t="s">
        <v>43</v>
      </c>
      <c r="AA138" s="3" t="s">
        <v>202</v>
      </c>
      <c r="AB138" s="28" t="str">
        <f>+_xlfn.IFNA(VLOOKUP(A138,[1]seg_Q11!$A$2:$C$143,3,0),"")</f>
        <v>Inseguridad.</v>
      </c>
      <c r="AC138" s="3" t="s">
        <v>49</v>
      </c>
      <c r="AD138" s="3" t="s">
        <v>94</v>
      </c>
      <c r="AE138" s="3" t="s">
        <v>43</v>
      </c>
      <c r="AF138" s="3" t="s">
        <v>110</v>
      </c>
      <c r="AG138" s="3" t="s">
        <v>66</v>
      </c>
      <c r="AH138" s="3" t="s">
        <v>47</v>
      </c>
      <c r="AJ138" s="3" t="s">
        <v>175</v>
      </c>
      <c r="AK138" s="3">
        <v>5</v>
      </c>
      <c r="AL138" s="3" t="s">
        <v>112</v>
      </c>
      <c r="AM138" s="3">
        <v>5</v>
      </c>
      <c r="AN138" s="3" t="s">
        <v>143</v>
      </c>
    </row>
    <row r="139" spans="1:40" x14ac:dyDescent="0.2">
      <c r="A139" s="19">
        <v>138</v>
      </c>
      <c r="B139" s="2">
        <v>44528.765231967591</v>
      </c>
      <c r="C139" s="3" t="s">
        <v>77</v>
      </c>
      <c r="D139" s="3" t="s">
        <v>38</v>
      </c>
      <c r="E139" s="4" t="s">
        <v>59</v>
      </c>
      <c r="F139" s="3" t="s">
        <v>40</v>
      </c>
      <c r="G139" s="3" t="s">
        <v>82</v>
      </c>
      <c r="H139" s="3" t="s">
        <v>62</v>
      </c>
      <c r="I139" s="3" t="s">
        <v>43</v>
      </c>
      <c r="J139" s="3" t="s">
        <v>44</v>
      </c>
      <c r="R139" s="3" t="s">
        <v>47</v>
      </c>
      <c r="V139" s="3" t="s">
        <v>47</v>
      </c>
      <c r="W139" s="3" t="s">
        <v>43</v>
      </c>
      <c r="X139" s="3" t="s">
        <v>63</v>
      </c>
      <c r="Y139" s="3" t="s">
        <v>47</v>
      </c>
      <c r="Z139" s="3" t="s">
        <v>64</v>
      </c>
      <c r="AB139" s="28" t="str">
        <f>+_xlfn.IFNA(VLOOKUP(A139,[1]seg_Q11!$A$2:$C$143,3,0),"")</f>
        <v/>
      </c>
      <c r="AC139" s="3" t="s">
        <v>49</v>
      </c>
      <c r="AD139" s="3" t="s">
        <v>50</v>
      </c>
      <c r="AE139" s="3" t="s">
        <v>65</v>
      </c>
      <c r="AG139" s="3" t="s">
        <v>66</v>
      </c>
      <c r="AH139" s="3" t="s">
        <v>47</v>
      </c>
      <c r="AJ139" s="3" t="s">
        <v>75</v>
      </c>
      <c r="AK139" s="3">
        <v>3</v>
      </c>
      <c r="AL139" s="3" t="s">
        <v>55</v>
      </c>
      <c r="AM139" s="3">
        <v>3</v>
      </c>
    </row>
    <row r="140" spans="1:40" x14ac:dyDescent="0.2">
      <c r="A140" s="19">
        <v>139</v>
      </c>
      <c r="B140" s="2">
        <v>44528.785706655093</v>
      </c>
      <c r="C140" s="3" t="s">
        <v>37</v>
      </c>
      <c r="D140" s="3" t="s">
        <v>38</v>
      </c>
      <c r="E140" s="4" t="s">
        <v>59</v>
      </c>
      <c r="F140" s="3" t="s">
        <v>40</v>
      </c>
      <c r="G140" s="3" t="s">
        <v>82</v>
      </c>
      <c r="H140" s="3" t="s">
        <v>78</v>
      </c>
      <c r="I140" s="3" t="s">
        <v>70</v>
      </c>
      <c r="AB140" s="28" t="str">
        <f>+_xlfn.IFNA(VLOOKUP(A140,[1]seg_Q11!$A$2:$C$143,3,0),"")</f>
        <v/>
      </c>
      <c r="AM140" s="3">
        <v>3</v>
      </c>
      <c r="AN140" s="3" t="s">
        <v>203</v>
      </c>
    </row>
    <row r="141" spans="1:40" x14ac:dyDescent="0.2">
      <c r="A141" s="19">
        <v>140</v>
      </c>
      <c r="B141" s="2">
        <v>44528.787361030089</v>
      </c>
      <c r="C141" s="3" t="s">
        <v>77</v>
      </c>
      <c r="D141" s="3" t="s">
        <v>38</v>
      </c>
      <c r="E141" s="4" t="s">
        <v>59</v>
      </c>
      <c r="F141" s="3" t="s">
        <v>40</v>
      </c>
      <c r="G141" s="3" t="s">
        <v>82</v>
      </c>
      <c r="H141" s="3" t="s">
        <v>62</v>
      </c>
      <c r="I141" s="3" t="s">
        <v>70</v>
      </c>
      <c r="AB141" s="28" t="str">
        <f>+_xlfn.IFNA(VLOOKUP(A141,[1]seg_Q11!$A$2:$C$143,3,0),"")</f>
        <v/>
      </c>
      <c r="AM141" s="3">
        <v>2</v>
      </c>
      <c r="AN141" s="3" t="s">
        <v>71</v>
      </c>
    </row>
    <row r="142" spans="1:40" x14ac:dyDescent="0.2">
      <c r="A142" s="19">
        <v>141</v>
      </c>
      <c r="B142" s="2">
        <v>44528.78851489583</v>
      </c>
      <c r="C142" s="3" t="s">
        <v>77</v>
      </c>
      <c r="D142" s="3" t="s">
        <v>38</v>
      </c>
      <c r="E142" s="4" t="s">
        <v>59</v>
      </c>
      <c r="F142" s="3" t="s">
        <v>60</v>
      </c>
      <c r="G142" s="3" t="s">
        <v>61</v>
      </c>
      <c r="H142" s="3" t="s">
        <v>78</v>
      </c>
      <c r="I142" s="3" t="s">
        <v>70</v>
      </c>
      <c r="AB142" s="28" t="str">
        <f>+_xlfn.IFNA(VLOOKUP(A142,[1]seg_Q11!$A$2:$C$143,3,0),"")</f>
        <v/>
      </c>
      <c r="AM142" s="3">
        <v>3</v>
      </c>
      <c r="AN142" s="3" t="s">
        <v>71</v>
      </c>
    </row>
    <row r="143" spans="1:40" x14ac:dyDescent="0.2">
      <c r="A143" s="19">
        <v>142</v>
      </c>
      <c r="B143" s="2">
        <v>44528.790916631944</v>
      </c>
      <c r="C143" s="3" t="s">
        <v>123</v>
      </c>
      <c r="D143" s="3" t="s">
        <v>38</v>
      </c>
      <c r="E143" s="4" t="s">
        <v>59</v>
      </c>
      <c r="F143" s="3" t="s">
        <v>40</v>
      </c>
      <c r="G143" s="3" t="s">
        <v>41</v>
      </c>
      <c r="H143" s="3" t="s">
        <v>78</v>
      </c>
      <c r="I143" s="3" t="s">
        <v>70</v>
      </c>
      <c r="AB143" s="28" t="str">
        <f>+_xlfn.IFNA(VLOOKUP(A143,[1]seg_Q11!$A$2:$C$143,3,0),"")</f>
        <v/>
      </c>
      <c r="AM143" s="3">
        <v>3</v>
      </c>
      <c r="AN143" s="3" t="s">
        <v>204</v>
      </c>
    </row>
    <row r="144" spans="1:40" x14ac:dyDescent="0.2">
      <c r="A144" s="19">
        <v>143</v>
      </c>
      <c r="B144" s="2">
        <v>44528.791584861116</v>
      </c>
      <c r="C144" s="3" t="s">
        <v>37</v>
      </c>
      <c r="D144" s="3" t="s">
        <v>38</v>
      </c>
      <c r="E144" s="4" t="s">
        <v>59</v>
      </c>
      <c r="F144" s="3" t="s">
        <v>83</v>
      </c>
      <c r="G144" s="3" t="s">
        <v>41</v>
      </c>
      <c r="H144" s="3" t="s">
        <v>78</v>
      </c>
      <c r="I144" s="3" t="s">
        <v>70</v>
      </c>
      <c r="AB144" s="28" t="str">
        <f>+_xlfn.IFNA(VLOOKUP(A144,[1]seg_Q11!$A$2:$C$143,3,0),"")</f>
        <v/>
      </c>
      <c r="AM144" s="3">
        <v>2</v>
      </c>
      <c r="AN144" s="3" t="s">
        <v>93</v>
      </c>
    </row>
    <row r="145" spans="1:40" x14ac:dyDescent="0.2">
      <c r="A145" s="19">
        <v>144</v>
      </c>
      <c r="B145" s="2">
        <v>44528.793463229165</v>
      </c>
      <c r="C145" s="3" t="s">
        <v>77</v>
      </c>
      <c r="D145" s="3" t="s">
        <v>38</v>
      </c>
      <c r="E145" s="4" t="s">
        <v>59</v>
      </c>
      <c r="F145" s="3" t="s">
        <v>80</v>
      </c>
      <c r="G145" s="3" t="s">
        <v>41</v>
      </c>
      <c r="H145" s="3" t="s">
        <v>62</v>
      </c>
      <c r="I145" s="3" t="s">
        <v>43</v>
      </c>
      <c r="J145" s="3" t="s">
        <v>43</v>
      </c>
      <c r="K145" s="3" t="s">
        <v>126</v>
      </c>
      <c r="L145" s="3" t="s">
        <v>126</v>
      </c>
      <c r="M145" s="3" t="s">
        <v>126</v>
      </c>
      <c r="N145" s="3" t="s">
        <v>115</v>
      </c>
      <c r="O145" s="3" t="s">
        <v>115</v>
      </c>
      <c r="P145" s="3" t="s">
        <v>115</v>
      </c>
      <c r="Q145" s="3" t="s">
        <v>115</v>
      </c>
      <c r="R145" s="3" t="s">
        <v>43</v>
      </c>
      <c r="S145" s="3" t="s">
        <v>136</v>
      </c>
      <c r="T145" s="3" t="s">
        <v>136</v>
      </c>
      <c r="U145" s="3" t="s">
        <v>43</v>
      </c>
      <c r="V145" s="3" t="s">
        <v>43</v>
      </c>
      <c r="W145" s="3" t="s">
        <v>43</v>
      </c>
      <c r="X145" s="3" t="s">
        <v>205</v>
      </c>
      <c r="Y145" s="3" t="s">
        <v>43</v>
      </c>
      <c r="Z145" s="3" t="s">
        <v>43</v>
      </c>
      <c r="AA145" s="3" t="s">
        <v>206</v>
      </c>
      <c r="AB145" s="28" t="str">
        <f>+_xlfn.IFNA(VLOOKUP(A145,[1]seg_Q11!$A$2:$C$143,3,0),"")</f>
        <v>Inseguridad.</v>
      </c>
      <c r="AC145" s="3" t="s">
        <v>84</v>
      </c>
      <c r="AD145" s="3" t="s">
        <v>94</v>
      </c>
      <c r="AE145" s="3" t="s">
        <v>43</v>
      </c>
      <c r="AF145" s="3" t="s">
        <v>51</v>
      </c>
      <c r="AG145" s="3" t="s">
        <v>207</v>
      </c>
      <c r="AH145" s="3" t="s">
        <v>47</v>
      </c>
      <c r="AJ145" s="3" t="s">
        <v>208</v>
      </c>
      <c r="AK145" s="3">
        <v>5</v>
      </c>
      <c r="AL145" s="3" t="s">
        <v>196</v>
      </c>
      <c r="AM145" s="3">
        <v>5</v>
      </c>
      <c r="AN145" s="3" t="s">
        <v>209</v>
      </c>
    </row>
    <row r="146" spans="1:40" x14ac:dyDescent="0.2">
      <c r="A146" s="19">
        <v>145</v>
      </c>
      <c r="B146" s="2">
        <v>44528.803588842595</v>
      </c>
      <c r="C146" s="3" t="s">
        <v>37</v>
      </c>
      <c r="D146" s="3" t="s">
        <v>38</v>
      </c>
      <c r="E146" s="4" t="s">
        <v>59</v>
      </c>
      <c r="F146" s="3" t="s">
        <v>40</v>
      </c>
      <c r="G146" s="3" t="s">
        <v>82</v>
      </c>
      <c r="H146" s="3" t="s">
        <v>62</v>
      </c>
      <c r="I146" s="3" t="s">
        <v>70</v>
      </c>
      <c r="AB146" s="28" t="str">
        <f>+_xlfn.IFNA(VLOOKUP(A146,[1]seg_Q11!$A$2:$C$143,3,0),"")</f>
        <v/>
      </c>
      <c r="AM146" s="3">
        <v>1</v>
      </c>
      <c r="AN146" s="3" t="s">
        <v>71</v>
      </c>
    </row>
    <row r="147" spans="1:40" x14ac:dyDescent="0.2">
      <c r="A147" s="19">
        <v>146</v>
      </c>
      <c r="B147" s="2">
        <v>44528.807750879627</v>
      </c>
      <c r="C147" s="3" t="s">
        <v>77</v>
      </c>
      <c r="D147" s="3" t="s">
        <v>58</v>
      </c>
      <c r="E147" s="4" t="s">
        <v>59</v>
      </c>
      <c r="F147" s="3" t="s">
        <v>40</v>
      </c>
      <c r="G147" s="3" t="s">
        <v>210</v>
      </c>
      <c r="H147" s="3" t="s">
        <v>78</v>
      </c>
      <c r="I147" s="3" t="s">
        <v>70</v>
      </c>
      <c r="AB147" s="28" t="str">
        <f>+_xlfn.IFNA(VLOOKUP(A147,[1]seg_Q11!$A$2:$C$143,3,0),"")</f>
        <v/>
      </c>
      <c r="AM147" s="3">
        <v>1</v>
      </c>
      <c r="AN147" s="3" t="s">
        <v>211</v>
      </c>
    </row>
    <row r="148" spans="1:40" x14ac:dyDescent="0.2">
      <c r="A148" s="19">
        <v>147</v>
      </c>
      <c r="B148" s="2">
        <v>44528.809350960648</v>
      </c>
      <c r="C148" s="3" t="s">
        <v>77</v>
      </c>
      <c r="D148" s="3" t="s">
        <v>38</v>
      </c>
      <c r="E148" s="4" t="s">
        <v>59</v>
      </c>
      <c r="F148" s="3" t="s">
        <v>40</v>
      </c>
      <c r="G148" s="3" t="s">
        <v>41</v>
      </c>
      <c r="H148" s="3" t="s">
        <v>78</v>
      </c>
      <c r="I148" s="3" t="s">
        <v>70</v>
      </c>
      <c r="AB148" s="28" t="str">
        <f>+_xlfn.IFNA(VLOOKUP(A148,[1]seg_Q11!$A$2:$C$143,3,0),"")</f>
        <v/>
      </c>
      <c r="AM148" s="3">
        <v>1</v>
      </c>
      <c r="AN148" s="3" t="s">
        <v>212</v>
      </c>
    </row>
    <row r="149" spans="1:40" x14ac:dyDescent="0.2">
      <c r="A149" s="19">
        <v>148</v>
      </c>
      <c r="B149" s="2">
        <v>44528.812351828703</v>
      </c>
      <c r="C149" s="3" t="s">
        <v>57</v>
      </c>
      <c r="D149" s="3" t="s">
        <v>38</v>
      </c>
      <c r="E149" s="4" t="s">
        <v>59</v>
      </c>
      <c r="F149" s="3" t="s">
        <v>147</v>
      </c>
      <c r="G149" s="3" t="s">
        <v>41</v>
      </c>
      <c r="H149" s="3" t="s">
        <v>78</v>
      </c>
      <c r="I149" s="3" t="s">
        <v>70</v>
      </c>
      <c r="AB149" s="28" t="str">
        <f>+_xlfn.IFNA(VLOOKUP(A149,[1]seg_Q11!$A$2:$C$143,3,0),"")</f>
        <v/>
      </c>
      <c r="AM149" s="3">
        <v>5</v>
      </c>
      <c r="AN149" s="3" t="s">
        <v>145</v>
      </c>
    </row>
    <row r="150" spans="1:40" x14ac:dyDescent="0.2">
      <c r="A150" s="19">
        <v>149</v>
      </c>
      <c r="B150" s="2">
        <v>44528.81279527778</v>
      </c>
      <c r="C150" s="3" t="s">
        <v>77</v>
      </c>
      <c r="D150" s="3" t="s">
        <v>58</v>
      </c>
      <c r="E150" s="4" t="s">
        <v>59</v>
      </c>
      <c r="F150" s="3" t="s">
        <v>40</v>
      </c>
      <c r="G150" s="3" t="s">
        <v>82</v>
      </c>
      <c r="H150" s="3" t="s">
        <v>78</v>
      </c>
      <c r="I150" s="3" t="s">
        <v>43</v>
      </c>
      <c r="J150" s="3" t="s">
        <v>43</v>
      </c>
      <c r="K150" s="3" t="s">
        <v>141</v>
      </c>
      <c r="O150" s="3" t="s">
        <v>141</v>
      </c>
      <c r="P150" s="3" t="s">
        <v>115</v>
      </c>
      <c r="R150" s="3" t="s">
        <v>43</v>
      </c>
      <c r="S150" s="3" t="s">
        <v>136</v>
      </c>
      <c r="T150" s="3" t="s">
        <v>136</v>
      </c>
      <c r="U150" s="3" t="s">
        <v>47</v>
      </c>
      <c r="V150" s="3" t="s">
        <v>47</v>
      </c>
      <c r="W150" s="3" t="s">
        <v>96</v>
      </c>
      <c r="Z150" s="3" t="s">
        <v>43</v>
      </c>
      <c r="AA150" s="3" t="s">
        <v>213</v>
      </c>
      <c r="AB150" s="28" t="str">
        <f>+_xlfn.IFNA(VLOOKUP(A150,[1]seg_Q11!$A$2:$C$143,3,0),"")</f>
        <v>Inestabilidad</v>
      </c>
      <c r="AC150" s="3" t="s">
        <v>49</v>
      </c>
      <c r="AD150" s="3" t="s">
        <v>50</v>
      </c>
      <c r="AE150" s="3" t="s">
        <v>43</v>
      </c>
      <c r="AF150" s="3" t="s">
        <v>110</v>
      </c>
      <c r="AG150" s="3" t="s">
        <v>66</v>
      </c>
      <c r="AH150" s="3" t="s">
        <v>47</v>
      </c>
      <c r="AJ150" s="3" t="s">
        <v>117</v>
      </c>
      <c r="AK150" s="3">
        <v>2</v>
      </c>
      <c r="AL150" s="3" t="s">
        <v>92</v>
      </c>
      <c r="AM150" s="3">
        <v>2</v>
      </c>
    </row>
    <row r="151" spans="1:40" x14ac:dyDescent="0.2">
      <c r="A151" s="19">
        <v>150</v>
      </c>
      <c r="B151" s="2">
        <v>44528.813864050928</v>
      </c>
      <c r="C151" s="3" t="s">
        <v>77</v>
      </c>
      <c r="D151" s="3" t="s">
        <v>58</v>
      </c>
      <c r="E151" s="4" t="s">
        <v>59</v>
      </c>
      <c r="F151" s="3" t="s">
        <v>83</v>
      </c>
      <c r="G151" s="3" t="s">
        <v>41</v>
      </c>
      <c r="H151" s="3" t="s">
        <v>78</v>
      </c>
      <c r="I151" s="3" t="s">
        <v>70</v>
      </c>
      <c r="AB151" s="28" t="str">
        <f>+_xlfn.IFNA(VLOOKUP(A151,[1]seg_Q11!$A$2:$C$143,3,0),"")</f>
        <v/>
      </c>
      <c r="AM151" s="3">
        <v>5</v>
      </c>
    </row>
    <row r="152" spans="1:40" x14ac:dyDescent="0.2">
      <c r="A152" s="19">
        <v>151</v>
      </c>
      <c r="B152" s="2">
        <v>44528.817551585649</v>
      </c>
      <c r="C152" s="3" t="s">
        <v>37</v>
      </c>
      <c r="D152" s="3" t="s">
        <v>58</v>
      </c>
      <c r="E152" s="4" t="s">
        <v>59</v>
      </c>
      <c r="F152" s="3" t="s">
        <v>125</v>
      </c>
      <c r="G152" s="3" t="s">
        <v>61</v>
      </c>
      <c r="H152" s="3" t="s">
        <v>62</v>
      </c>
      <c r="I152" s="3" t="s">
        <v>70</v>
      </c>
      <c r="AB152" s="28" t="str">
        <f>+_xlfn.IFNA(VLOOKUP(A152,[1]seg_Q11!$A$2:$C$143,3,0),"")</f>
        <v/>
      </c>
      <c r="AM152" s="3">
        <v>1</v>
      </c>
      <c r="AN152" s="3" t="s">
        <v>135</v>
      </c>
    </row>
    <row r="153" spans="1:40" x14ac:dyDescent="0.2">
      <c r="A153" s="19">
        <v>152</v>
      </c>
      <c r="B153" s="2">
        <v>44528.820253576385</v>
      </c>
      <c r="C153" s="3" t="s">
        <v>37</v>
      </c>
      <c r="D153" s="3" t="s">
        <v>38</v>
      </c>
      <c r="E153" s="4" t="s">
        <v>59</v>
      </c>
      <c r="F153" s="3" t="s">
        <v>40</v>
      </c>
      <c r="G153" s="3" t="s">
        <v>82</v>
      </c>
      <c r="H153" s="3" t="s">
        <v>78</v>
      </c>
      <c r="I153" s="3" t="s">
        <v>43</v>
      </c>
      <c r="J153" s="3" t="s">
        <v>44</v>
      </c>
      <c r="R153" s="3" t="s">
        <v>47</v>
      </c>
      <c r="V153" s="3" t="s">
        <v>47</v>
      </c>
      <c r="W153" s="3" t="s">
        <v>43</v>
      </c>
      <c r="X153" s="3" t="s">
        <v>74</v>
      </c>
      <c r="Y153" s="3" t="s">
        <v>47</v>
      </c>
      <c r="Z153" s="3" t="s">
        <v>43</v>
      </c>
      <c r="AA153" s="3" t="s">
        <v>214</v>
      </c>
      <c r="AB153" s="28" t="str">
        <f>+_xlfn.IFNA(VLOOKUP(A153,[1]seg_Q11!$A$2:$C$143,3,0),"")</f>
        <v xml:space="preserve">Pérdidas de dinero. </v>
      </c>
      <c r="AC153" s="3" t="s">
        <v>49</v>
      </c>
      <c r="AD153" s="3" t="s">
        <v>50</v>
      </c>
      <c r="AE153" s="3" t="s">
        <v>43</v>
      </c>
      <c r="AF153" s="3" t="s">
        <v>110</v>
      </c>
      <c r="AG153" s="3" t="s">
        <v>66</v>
      </c>
      <c r="AH153" s="3" t="s">
        <v>47</v>
      </c>
      <c r="AJ153" s="3" t="s">
        <v>75</v>
      </c>
      <c r="AK153" s="3">
        <v>2</v>
      </c>
      <c r="AL153" s="3" t="s">
        <v>112</v>
      </c>
      <c r="AM153" s="3">
        <v>3</v>
      </c>
    </row>
    <row r="154" spans="1:40" x14ac:dyDescent="0.2">
      <c r="A154" s="19">
        <v>153</v>
      </c>
      <c r="B154" s="2">
        <v>44528.8319978125</v>
      </c>
      <c r="C154" s="3" t="s">
        <v>37</v>
      </c>
      <c r="D154" s="3" t="s">
        <v>215</v>
      </c>
      <c r="E154" s="3" t="s">
        <v>39</v>
      </c>
      <c r="F154" s="3" t="s">
        <v>125</v>
      </c>
      <c r="G154" s="3" t="s">
        <v>61</v>
      </c>
      <c r="H154" s="3" t="s">
        <v>62</v>
      </c>
      <c r="I154" s="3" t="s">
        <v>70</v>
      </c>
      <c r="AB154" s="28" t="str">
        <f>+_xlfn.IFNA(VLOOKUP(A154,[1]seg_Q11!$A$2:$C$143,3,0),"")</f>
        <v/>
      </c>
      <c r="AM154" s="3">
        <v>2</v>
      </c>
      <c r="AN154" s="3" t="s">
        <v>216</v>
      </c>
    </row>
    <row r="155" spans="1:40" x14ac:dyDescent="0.2">
      <c r="A155" s="19">
        <v>154</v>
      </c>
      <c r="B155" s="2">
        <v>44528.863933761575</v>
      </c>
      <c r="C155" s="3" t="s">
        <v>57</v>
      </c>
      <c r="D155" s="3" t="s">
        <v>38</v>
      </c>
      <c r="E155" s="4" t="s">
        <v>59</v>
      </c>
      <c r="F155" s="3" t="s">
        <v>40</v>
      </c>
      <c r="G155" s="3" t="s">
        <v>82</v>
      </c>
      <c r="H155" s="3" t="s">
        <v>78</v>
      </c>
      <c r="I155" s="3" t="s">
        <v>43</v>
      </c>
      <c r="J155" s="3" t="s">
        <v>44</v>
      </c>
      <c r="R155" s="3" t="s">
        <v>47</v>
      </c>
      <c r="V155" s="3" t="s">
        <v>47</v>
      </c>
      <c r="W155" s="3" t="s">
        <v>43</v>
      </c>
      <c r="X155" s="3" t="s">
        <v>74</v>
      </c>
      <c r="Y155" s="3" t="s">
        <v>47</v>
      </c>
      <c r="Z155" s="3" t="s">
        <v>64</v>
      </c>
      <c r="AB155" s="28" t="str">
        <f>+_xlfn.IFNA(VLOOKUP(A155,[1]seg_Q11!$A$2:$C$143,3,0),"")</f>
        <v/>
      </c>
      <c r="AC155" s="3" t="s">
        <v>49</v>
      </c>
      <c r="AD155" s="3" t="s">
        <v>94</v>
      </c>
      <c r="AE155" s="3" t="s">
        <v>65</v>
      </c>
      <c r="AG155" s="3" t="s">
        <v>66</v>
      </c>
      <c r="AH155" s="3" t="s">
        <v>47</v>
      </c>
      <c r="AJ155" s="3" t="s">
        <v>75</v>
      </c>
      <c r="AK155" s="3">
        <v>5</v>
      </c>
      <c r="AL155" s="3" t="s">
        <v>107</v>
      </c>
      <c r="AM155" s="3">
        <v>5</v>
      </c>
    </row>
    <row r="156" spans="1:40" x14ac:dyDescent="0.2">
      <c r="A156" s="19">
        <v>155</v>
      </c>
      <c r="B156" s="2">
        <v>44528.891187361107</v>
      </c>
      <c r="C156" s="3" t="s">
        <v>77</v>
      </c>
      <c r="D156" s="3" t="s">
        <v>38</v>
      </c>
      <c r="E156" s="4" t="s">
        <v>59</v>
      </c>
      <c r="F156" s="3" t="s">
        <v>40</v>
      </c>
      <c r="G156" s="3" t="s">
        <v>41</v>
      </c>
      <c r="H156" s="3" t="s">
        <v>78</v>
      </c>
      <c r="I156" s="3" t="s">
        <v>70</v>
      </c>
      <c r="AB156" s="28" t="str">
        <f>+_xlfn.IFNA(VLOOKUP(A156,[1]seg_Q11!$A$2:$C$143,3,0),"")</f>
        <v/>
      </c>
      <c r="AM156" s="3">
        <v>1</v>
      </c>
      <c r="AN156" s="3" t="s">
        <v>71</v>
      </c>
    </row>
    <row r="157" spans="1:40" x14ac:dyDescent="0.2">
      <c r="A157" s="19">
        <v>156</v>
      </c>
      <c r="B157" s="2">
        <v>44528.901844872686</v>
      </c>
      <c r="C157" s="3" t="s">
        <v>37</v>
      </c>
      <c r="D157" s="3" t="s">
        <v>38</v>
      </c>
      <c r="E157" s="4" t="s">
        <v>59</v>
      </c>
      <c r="F157" s="3" t="s">
        <v>40</v>
      </c>
      <c r="G157" s="3" t="s">
        <v>41</v>
      </c>
      <c r="H157" s="3" t="s">
        <v>78</v>
      </c>
      <c r="I157" s="3" t="s">
        <v>70</v>
      </c>
      <c r="AB157" s="28" t="str">
        <f>+_xlfn.IFNA(VLOOKUP(A157,[1]seg_Q11!$A$2:$C$143,3,0),"")</f>
        <v/>
      </c>
      <c r="AM157" s="3">
        <v>2</v>
      </c>
      <c r="AN157" s="3" t="s">
        <v>56</v>
      </c>
    </row>
    <row r="158" spans="1:40" x14ac:dyDescent="0.2">
      <c r="A158" s="19">
        <v>157</v>
      </c>
      <c r="B158" s="2">
        <v>44528.920940601849</v>
      </c>
      <c r="C158" s="3" t="s">
        <v>37</v>
      </c>
      <c r="D158" s="3" t="s">
        <v>38</v>
      </c>
      <c r="E158" s="4" t="s">
        <v>59</v>
      </c>
      <c r="F158" s="3" t="s">
        <v>147</v>
      </c>
      <c r="G158" s="3" t="s">
        <v>41</v>
      </c>
      <c r="H158" s="3" t="s">
        <v>217</v>
      </c>
      <c r="I158" s="3" t="s">
        <v>43</v>
      </c>
      <c r="J158" s="3" t="s">
        <v>44</v>
      </c>
      <c r="R158" s="3" t="s">
        <v>47</v>
      </c>
      <c r="V158" s="3" t="s">
        <v>47</v>
      </c>
      <c r="W158" s="3" t="s">
        <v>43</v>
      </c>
      <c r="X158" s="3" t="s">
        <v>218</v>
      </c>
      <c r="Y158" s="3" t="s">
        <v>47</v>
      </c>
      <c r="Z158" s="3" t="s">
        <v>43</v>
      </c>
      <c r="AA158" s="3" t="s">
        <v>219</v>
      </c>
      <c r="AB158" s="28" t="str">
        <f>+_xlfn.IFNA(VLOOKUP(A158,[1]seg_Q11!$A$2:$C$143,3,0),"")</f>
        <v>Inseguridad.</v>
      </c>
      <c r="AC158" s="3" t="s">
        <v>49</v>
      </c>
      <c r="AD158" s="3" t="s">
        <v>184</v>
      </c>
      <c r="AE158" s="3" t="s">
        <v>43</v>
      </c>
      <c r="AF158" s="3" t="s">
        <v>110</v>
      </c>
      <c r="AG158" s="3" t="s">
        <v>66</v>
      </c>
      <c r="AH158" s="3" t="s">
        <v>47</v>
      </c>
      <c r="AJ158" s="3" t="s">
        <v>220</v>
      </c>
      <c r="AK158" s="3">
        <v>5</v>
      </c>
      <c r="AL158" s="3" t="s">
        <v>221</v>
      </c>
      <c r="AM158" s="3">
        <v>2</v>
      </c>
      <c r="AN158" s="3" t="s">
        <v>71</v>
      </c>
    </row>
    <row r="159" spans="1:40" x14ac:dyDescent="0.2">
      <c r="A159" s="19">
        <v>158</v>
      </c>
      <c r="B159" s="2">
        <v>44528.926147106482</v>
      </c>
      <c r="C159" s="3" t="s">
        <v>123</v>
      </c>
      <c r="D159" s="3" t="s">
        <v>58</v>
      </c>
      <c r="E159" s="4" t="s">
        <v>59</v>
      </c>
      <c r="F159" s="3" t="s">
        <v>83</v>
      </c>
      <c r="G159" s="3" t="s">
        <v>41</v>
      </c>
      <c r="H159" s="3" t="s">
        <v>78</v>
      </c>
      <c r="I159" s="3" t="s">
        <v>43</v>
      </c>
      <c r="J159" s="3" t="s">
        <v>44</v>
      </c>
      <c r="R159" s="3" t="s">
        <v>47</v>
      </c>
      <c r="V159" s="3" t="s">
        <v>47</v>
      </c>
      <c r="W159" s="3" t="s">
        <v>43</v>
      </c>
      <c r="X159" s="3" t="s">
        <v>74</v>
      </c>
      <c r="Y159" s="3" t="s">
        <v>47</v>
      </c>
      <c r="Z159" s="3" t="s">
        <v>64</v>
      </c>
      <c r="AB159" s="28" t="str">
        <f>+_xlfn.IFNA(VLOOKUP(A159,[1]seg_Q11!$A$2:$C$143,3,0),"")</f>
        <v/>
      </c>
      <c r="AC159" s="3" t="s">
        <v>49</v>
      </c>
      <c r="AD159" s="3" t="s">
        <v>50</v>
      </c>
      <c r="AE159" s="3" t="s">
        <v>65</v>
      </c>
      <c r="AG159" s="3" t="s">
        <v>66</v>
      </c>
      <c r="AH159" s="3" t="s">
        <v>47</v>
      </c>
      <c r="AJ159" s="3" t="s">
        <v>75</v>
      </c>
      <c r="AK159" s="3">
        <v>5</v>
      </c>
      <c r="AL159" s="3" t="s">
        <v>76</v>
      </c>
      <c r="AM159" s="3">
        <v>5</v>
      </c>
    </row>
    <row r="160" spans="1:40" x14ac:dyDescent="0.2">
      <c r="A160" s="19">
        <v>159</v>
      </c>
      <c r="B160" s="2">
        <v>44528.941471307873</v>
      </c>
      <c r="C160" s="3" t="s">
        <v>57</v>
      </c>
      <c r="D160" s="3" t="s">
        <v>38</v>
      </c>
      <c r="E160" s="4" t="s">
        <v>59</v>
      </c>
      <c r="F160" s="3" t="s">
        <v>40</v>
      </c>
      <c r="G160" s="3" t="s">
        <v>41</v>
      </c>
      <c r="H160" s="3" t="s">
        <v>78</v>
      </c>
      <c r="I160" s="3" t="s">
        <v>70</v>
      </c>
      <c r="AB160" s="28" t="str">
        <f>+_xlfn.IFNA(VLOOKUP(A160,[1]seg_Q11!$A$2:$C$143,3,0),"")</f>
        <v/>
      </c>
      <c r="AM160" s="3">
        <v>1</v>
      </c>
      <c r="AN160" s="3" t="s">
        <v>71</v>
      </c>
    </row>
    <row r="161" spans="1:40" x14ac:dyDescent="0.2">
      <c r="A161" s="19">
        <v>160</v>
      </c>
      <c r="B161" s="2">
        <v>44528.95206737268</v>
      </c>
      <c r="C161" s="3" t="s">
        <v>77</v>
      </c>
      <c r="D161" s="3" t="s">
        <v>58</v>
      </c>
      <c r="E161" s="4" t="s">
        <v>59</v>
      </c>
      <c r="F161" s="3" t="s">
        <v>40</v>
      </c>
      <c r="G161" s="3" t="s">
        <v>82</v>
      </c>
      <c r="H161" s="3" t="s">
        <v>78</v>
      </c>
      <c r="I161" s="3" t="s">
        <v>70</v>
      </c>
      <c r="AB161" s="28" t="str">
        <f>+_xlfn.IFNA(VLOOKUP(A161,[1]seg_Q11!$A$2:$C$143,3,0),"")</f>
        <v/>
      </c>
      <c r="AM161" s="3">
        <v>1</v>
      </c>
      <c r="AN161" s="3" t="s">
        <v>71</v>
      </c>
    </row>
    <row r="162" spans="1:40" x14ac:dyDescent="0.2">
      <c r="A162" s="19">
        <v>161</v>
      </c>
      <c r="B162" s="2">
        <v>44528.991095370366</v>
      </c>
      <c r="C162" s="3" t="s">
        <v>123</v>
      </c>
      <c r="D162" s="3" t="s">
        <v>38</v>
      </c>
      <c r="E162" s="4" t="s">
        <v>59</v>
      </c>
      <c r="F162" s="3" t="s">
        <v>40</v>
      </c>
      <c r="G162" s="3" t="s">
        <v>82</v>
      </c>
      <c r="H162" s="3" t="s">
        <v>78</v>
      </c>
      <c r="I162" s="3" t="s">
        <v>43</v>
      </c>
      <c r="J162" s="3" t="s">
        <v>44</v>
      </c>
      <c r="R162" s="3" t="s">
        <v>47</v>
      </c>
      <c r="V162" s="3" t="s">
        <v>47</v>
      </c>
      <c r="W162" s="3" t="s">
        <v>43</v>
      </c>
      <c r="X162" s="3" t="s">
        <v>88</v>
      </c>
      <c r="Y162" s="3" t="s">
        <v>47</v>
      </c>
      <c r="Z162" s="3" t="s">
        <v>64</v>
      </c>
      <c r="AB162" s="28" t="str">
        <f>+_xlfn.IFNA(VLOOKUP(A162,[1]seg_Q11!$A$2:$C$143,3,0),"")</f>
        <v/>
      </c>
      <c r="AC162" s="3" t="s">
        <v>49</v>
      </c>
      <c r="AD162" s="3" t="s">
        <v>50</v>
      </c>
      <c r="AE162" s="3" t="s">
        <v>65</v>
      </c>
      <c r="AG162" s="3" t="s">
        <v>66</v>
      </c>
      <c r="AH162" s="3" t="s">
        <v>47</v>
      </c>
      <c r="AJ162" s="3" t="s">
        <v>75</v>
      </c>
      <c r="AK162" s="3">
        <v>3</v>
      </c>
      <c r="AL162" s="3" t="s">
        <v>100</v>
      </c>
      <c r="AM162" s="3">
        <v>3</v>
      </c>
    </row>
    <row r="163" spans="1:40" x14ac:dyDescent="0.2">
      <c r="A163" s="19">
        <v>162</v>
      </c>
      <c r="B163" s="2">
        <v>44529.034317372687</v>
      </c>
      <c r="C163" s="3" t="s">
        <v>77</v>
      </c>
      <c r="D163" s="3" t="s">
        <v>58</v>
      </c>
      <c r="E163" s="4" t="s">
        <v>59</v>
      </c>
      <c r="F163" s="3" t="s">
        <v>40</v>
      </c>
      <c r="G163" s="3" t="s">
        <v>82</v>
      </c>
      <c r="H163" s="3" t="s">
        <v>62</v>
      </c>
      <c r="I163" s="3" t="s">
        <v>70</v>
      </c>
      <c r="AB163" s="28" t="str">
        <f>+_xlfn.IFNA(VLOOKUP(A163,[1]seg_Q11!$A$2:$C$143,3,0),"")</f>
        <v/>
      </c>
      <c r="AM163" s="3">
        <v>1</v>
      </c>
      <c r="AN163" s="3" t="s">
        <v>222</v>
      </c>
    </row>
    <row r="164" spans="1:40" x14ac:dyDescent="0.2">
      <c r="A164" s="19">
        <v>163</v>
      </c>
      <c r="B164" s="2">
        <v>44529.376585613427</v>
      </c>
      <c r="C164" s="3" t="s">
        <v>37</v>
      </c>
      <c r="D164" s="3" t="s">
        <v>223</v>
      </c>
      <c r="E164" s="4" t="s">
        <v>59</v>
      </c>
      <c r="F164" s="3" t="s">
        <v>80</v>
      </c>
      <c r="G164" s="3" t="s">
        <v>41</v>
      </c>
      <c r="H164" s="3" t="s">
        <v>78</v>
      </c>
      <c r="I164" s="3" t="s">
        <v>70</v>
      </c>
      <c r="AB164" s="28" t="str">
        <f>+_xlfn.IFNA(VLOOKUP(A164,[1]seg_Q11!$A$2:$C$143,3,0),"")</f>
        <v/>
      </c>
      <c r="AM164" s="3">
        <v>3</v>
      </c>
      <c r="AN164" s="3" t="s">
        <v>71</v>
      </c>
    </row>
    <row r="165" spans="1:40" x14ac:dyDescent="0.2">
      <c r="A165" s="19">
        <v>164</v>
      </c>
      <c r="B165" s="2">
        <v>44529.382323807869</v>
      </c>
      <c r="C165" s="3" t="s">
        <v>37</v>
      </c>
      <c r="D165" s="3" t="s">
        <v>38</v>
      </c>
      <c r="E165" s="4" t="s">
        <v>59</v>
      </c>
      <c r="F165" s="3" t="s">
        <v>83</v>
      </c>
      <c r="G165" s="3" t="s">
        <v>61</v>
      </c>
      <c r="H165" s="3" t="s">
        <v>78</v>
      </c>
      <c r="I165" s="3" t="s">
        <v>70</v>
      </c>
      <c r="AB165" s="28" t="str">
        <f>+_xlfn.IFNA(VLOOKUP(A165,[1]seg_Q11!$A$2:$C$143,3,0),"")</f>
        <v/>
      </c>
      <c r="AM165" s="3">
        <v>3</v>
      </c>
      <c r="AN165" s="3" t="s">
        <v>224</v>
      </c>
    </row>
    <row r="166" spans="1:40" x14ac:dyDescent="0.2">
      <c r="A166" s="19">
        <v>165</v>
      </c>
      <c r="B166" s="2">
        <v>44529.579548541667</v>
      </c>
      <c r="C166" s="3" t="s">
        <v>77</v>
      </c>
      <c r="D166" s="3" t="s">
        <v>225</v>
      </c>
      <c r="E166" s="4" t="s">
        <v>59</v>
      </c>
      <c r="F166" s="3" t="s">
        <v>40</v>
      </c>
      <c r="G166" s="3" t="s">
        <v>82</v>
      </c>
      <c r="H166" s="3" t="s">
        <v>62</v>
      </c>
      <c r="I166" s="3" t="s">
        <v>70</v>
      </c>
      <c r="AB166" s="28" t="str">
        <f>+_xlfn.IFNA(VLOOKUP(A166,[1]seg_Q11!$A$2:$C$143,3,0),"")</f>
        <v/>
      </c>
      <c r="AM166" s="3">
        <v>1</v>
      </c>
      <c r="AN166" s="3" t="s">
        <v>71</v>
      </c>
    </row>
    <row r="167" spans="1:40" x14ac:dyDescent="0.2">
      <c r="A167" s="19">
        <v>166</v>
      </c>
      <c r="B167" s="2">
        <v>44529.580462777776</v>
      </c>
      <c r="C167" s="3" t="s">
        <v>57</v>
      </c>
      <c r="D167" s="3" t="s">
        <v>38</v>
      </c>
      <c r="E167" s="4" t="s">
        <v>59</v>
      </c>
      <c r="F167" s="3" t="s">
        <v>40</v>
      </c>
      <c r="G167" s="3" t="s">
        <v>82</v>
      </c>
      <c r="H167" s="3" t="s">
        <v>78</v>
      </c>
      <c r="I167" s="3" t="s">
        <v>70</v>
      </c>
      <c r="AB167" s="28" t="str">
        <f>+_xlfn.IFNA(VLOOKUP(A167,[1]seg_Q11!$A$2:$C$143,3,0),"")</f>
        <v/>
      </c>
      <c r="AM167" s="3">
        <v>1</v>
      </c>
      <c r="AN167" s="3" t="s">
        <v>71</v>
      </c>
    </row>
    <row r="168" spans="1:40" x14ac:dyDescent="0.2">
      <c r="A168" s="19">
        <v>167</v>
      </c>
      <c r="B168" s="2">
        <v>44529.585005543981</v>
      </c>
      <c r="C168" s="3" t="s">
        <v>37</v>
      </c>
      <c r="D168" s="3" t="s">
        <v>38</v>
      </c>
      <c r="E168" s="4" t="s">
        <v>59</v>
      </c>
      <c r="F168" s="3" t="s">
        <v>40</v>
      </c>
      <c r="G168" s="3" t="s">
        <v>82</v>
      </c>
      <c r="H168" s="3" t="s">
        <v>78</v>
      </c>
      <c r="I168" s="3" t="s">
        <v>43</v>
      </c>
      <c r="J168" s="3" t="s">
        <v>44</v>
      </c>
      <c r="R168" s="3" t="s">
        <v>47</v>
      </c>
      <c r="V168" s="3" t="s">
        <v>47</v>
      </c>
      <c r="W168" s="3" t="s">
        <v>43</v>
      </c>
      <c r="X168" s="3" t="s">
        <v>226</v>
      </c>
      <c r="Y168" s="3" t="s">
        <v>47</v>
      </c>
      <c r="Z168" s="3" t="s">
        <v>64</v>
      </c>
      <c r="AB168" s="28" t="str">
        <f>+_xlfn.IFNA(VLOOKUP(A168,[1]seg_Q11!$A$2:$C$143,3,0),"")</f>
        <v/>
      </c>
      <c r="AC168" s="3" t="s">
        <v>49</v>
      </c>
      <c r="AD168" s="3" t="s">
        <v>50</v>
      </c>
      <c r="AE168" s="3" t="s">
        <v>65</v>
      </c>
      <c r="AG168" s="3" t="s">
        <v>85</v>
      </c>
      <c r="AH168" s="3" t="s">
        <v>47</v>
      </c>
      <c r="AJ168" s="3" t="s">
        <v>75</v>
      </c>
      <c r="AK168" s="3">
        <v>5</v>
      </c>
      <c r="AL168" s="3" t="s">
        <v>87</v>
      </c>
      <c r="AM168" s="3">
        <v>3</v>
      </c>
    </row>
    <row r="169" spans="1:40" x14ac:dyDescent="0.2">
      <c r="A169" s="19">
        <v>168</v>
      </c>
      <c r="B169" s="2">
        <v>44529.588129386575</v>
      </c>
      <c r="C169" s="3" t="s">
        <v>57</v>
      </c>
      <c r="D169" s="3" t="s">
        <v>38</v>
      </c>
      <c r="E169" s="4" t="s">
        <v>59</v>
      </c>
      <c r="F169" s="3" t="s">
        <v>125</v>
      </c>
      <c r="G169" s="3" t="s">
        <v>61</v>
      </c>
      <c r="H169" s="3" t="s">
        <v>62</v>
      </c>
      <c r="I169" s="3" t="s">
        <v>70</v>
      </c>
      <c r="AB169" s="28" t="str">
        <f>+_xlfn.IFNA(VLOOKUP(A169,[1]seg_Q11!$A$2:$C$143,3,0),"")</f>
        <v/>
      </c>
      <c r="AM169" s="3">
        <v>1</v>
      </c>
      <c r="AN169" s="3" t="s">
        <v>71</v>
      </c>
    </row>
    <row r="170" spans="1:40" x14ac:dyDescent="0.2">
      <c r="A170" s="19">
        <v>169</v>
      </c>
      <c r="B170" s="2">
        <v>44529.595685509259</v>
      </c>
      <c r="C170" s="3" t="s">
        <v>37</v>
      </c>
      <c r="D170" s="3" t="s">
        <v>38</v>
      </c>
      <c r="E170" s="4" t="s">
        <v>59</v>
      </c>
      <c r="F170" s="3" t="s">
        <v>40</v>
      </c>
      <c r="G170" s="3" t="s">
        <v>41</v>
      </c>
      <c r="H170" s="3" t="s">
        <v>78</v>
      </c>
      <c r="I170" s="3" t="s">
        <v>70</v>
      </c>
      <c r="AB170" s="28" t="str">
        <f>+_xlfn.IFNA(VLOOKUP(A170,[1]seg_Q11!$A$2:$C$143,3,0),"")</f>
        <v/>
      </c>
      <c r="AM170" s="3">
        <v>2</v>
      </c>
      <c r="AN170" s="3" t="s">
        <v>71</v>
      </c>
    </row>
    <row r="171" spans="1:40" x14ac:dyDescent="0.2">
      <c r="A171" s="19">
        <v>170</v>
      </c>
      <c r="B171" s="2">
        <v>44529.612393761578</v>
      </c>
      <c r="C171" s="3" t="s">
        <v>37</v>
      </c>
      <c r="D171" s="3" t="s">
        <v>58</v>
      </c>
      <c r="E171" s="4" t="s">
        <v>59</v>
      </c>
      <c r="F171" s="3" t="s">
        <v>40</v>
      </c>
      <c r="G171" s="3" t="s">
        <v>82</v>
      </c>
      <c r="H171" s="3" t="s">
        <v>78</v>
      </c>
      <c r="I171" s="3" t="s">
        <v>70</v>
      </c>
      <c r="AB171" s="28" t="str">
        <f>+_xlfn.IFNA(VLOOKUP(A171,[1]seg_Q11!$A$2:$C$143,3,0),"")</f>
        <v/>
      </c>
      <c r="AM171" s="3">
        <v>1</v>
      </c>
      <c r="AN171" s="3" t="s">
        <v>71</v>
      </c>
    </row>
    <row r="172" spans="1:40" x14ac:dyDescent="0.2">
      <c r="A172" s="19">
        <v>171</v>
      </c>
      <c r="B172" s="2">
        <v>44529.622488912035</v>
      </c>
      <c r="C172" s="3" t="s">
        <v>37</v>
      </c>
      <c r="D172" s="3" t="s">
        <v>58</v>
      </c>
      <c r="E172" s="4" t="s">
        <v>59</v>
      </c>
      <c r="F172" s="3" t="s">
        <v>83</v>
      </c>
      <c r="G172" s="3" t="s">
        <v>82</v>
      </c>
      <c r="H172" s="3" t="s">
        <v>114</v>
      </c>
      <c r="I172" s="3" t="s">
        <v>70</v>
      </c>
      <c r="AB172" s="28" t="str">
        <f>+_xlfn.IFNA(VLOOKUP(A172,[1]seg_Q11!$A$2:$C$143,3,0),"")</f>
        <v/>
      </c>
      <c r="AM172" s="3">
        <v>1</v>
      </c>
      <c r="AN172" s="3" t="s">
        <v>71</v>
      </c>
    </row>
    <row r="173" spans="1:40" x14ac:dyDescent="0.2">
      <c r="A173" s="19">
        <v>172</v>
      </c>
      <c r="B173" s="2">
        <v>44529.656580613431</v>
      </c>
      <c r="C173" s="3" t="s">
        <v>37</v>
      </c>
      <c r="D173" s="3" t="s">
        <v>38</v>
      </c>
      <c r="E173" s="4" t="s">
        <v>59</v>
      </c>
      <c r="F173" s="3" t="s">
        <v>40</v>
      </c>
      <c r="G173" s="3" t="s">
        <v>41</v>
      </c>
      <c r="H173" s="3" t="s">
        <v>69</v>
      </c>
      <c r="I173" s="3" t="s">
        <v>43</v>
      </c>
      <c r="J173" s="3" t="s">
        <v>44</v>
      </c>
      <c r="R173" s="3" t="s">
        <v>47</v>
      </c>
      <c r="V173" s="3" t="s">
        <v>47</v>
      </c>
      <c r="W173" s="3" t="s">
        <v>43</v>
      </c>
      <c r="X173" s="3" t="s">
        <v>178</v>
      </c>
      <c r="Y173" s="3" t="s">
        <v>47</v>
      </c>
      <c r="Z173" s="3" t="s">
        <v>43</v>
      </c>
      <c r="AA173" s="3" t="s">
        <v>227</v>
      </c>
      <c r="AB173" s="28" t="str">
        <f>+_xlfn.IFNA(VLOOKUP(A173,[1]seg_Q11!$A$2:$C$143,3,0),"")</f>
        <v>Inestabilidad</v>
      </c>
      <c r="AC173" s="3" t="s">
        <v>49</v>
      </c>
      <c r="AD173" s="3" t="s">
        <v>50</v>
      </c>
      <c r="AE173" s="3" t="s">
        <v>43</v>
      </c>
      <c r="AF173" s="3" t="s">
        <v>155</v>
      </c>
      <c r="AG173" s="3" t="s">
        <v>121</v>
      </c>
      <c r="AH173" s="3" t="s">
        <v>47</v>
      </c>
      <c r="AJ173" s="3" t="s">
        <v>131</v>
      </c>
      <c r="AK173" s="3">
        <v>2</v>
      </c>
      <c r="AL173" s="3" t="s">
        <v>228</v>
      </c>
      <c r="AM173" s="3">
        <v>4</v>
      </c>
    </row>
    <row r="174" spans="1:40" x14ac:dyDescent="0.2">
      <c r="A174" s="19">
        <v>173</v>
      </c>
      <c r="B174" s="2">
        <v>44529.657955393515</v>
      </c>
      <c r="C174" s="3" t="s">
        <v>57</v>
      </c>
      <c r="D174" s="3" t="s">
        <v>58</v>
      </c>
      <c r="E174" s="4" t="s">
        <v>59</v>
      </c>
      <c r="F174" s="3" t="s">
        <v>60</v>
      </c>
      <c r="G174" s="3" t="s">
        <v>61</v>
      </c>
      <c r="H174" s="3" t="s">
        <v>62</v>
      </c>
      <c r="I174" s="3" t="s">
        <v>43</v>
      </c>
      <c r="J174" s="3" t="s">
        <v>44</v>
      </c>
      <c r="R174" s="3" t="s">
        <v>47</v>
      </c>
      <c r="V174" s="3" t="s">
        <v>47</v>
      </c>
      <c r="W174" s="3" t="s">
        <v>43</v>
      </c>
      <c r="X174" s="3" t="s">
        <v>88</v>
      </c>
      <c r="Y174" s="3" t="s">
        <v>47</v>
      </c>
      <c r="Z174" s="3" t="s">
        <v>43</v>
      </c>
      <c r="AA174" s="3" t="s">
        <v>229</v>
      </c>
      <c r="AB174" s="28" t="str">
        <f>+_xlfn.IFNA(VLOOKUP(A174,[1]seg_Q11!$A$2:$C$143,3,0),"")</f>
        <v>Inestabilidad</v>
      </c>
      <c r="AC174" s="3" t="s">
        <v>148</v>
      </c>
      <c r="AD174" s="3" t="s">
        <v>50</v>
      </c>
      <c r="AE174" s="3" t="s">
        <v>43</v>
      </c>
      <c r="AF174" s="3" t="s">
        <v>51</v>
      </c>
      <c r="AG174" s="3" t="s">
        <v>66</v>
      </c>
      <c r="AH174" s="3" t="s">
        <v>47</v>
      </c>
      <c r="AJ174" s="3" t="s">
        <v>230</v>
      </c>
      <c r="AK174" s="3">
        <v>4</v>
      </c>
      <c r="AL174" s="3" t="s">
        <v>231</v>
      </c>
      <c r="AM174" s="3">
        <v>5</v>
      </c>
    </row>
    <row r="175" spans="1:40" x14ac:dyDescent="0.2">
      <c r="A175" s="19">
        <v>174</v>
      </c>
      <c r="B175" s="2">
        <v>44529.681731921301</v>
      </c>
      <c r="C175" s="3" t="s">
        <v>123</v>
      </c>
      <c r="D175" s="3" t="s">
        <v>38</v>
      </c>
      <c r="E175" s="3" t="s">
        <v>39</v>
      </c>
      <c r="F175" s="3" t="s">
        <v>40</v>
      </c>
      <c r="G175" s="3" t="s">
        <v>82</v>
      </c>
      <c r="H175" s="3" t="s">
        <v>180</v>
      </c>
      <c r="I175" s="3" t="s">
        <v>70</v>
      </c>
      <c r="AB175" s="28" t="str">
        <f>+_xlfn.IFNA(VLOOKUP(A175,[1]seg_Q11!$A$2:$C$143,3,0),"")</f>
        <v/>
      </c>
      <c r="AM175" s="3">
        <v>4</v>
      </c>
      <c r="AN175" s="3" t="s">
        <v>232</v>
      </c>
    </row>
    <row r="176" spans="1:40" x14ac:dyDescent="0.2">
      <c r="A176" s="19">
        <v>175</v>
      </c>
      <c r="B176" s="2">
        <v>44529.745725717592</v>
      </c>
      <c r="C176" s="3" t="s">
        <v>37</v>
      </c>
      <c r="D176" s="3" t="s">
        <v>38</v>
      </c>
      <c r="E176" s="4" t="s">
        <v>59</v>
      </c>
      <c r="F176" s="3" t="s">
        <v>40</v>
      </c>
      <c r="G176" s="3" t="s">
        <v>41</v>
      </c>
      <c r="H176" s="3" t="s">
        <v>78</v>
      </c>
      <c r="I176" s="3" t="s">
        <v>70</v>
      </c>
      <c r="AB176" s="28" t="str">
        <f>+_xlfn.IFNA(VLOOKUP(A176,[1]seg_Q11!$A$2:$C$143,3,0),"")</f>
        <v/>
      </c>
      <c r="AM176" s="3">
        <v>1</v>
      </c>
      <c r="AN176" s="3" t="s">
        <v>71</v>
      </c>
    </row>
    <row r="177" spans="1:40" x14ac:dyDescent="0.2">
      <c r="A177" s="19">
        <v>176</v>
      </c>
      <c r="B177" s="2">
        <v>44529.750137708332</v>
      </c>
      <c r="C177" s="3" t="s">
        <v>77</v>
      </c>
      <c r="D177" s="3" t="s">
        <v>233</v>
      </c>
      <c r="E177" s="4" t="s">
        <v>59</v>
      </c>
      <c r="F177" s="3" t="s">
        <v>40</v>
      </c>
      <c r="G177" s="3" t="s">
        <v>41</v>
      </c>
      <c r="H177" s="3" t="s">
        <v>78</v>
      </c>
      <c r="I177" s="3" t="s">
        <v>70</v>
      </c>
      <c r="AB177" s="28" t="str">
        <f>+_xlfn.IFNA(VLOOKUP(A177,[1]seg_Q11!$A$2:$C$143,3,0),"")</f>
        <v/>
      </c>
      <c r="AM177" s="3">
        <v>1</v>
      </c>
      <c r="AN177" s="3" t="s">
        <v>71</v>
      </c>
    </row>
    <row r="178" spans="1:40" x14ac:dyDescent="0.2">
      <c r="A178" s="19">
        <v>177</v>
      </c>
      <c r="B178" s="2">
        <v>44529.817391018514</v>
      </c>
      <c r="C178" s="3" t="s">
        <v>77</v>
      </c>
      <c r="D178" s="3" t="s">
        <v>58</v>
      </c>
      <c r="E178" s="4" t="s">
        <v>59</v>
      </c>
      <c r="F178" s="3" t="s">
        <v>40</v>
      </c>
      <c r="G178" s="3" t="s">
        <v>82</v>
      </c>
      <c r="H178" s="3" t="s">
        <v>217</v>
      </c>
      <c r="I178" s="3" t="s">
        <v>70</v>
      </c>
      <c r="AB178" s="28" t="str">
        <f>+_xlfn.IFNA(VLOOKUP(A178,[1]seg_Q11!$A$2:$C$143,3,0),"")</f>
        <v/>
      </c>
      <c r="AM178" s="3">
        <v>4</v>
      </c>
    </row>
    <row r="179" spans="1:40" x14ac:dyDescent="0.2">
      <c r="A179" s="19">
        <v>178</v>
      </c>
      <c r="B179" s="2">
        <v>44529.822100185185</v>
      </c>
      <c r="C179" s="3" t="s">
        <v>123</v>
      </c>
      <c r="D179" s="3" t="s">
        <v>234</v>
      </c>
      <c r="E179" s="4" t="s">
        <v>59</v>
      </c>
      <c r="F179" s="3" t="s">
        <v>83</v>
      </c>
      <c r="G179" s="3" t="s">
        <v>41</v>
      </c>
      <c r="H179" s="3" t="s">
        <v>78</v>
      </c>
      <c r="I179" s="3" t="s">
        <v>70</v>
      </c>
      <c r="AB179" s="28" t="str">
        <f>+_xlfn.IFNA(VLOOKUP(A179,[1]seg_Q11!$A$2:$C$143,3,0),"")</f>
        <v/>
      </c>
      <c r="AM179" s="3">
        <v>2</v>
      </c>
      <c r="AN179" s="3" t="s">
        <v>71</v>
      </c>
    </row>
    <row r="180" spans="1:40" x14ac:dyDescent="0.2">
      <c r="A180" s="19">
        <v>179</v>
      </c>
      <c r="B180" s="2">
        <v>44529.831958807874</v>
      </c>
      <c r="C180" s="3" t="s">
        <v>77</v>
      </c>
      <c r="D180" s="3" t="s">
        <v>38</v>
      </c>
      <c r="E180" s="4" t="s">
        <v>59</v>
      </c>
      <c r="F180" s="3" t="s">
        <v>40</v>
      </c>
      <c r="G180" s="3" t="s">
        <v>82</v>
      </c>
      <c r="H180" s="3" t="s">
        <v>69</v>
      </c>
      <c r="I180" s="3" t="s">
        <v>70</v>
      </c>
      <c r="AB180" s="28" t="str">
        <f>+_xlfn.IFNA(VLOOKUP(A180,[1]seg_Q11!$A$2:$C$143,3,0),"")</f>
        <v/>
      </c>
      <c r="AM180" s="3">
        <v>2</v>
      </c>
      <c r="AN180" s="3" t="s">
        <v>93</v>
      </c>
    </row>
    <row r="181" spans="1:40" x14ac:dyDescent="0.2">
      <c r="A181" s="19">
        <v>180</v>
      </c>
      <c r="B181" s="2">
        <v>44529.950101921291</v>
      </c>
      <c r="C181" s="3" t="s">
        <v>77</v>
      </c>
      <c r="D181" s="3" t="s">
        <v>58</v>
      </c>
      <c r="E181" s="4" t="s">
        <v>59</v>
      </c>
      <c r="F181" s="3" t="s">
        <v>40</v>
      </c>
      <c r="G181" s="3" t="s">
        <v>41</v>
      </c>
      <c r="H181" s="3" t="s">
        <v>78</v>
      </c>
      <c r="I181" s="3" t="s">
        <v>70</v>
      </c>
      <c r="AB181" s="28" t="str">
        <f>+_xlfn.IFNA(VLOOKUP(A181,[1]seg_Q11!$A$2:$C$143,3,0),"")</f>
        <v/>
      </c>
      <c r="AM181" s="3">
        <v>1</v>
      </c>
      <c r="AN181" s="3" t="s">
        <v>71</v>
      </c>
    </row>
    <row r="182" spans="1:40" x14ac:dyDescent="0.2">
      <c r="A182" s="19">
        <v>181</v>
      </c>
      <c r="B182" s="2">
        <v>44529.966072418982</v>
      </c>
      <c r="C182" s="3" t="s">
        <v>123</v>
      </c>
      <c r="D182" s="3" t="s">
        <v>38</v>
      </c>
      <c r="E182" s="4" t="s">
        <v>59</v>
      </c>
      <c r="F182" s="3" t="s">
        <v>83</v>
      </c>
      <c r="G182" s="3" t="s">
        <v>41</v>
      </c>
      <c r="H182" s="3" t="s">
        <v>62</v>
      </c>
      <c r="I182" s="3" t="s">
        <v>43</v>
      </c>
      <c r="J182" s="3" t="s">
        <v>44</v>
      </c>
      <c r="R182" s="3" t="s">
        <v>47</v>
      </c>
      <c r="V182" s="3" t="s">
        <v>47</v>
      </c>
      <c r="W182" s="3" t="s">
        <v>43</v>
      </c>
      <c r="X182" s="3" t="s">
        <v>170</v>
      </c>
      <c r="Y182" s="3" t="s">
        <v>47</v>
      </c>
      <c r="Z182" s="3" t="s">
        <v>43</v>
      </c>
      <c r="AA182" s="3" t="s">
        <v>235</v>
      </c>
      <c r="AB182" s="28" t="str">
        <f>+_xlfn.IFNA(VLOOKUP(A182,[1]seg_Q11!$A$2:$C$143,3,0),"")</f>
        <v>Inseguridad.</v>
      </c>
      <c r="AC182" s="3" t="s">
        <v>49</v>
      </c>
      <c r="AD182" s="3" t="s">
        <v>50</v>
      </c>
      <c r="AE182" s="3" t="s">
        <v>65</v>
      </c>
      <c r="AG182" s="3" t="s">
        <v>188</v>
      </c>
      <c r="AH182" s="3" t="s">
        <v>47</v>
      </c>
      <c r="AJ182" s="3" t="s">
        <v>90</v>
      </c>
      <c r="AK182" s="3">
        <v>3</v>
      </c>
      <c r="AL182" s="3" t="s">
        <v>76</v>
      </c>
      <c r="AM182" s="3">
        <v>2</v>
      </c>
    </row>
    <row r="183" spans="1:40" x14ac:dyDescent="0.2">
      <c r="A183" s="19">
        <v>182</v>
      </c>
      <c r="B183" s="2">
        <v>44529.966644490742</v>
      </c>
      <c r="C183" s="3" t="s">
        <v>37</v>
      </c>
      <c r="D183" s="3" t="s">
        <v>236</v>
      </c>
      <c r="E183" s="4" t="s">
        <v>59</v>
      </c>
      <c r="F183" s="3" t="s">
        <v>125</v>
      </c>
      <c r="G183" s="3" t="s">
        <v>61</v>
      </c>
      <c r="H183" s="3" t="s">
        <v>78</v>
      </c>
      <c r="I183" s="3" t="s">
        <v>70</v>
      </c>
      <c r="AB183" s="28" t="str">
        <f>+_xlfn.IFNA(VLOOKUP(A183,[1]seg_Q11!$A$2:$C$143,3,0),"")</f>
        <v/>
      </c>
      <c r="AM183" s="3">
        <v>2</v>
      </c>
      <c r="AN183" s="3" t="s">
        <v>71</v>
      </c>
    </row>
    <row r="184" spans="1:40" x14ac:dyDescent="0.2">
      <c r="A184" s="19">
        <v>183</v>
      </c>
      <c r="B184" s="2">
        <v>44530.371539131942</v>
      </c>
      <c r="C184" s="3" t="s">
        <v>37</v>
      </c>
      <c r="D184" s="3" t="s">
        <v>58</v>
      </c>
      <c r="E184" s="4" t="s">
        <v>59</v>
      </c>
      <c r="F184" s="3" t="s">
        <v>83</v>
      </c>
      <c r="G184" s="3" t="s">
        <v>41</v>
      </c>
      <c r="H184" s="3" t="s">
        <v>78</v>
      </c>
      <c r="I184" s="3" t="s">
        <v>43</v>
      </c>
      <c r="J184" s="3" t="s">
        <v>44</v>
      </c>
      <c r="R184" s="3" t="s">
        <v>47</v>
      </c>
      <c r="V184" s="3" t="s">
        <v>47</v>
      </c>
      <c r="W184" s="3" t="s">
        <v>43</v>
      </c>
      <c r="X184" s="3" t="s">
        <v>105</v>
      </c>
      <c r="Y184" s="3" t="s">
        <v>47</v>
      </c>
      <c r="Z184" s="3" t="s">
        <v>64</v>
      </c>
      <c r="AB184" s="28" t="str">
        <f>+_xlfn.IFNA(VLOOKUP(A184,[1]seg_Q11!$A$2:$C$143,3,0),"")</f>
        <v/>
      </c>
      <c r="AC184" s="3" t="s">
        <v>84</v>
      </c>
      <c r="AD184" s="3" t="s">
        <v>94</v>
      </c>
      <c r="AE184" s="3" t="s">
        <v>65</v>
      </c>
      <c r="AG184" s="3" t="s">
        <v>85</v>
      </c>
      <c r="AH184" s="3" t="s">
        <v>47</v>
      </c>
      <c r="AJ184" s="3" t="s">
        <v>86</v>
      </c>
      <c r="AK184" s="3">
        <v>5</v>
      </c>
      <c r="AL184" s="3" t="s">
        <v>55</v>
      </c>
      <c r="AM184" s="3">
        <v>5</v>
      </c>
    </row>
    <row r="185" spans="1:40" x14ac:dyDescent="0.2">
      <c r="A185" s="19">
        <v>184</v>
      </c>
      <c r="B185" s="2">
        <v>44530.516518460645</v>
      </c>
      <c r="C185" s="3" t="s">
        <v>37</v>
      </c>
      <c r="D185" s="3" t="s">
        <v>38</v>
      </c>
      <c r="E185" s="4" t="s">
        <v>59</v>
      </c>
      <c r="F185" s="3" t="s">
        <v>40</v>
      </c>
      <c r="G185" s="3" t="s">
        <v>41</v>
      </c>
      <c r="H185" s="3" t="s">
        <v>78</v>
      </c>
      <c r="I185" s="3" t="s">
        <v>70</v>
      </c>
      <c r="AB185" s="28" t="str">
        <f>+_xlfn.IFNA(VLOOKUP(A185,[1]seg_Q11!$A$2:$C$143,3,0),"")</f>
        <v/>
      </c>
      <c r="AM185" s="3">
        <v>1</v>
      </c>
      <c r="AN185" s="3" t="s">
        <v>237</v>
      </c>
    </row>
    <row r="186" spans="1:40" x14ac:dyDescent="0.2">
      <c r="A186" s="19">
        <v>185</v>
      </c>
      <c r="B186" s="2">
        <v>44530.523927488422</v>
      </c>
      <c r="C186" s="3" t="s">
        <v>123</v>
      </c>
      <c r="D186" s="3" t="s">
        <v>58</v>
      </c>
      <c r="E186" s="4" t="s">
        <v>59</v>
      </c>
      <c r="F186" s="3" t="s">
        <v>40</v>
      </c>
      <c r="G186" s="3" t="s">
        <v>41</v>
      </c>
      <c r="H186" s="3" t="s">
        <v>78</v>
      </c>
      <c r="I186" s="3" t="s">
        <v>43</v>
      </c>
      <c r="J186" s="3" t="s">
        <v>44</v>
      </c>
      <c r="R186" s="3" t="s">
        <v>43</v>
      </c>
      <c r="S186" s="3" t="s">
        <v>136</v>
      </c>
      <c r="T186" s="3" t="s">
        <v>136</v>
      </c>
      <c r="U186" s="3" t="s">
        <v>43</v>
      </c>
      <c r="V186" s="3" t="s">
        <v>47</v>
      </c>
      <c r="W186" s="3" t="s">
        <v>43</v>
      </c>
      <c r="X186" s="3" t="s">
        <v>178</v>
      </c>
      <c r="Y186" s="3" t="s">
        <v>47</v>
      </c>
      <c r="Z186" s="3" t="s">
        <v>64</v>
      </c>
      <c r="AB186" s="28" t="str">
        <f>+_xlfn.IFNA(VLOOKUP(A186,[1]seg_Q11!$A$2:$C$143,3,0),"")</f>
        <v/>
      </c>
      <c r="AC186" s="3" t="s">
        <v>49</v>
      </c>
      <c r="AD186" s="3" t="s">
        <v>94</v>
      </c>
      <c r="AE186" s="3" t="s">
        <v>65</v>
      </c>
      <c r="AG186" s="3" t="s">
        <v>66</v>
      </c>
      <c r="AH186" s="3" t="s">
        <v>47</v>
      </c>
      <c r="AJ186" s="3" t="s">
        <v>75</v>
      </c>
      <c r="AK186" s="3">
        <v>5</v>
      </c>
      <c r="AL186" s="3" t="s">
        <v>238</v>
      </c>
      <c r="AM186" s="3">
        <v>5</v>
      </c>
    </row>
    <row r="187" spans="1:40" x14ac:dyDescent="0.2">
      <c r="A187" s="19">
        <v>186</v>
      </c>
      <c r="B187" s="2">
        <v>44530.534864236106</v>
      </c>
      <c r="C187" s="3" t="s">
        <v>123</v>
      </c>
      <c r="D187" s="3" t="s">
        <v>58</v>
      </c>
      <c r="E187" s="3" t="s">
        <v>39</v>
      </c>
      <c r="F187" s="3" t="s">
        <v>60</v>
      </c>
      <c r="G187" s="3" t="s">
        <v>41</v>
      </c>
      <c r="H187" s="3" t="s">
        <v>114</v>
      </c>
      <c r="I187" s="3" t="s">
        <v>70</v>
      </c>
      <c r="AB187" s="28" t="str">
        <f>+_xlfn.IFNA(VLOOKUP(A187,[1]seg_Q11!$A$2:$C$143,3,0),"")</f>
        <v/>
      </c>
      <c r="AM187" s="3">
        <v>3</v>
      </c>
      <c r="AN187" s="3" t="s">
        <v>239</v>
      </c>
    </row>
    <row r="188" spans="1:40" x14ac:dyDescent="0.2">
      <c r="A188" s="19">
        <v>187</v>
      </c>
      <c r="B188" s="2">
        <v>44530.538066435183</v>
      </c>
      <c r="C188" s="3" t="s">
        <v>77</v>
      </c>
      <c r="D188" s="3" t="s">
        <v>38</v>
      </c>
      <c r="E188" s="4" t="s">
        <v>59</v>
      </c>
      <c r="F188" s="3" t="s">
        <v>40</v>
      </c>
      <c r="G188" s="3" t="s">
        <v>82</v>
      </c>
      <c r="H188" s="3" t="s">
        <v>78</v>
      </c>
      <c r="I188" s="3" t="s">
        <v>43</v>
      </c>
      <c r="J188" s="3" t="s">
        <v>43</v>
      </c>
      <c r="K188" s="3" t="s">
        <v>141</v>
      </c>
      <c r="R188" s="3" t="s">
        <v>47</v>
      </c>
      <c r="V188" s="3" t="s">
        <v>47</v>
      </c>
      <c r="W188" s="3" t="s">
        <v>43</v>
      </c>
      <c r="X188" s="3" t="s">
        <v>108</v>
      </c>
      <c r="Y188" s="3" t="s">
        <v>47</v>
      </c>
      <c r="Z188" s="3" t="s">
        <v>64</v>
      </c>
      <c r="AB188" s="28" t="str">
        <f>+_xlfn.IFNA(VLOOKUP(A188,[1]seg_Q11!$A$2:$C$143,3,0),"")</f>
        <v/>
      </c>
      <c r="AC188" s="3" t="s">
        <v>49</v>
      </c>
      <c r="AD188" s="3" t="s">
        <v>50</v>
      </c>
      <c r="AE188" s="3" t="s">
        <v>65</v>
      </c>
      <c r="AG188" s="3" t="s">
        <v>66</v>
      </c>
      <c r="AH188" s="3" t="s">
        <v>47</v>
      </c>
      <c r="AJ188" s="3" t="s">
        <v>75</v>
      </c>
      <c r="AK188" s="3">
        <v>5</v>
      </c>
      <c r="AL188" s="3" t="s">
        <v>112</v>
      </c>
      <c r="AM188" s="3">
        <v>5</v>
      </c>
      <c r="AN188" s="3" t="s">
        <v>240</v>
      </c>
    </row>
    <row r="189" spans="1:40" x14ac:dyDescent="0.2">
      <c r="A189" s="19">
        <v>188</v>
      </c>
      <c r="B189" s="2">
        <v>44530.551008240742</v>
      </c>
      <c r="C189" s="3" t="s">
        <v>77</v>
      </c>
      <c r="D189" s="3" t="s">
        <v>38</v>
      </c>
      <c r="E189" s="4" t="s">
        <v>59</v>
      </c>
      <c r="F189" s="3" t="s">
        <v>72</v>
      </c>
      <c r="G189" s="3" t="s">
        <v>41</v>
      </c>
      <c r="H189" s="3" t="s">
        <v>78</v>
      </c>
      <c r="I189" s="3" t="s">
        <v>70</v>
      </c>
      <c r="AB189" s="28" t="str">
        <f>+_xlfn.IFNA(VLOOKUP(A189,[1]seg_Q11!$A$2:$C$143,3,0),"")</f>
        <v/>
      </c>
      <c r="AM189" s="3">
        <v>3</v>
      </c>
      <c r="AN189" s="3" t="s">
        <v>145</v>
      </c>
    </row>
    <row r="190" spans="1:40" x14ac:dyDescent="0.2">
      <c r="A190" s="19">
        <v>189</v>
      </c>
      <c r="B190" s="2">
        <v>44530.574634780089</v>
      </c>
      <c r="C190" s="3" t="s">
        <v>123</v>
      </c>
      <c r="D190" s="3" t="s">
        <v>38</v>
      </c>
      <c r="E190" s="4" t="s">
        <v>59</v>
      </c>
      <c r="F190" s="3" t="s">
        <v>40</v>
      </c>
      <c r="G190" s="3" t="s">
        <v>82</v>
      </c>
      <c r="H190" s="3" t="s">
        <v>78</v>
      </c>
      <c r="I190" s="3" t="s">
        <v>70</v>
      </c>
      <c r="AB190" s="28" t="str">
        <f>+_xlfn.IFNA(VLOOKUP(A190,[1]seg_Q11!$A$2:$C$143,3,0),"")</f>
        <v/>
      </c>
      <c r="AM190" s="3">
        <v>1</v>
      </c>
      <c r="AN190" s="3" t="s">
        <v>135</v>
      </c>
    </row>
    <row r="191" spans="1:40" x14ac:dyDescent="0.2">
      <c r="A191" s="19">
        <v>190</v>
      </c>
      <c r="B191" s="2">
        <v>44530.611930763887</v>
      </c>
      <c r="C191" s="3" t="s">
        <v>77</v>
      </c>
      <c r="D191" s="3" t="s">
        <v>58</v>
      </c>
      <c r="E191" s="4" t="s">
        <v>59</v>
      </c>
      <c r="F191" s="3" t="s">
        <v>40</v>
      </c>
      <c r="G191" s="3" t="s">
        <v>82</v>
      </c>
      <c r="H191" s="3" t="s">
        <v>78</v>
      </c>
      <c r="I191" s="3" t="s">
        <v>43</v>
      </c>
      <c r="J191" s="3" t="s">
        <v>44</v>
      </c>
      <c r="R191" s="3" t="s">
        <v>47</v>
      </c>
      <c r="V191" s="3" t="s">
        <v>47</v>
      </c>
      <c r="W191" s="3" t="s">
        <v>43</v>
      </c>
      <c r="X191" s="3" t="s">
        <v>88</v>
      </c>
      <c r="Y191" s="3" t="s">
        <v>47</v>
      </c>
      <c r="Z191" s="3" t="s">
        <v>43</v>
      </c>
      <c r="AA191" s="3" t="s">
        <v>241</v>
      </c>
      <c r="AB191" s="28" t="str">
        <f>+_xlfn.IFNA(VLOOKUP(A191,[1]seg_Q11!$A$2:$C$143,3,0),"")</f>
        <v xml:space="preserve">Pérdidas de dinero. </v>
      </c>
      <c r="AC191" s="3" t="s">
        <v>49</v>
      </c>
      <c r="AD191" s="3" t="s">
        <v>50</v>
      </c>
      <c r="AE191" s="3" t="s">
        <v>65</v>
      </c>
      <c r="AG191" s="3" t="s">
        <v>66</v>
      </c>
      <c r="AH191" s="3" t="s">
        <v>47</v>
      </c>
      <c r="AJ191" s="3" t="s">
        <v>75</v>
      </c>
      <c r="AK191" s="3">
        <v>5</v>
      </c>
      <c r="AL191" s="3" t="s">
        <v>55</v>
      </c>
      <c r="AM191" s="3">
        <v>2</v>
      </c>
    </row>
    <row r="192" spans="1:40" x14ac:dyDescent="0.2">
      <c r="A192" s="19">
        <v>191</v>
      </c>
      <c r="B192" s="2">
        <v>44530.618376967592</v>
      </c>
      <c r="C192" s="3" t="s">
        <v>123</v>
      </c>
      <c r="D192" s="3" t="s">
        <v>38</v>
      </c>
      <c r="E192" s="3" t="s">
        <v>39</v>
      </c>
      <c r="F192" s="3" t="s">
        <v>60</v>
      </c>
      <c r="G192" s="3" t="s">
        <v>61</v>
      </c>
      <c r="H192" s="3" t="s">
        <v>62</v>
      </c>
      <c r="I192" s="3" t="s">
        <v>43</v>
      </c>
      <c r="J192" s="3" t="s">
        <v>44</v>
      </c>
      <c r="R192" s="3" t="s">
        <v>43</v>
      </c>
      <c r="S192" s="3" t="s">
        <v>136</v>
      </c>
      <c r="T192" s="3" t="s">
        <v>136</v>
      </c>
      <c r="U192" s="3" t="s">
        <v>43</v>
      </c>
      <c r="V192" s="3" t="s">
        <v>47</v>
      </c>
      <c r="W192" s="3" t="s">
        <v>43</v>
      </c>
      <c r="X192" s="3" t="s">
        <v>63</v>
      </c>
      <c r="Y192" s="3" t="s">
        <v>47</v>
      </c>
      <c r="Z192" s="3" t="s">
        <v>43</v>
      </c>
      <c r="AA192" s="3" t="s">
        <v>242</v>
      </c>
      <c r="AB192" s="28" t="str">
        <f>+_xlfn.IFNA(VLOOKUP(A192,[1]seg_Q11!$A$2:$C$143,3,0),"")</f>
        <v xml:space="preserve">Pérdidas de dinero. </v>
      </c>
      <c r="AC192" s="3" t="s">
        <v>84</v>
      </c>
      <c r="AD192" s="3" t="s">
        <v>50</v>
      </c>
      <c r="AE192" s="3" t="s">
        <v>65</v>
      </c>
      <c r="AG192" s="3" t="s">
        <v>138</v>
      </c>
      <c r="AH192" s="3" t="s">
        <v>47</v>
      </c>
      <c r="AJ192" s="3" t="s">
        <v>139</v>
      </c>
      <c r="AK192" s="3">
        <v>4</v>
      </c>
      <c r="AL192" s="3" t="s">
        <v>243</v>
      </c>
      <c r="AM192" s="3">
        <v>5</v>
      </c>
    </row>
    <row r="193" spans="1:40" x14ac:dyDescent="0.2">
      <c r="A193" s="19">
        <v>192</v>
      </c>
      <c r="B193" s="2">
        <v>44530.627312962963</v>
      </c>
      <c r="C193" s="3" t="s">
        <v>37</v>
      </c>
      <c r="D193" s="3" t="s">
        <v>58</v>
      </c>
      <c r="E193" s="3" t="s">
        <v>166</v>
      </c>
      <c r="F193" s="3" t="s">
        <v>60</v>
      </c>
      <c r="G193" s="3" t="s">
        <v>61</v>
      </c>
      <c r="H193" s="3" t="s">
        <v>132</v>
      </c>
      <c r="I193" s="3" t="s">
        <v>70</v>
      </c>
      <c r="AB193" s="28" t="str">
        <f>+_xlfn.IFNA(VLOOKUP(A193,[1]seg_Q11!$A$2:$C$143,3,0),"")</f>
        <v/>
      </c>
      <c r="AM193" s="3">
        <v>1</v>
      </c>
      <c r="AN193" s="3" t="s">
        <v>71</v>
      </c>
    </row>
    <row r="194" spans="1:40" x14ac:dyDescent="0.2">
      <c r="A194" s="19">
        <v>193</v>
      </c>
      <c r="B194" s="2">
        <v>44530.645934953704</v>
      </c>
      <c r="C194" s="3" t="s">
        <v>123</v>
      </c>
      <c r="D194" s="3" t="s">
        <v>244</v>
      </c>
      <c r="E194" s="4" t="s">
        <v>59</v>
      </c>
      <c r="F194" s="3" t="s">
        <v>245</v>
      </c>
      <c r="G194" s="3" t="s">
        <v>41</v>
      </c>
      <c r="H194" s="3" t="s">
        <v>78</v>
      </c>
      <c r="I194" s="3" t="s">
        <v>43</v>
      </c>
      <c r="J194" s="3" t="s">
        <v>44</v>
      </c>
      <c r="R194" s="3" t="s">
        <v>47</v>
      </c>
      <c r="V194" s="3" t="s">
        <v>47</v>
      </c>
      <c r="W194" s="3" t="s">
        <v>43</v>
      </c>
      <c r="X194" s="3" t="s">
        <v>74</v>
      </c>
      <c r="Y194" s="3" t="s">
        <v>47</v>
      </c>
      <c r="Z194" s="3" t="s">
        <v>64</v>
      </c>
      <c r="AB194" s="28" t="str">
        <f>+_xlfn.IFNA(VLOOKUP(A194,[1]seg_Q11!$A$2:$C$143,3,0),"")</f>
        <v/>
      </c>
      <c r="AC194" s="3" t="s">
        <v>49</v>
      </c>
      <c r="AD194" s="3" t="s">
        <v>50</v>
      </c>
      <c r="AE194" s="3" t="s">
        <v>65</v>
      </c>
      <c r="AG194" s="3" t="s">
        <v>66</v>
      </c>
      <c r="AH194" s="3" t="s">
        <v>47</v>
      </c>
      <c r="AJ194" s="3" t="s">
        <v>75</v>
      </c>
      <c r="AK194" s="3">
        <v>5</v>
      </c>
      <c r="AL194" s="3" t="s">
        <v>76</v>
      </c>
      <c r="AM194" s="3">
        <v>5</v>
      </c>
    </row>
    <row r="195" spans="1:40" x14ac:dyDescent="0.2">
      <c r="A195" s="19">
        <v>194</v>
      </c>
      <c r="B195" s="2">
        <v>44530.64658512731</v>
      </c>
      <c r="C195" s="3" t="s">
        <v>57</v>
      </c>
      <c r="D195" s="3" t="s">
        <v>58</v>
      </c>
      <c r="E195" s="4" t="s">
        <v>59</v>
      </c>
      <c r="F195" s="3" t="s">
        <v>147</v>
      </c>
      <c r="G195" s="3" t="s">
        <v>82</v>
      </c>
      <c r="H195" s="3" t="s">
        <v>78</v>
      </c>
      <c r="I195" s="3" t="s">
        <v>70</v>
      </c>
      <c r="AB195" s="28" t="str">
        <f>+_xlfn.IFNA(VLOOKUP(A195,[1]seg_Q11!$A$2:$C$143,3,0),"")</f>
        <v/>
      </c>
      <c r="AM195" s="3">
        <v>1</v>
      </c>
      <c r="AN195" s="3" t="s">
        <v>71</v>
      </c>
    </row>
    <row r="196" spans="1:40" x14ac:dyDescent="0.2">
      <c r="A196" s="19">
        <v>195</v>
      </c>
      <c r="B196" s="2">
        <v>44530.646593020836</v>
      </c>
      <c r="C196" s="3" t="s">
        <v>77</v>
      </c>
      <c r="D196" s="3" t="s">
        <v>58</v>
      </c>
      <c r="E196" s="4" t="s">
        <v>59</v>
      </c>
      <c r="F196" s="3" t="s">
        <v>40</v>
      </c>
      <c r="G196" s="3" t="s">
        <v>82</v>
      </c>
      <c r="H196" s="3" t="s">
        <v>62</v>
      </c>
      <c r="I196" s="3" t="s">
        <v>43</v>
      </c>
      <c r="J196" s="3" t="s">
        <v>44</v>
      </c>
      <c r="R196" s="3" t="s">
        <v>43</v>
      </c>
      <c r="S196" s="3" t="s">
        <v>136</v>
      </c>
      <c r="T196" s="3" t="s">
        <v>136</v>
      </c>
      <c r="U196" s="3" t="s">
        <v>43</v>
      </c>
      <c r="V196" s="3" t="s">
        <v>47</v>
      </c>
      <c r="W196" s="3" t="s">
        <v>43</v>
      </c>
      <c r="X196" s="3" t="s">
        <v>74</v>
      </c>
      <c r="Y196" s="3" t="s">
        <v>47</v>
      </c>
      <c r="Z196" s="3" t="s">
        <v>43</v>
      </c>
      <c r="AA196" s="3" t="s">
        <v>246</v>
      </c>
      <c r="AB196" s="28" t="str">
        <f>+_xlfn.IFNA(VLOOKUP(A196,[1]seg_Q11!$A$2:$C$143,3,0),"")</f>
        <v xml:space="preserve">Pérdidas de dinero. </v>
      </c>
      <c r="AC196" s="3" t="s">
        <v>49</v>
      </c>
      <c r="AD196" s="3" t="s">
        <v>50</v>
      </c>
      <c r="AE196" s="3" t="s">
        <v>43</v>
      </c>
      <c r="AF196" s="3" t="s">
        <v>110</v>
      </c>
      <c r="AG196" s="3" t="s">
        <v>66</v>
      </c>
      <c r="AH196" s="3" t="s">
        <v>47</v>
      </c>
      <c r="AJ196" s="3" t="s">
        <v>75</v>
      </c>
      <c r="AK196" s="3">
        <v>1</v>
      </c>
      <c r="AL196" s="3" t="s">
        <v>112</v>
      </c>
      <c r="AM196" s="3">
        <v>1</v>
      </c>
      <c r="AN196" s="3" t="s">
        <v>71</v>
      </c>
    </row>
    <row r="197" spans="1:40" x14ac:dyDescent="0.2">
      <c r="A197" s="19">
        <v>196</v>
      </c>
      <c r="B197" s="2">
        <v>44530.647778425926</v>
      </c>
      <c r="C197" s="3" t="s">
        <v>37</v>
      </c>
      <c r="D197" s="3" t="s">
        <v>38</v>
      </c>
      <c r="E197" s="3" t="s">
        <v>39</v>
      </c>
      <c r="F197" s="3" t="s">
        <v>40</v>
      </c>
      <c r="G197" s="3" t="s">
        <v>82</v>
      </c>
      <c r="H197" s="3" t="s">
        <v>78</v>
      </c>
      <c r="I197" s="3" t="s">
        <v>43</v>
      </c>
      <c r="J197" s="3" t="s">
        <v>43</v>
      </c>
      <c r="K197" s="3" t="s">
        <v>141</v>
      </c>
      <c r="L197" s="3" t="s">
        <v>115</v>
      </c>
      <c r="M197" s="3" t="s">
        <v>115</v>
      </c>
      <c r="N197" s="3" t="s">
        <v>115</v>
      </c>
      <c r="O197" s="3" t="s">
        <v>115</v>
      </c>
      <c r="P197" s="3" t="s">
        <v>141</v>
      </c>
      <c r="Q197" s="3" t="s">
        <v>141</v>
      </c>
      <c r="R197" s="3" t="s">
        <v>43</v>
      </c>
      <c r="S197" s="3" t="s">
        <v>45</v>
      </c>
      <c r="T197" s="3" t="s">
        <v>45</v>
      </c>
      <c r="U197" s="3" t="s">
        <v>43</v>
      </c>
      <c r="V197" s="3" t="s">
        <v>47</v>
      </c>
      <c r="W197" s="3" t="s">
        <v>96</v>
      </c>
      <c r="Z197" s="3" t="s">
        <v>64</v>
      </c>
      <c r="AB197" s="28" t="str">
        <f>+_xlfn.IFNA(VLOOKUP(A197,[1]seg_Q11!$A$2:$C$143,3,0),"")</f>
        <v/>
      </c>
      <c r="AC197" s="3" t="s">
        <v>49</v>
      </c>
      <c r="AD197" s="3" t="s">
        <v>94</v>
      </c>
      <c r="AE197" s="3" t="s">
        <v>43</v>
      </c>
      <c r="AF197" s="3" t="s">
        <v>155</v>
      </c>
      <c r="AG197" s="3" t="s">
        <v>66</v>
      </c>
      <c r="AH197" s="3" t="s">
        <v>47</v>
      </c>
      <c r="AJ197" s="3" t="s">
        <v>247</v>
      </c>
      <c r="AK197" s="3">
        <v>4</v>
      </c>
      <c r="AL197" s="3" t="s">
        <v>248</v>
      </c>
      <c r="AM197" s="3">
        <v>2</v>
      </c>
      <c r="AN197" s="3" t="s">
        <v>93</v>
      </c>
    </row>
    <row r="198" spans="1:40" x14ac:dyDescent="0.2">
      <c r="A198" s="19">
        <v>197</v>
      </c>
      <c r="B198" s="2">
        <v>44530.650032592588</v>
      </c>
      <c r="C198" s="3" t="s">
        <v>37</v>
      </c>
      <c r="D198" s="3" t="s">
        <v>38</v>
      </c>
      <c r="E198" s="4" t="s">
        <v>59</v>
      </c>
      <c r="F198" s="3" t="s">
        <v>72</v>
      </c>
      <c r="G198" s="3" t="s">
        <v>61</v>
      </c>
      <c r="H198" s="3" t="s">
        <v>78</v>
      </c>
      <c r="I198" s="3" t="s">
        <v>43</v>
      </c>
      <c r="J198" s="3" t="s">
        <v>44</v>
      </c>
      <c r="R198" s="3" t="s">
        <v>43</v>
      </c>
      <c r="S198" s="3" t="s">
        <v>45</v>
      </c>
      <c r="T198" s="3" t="s">
        <v>45</v>
      </c>
      <c r="U198" s="3" t="s">
        <v>43</v>
      </c>
      <c r="V198" s="3" t="s">
        <v>47</v>
      </c>
      <c r="W198" s="3" t="s">
        <v>43</v>
      </c>
      <c r="X198" s="3" t="s">
        <v>74</v>
      </c>
      <c r="Y198" s="3" t="s">
        <v>47</v>
      </c>
      <c r="Z198" s="3" t="s">
        <v>64</v>
      </c>
      <c r="AB198" s="28" t="str">
        <f>+_xlfn.IFNA(VLOOKUP(A198,[1]seg_Q11!$A$2:$C$143,3,0),"")</f>
        <v/>
      </c>
      <c r="AC198" s="3" t="s">
        <v>84</v>
      </c>
      <c r="AD198" s="3" t="s">
        <v>94</v>
      </c>
      <c r="AE198" s="3" t="s">
        <v>65</v>
      </c>
      <c r="AG198" s="3" t="s">
        <v>85</v>
      </c>
      <c r="AH198" s="3" t="s">
        <v>47</v>
      </c>
      <c r="AJ198" s="3" t="s">
        <v>75</v>
      </c>
      <c r="AK198" s="3">
        <v>5</v>
      </c>
      <c r="AL198" s="3" t="s">
        <v>93</v>
      </c>
      <c r="AM198" s="3">
        <v>5</v>
      </c>
    </row>
    <row r="199" spans="1:40" x14ac:dyDescent="0.2">
      <c r="A199" s="19">
        <v>198</v>
      </c>
      <c r="B199" s="2">
        <v>44530.676786481483</v>
      </c>
      <c r="C199" s="3" t="s">
        <v>57</v>
      </c>
      <c r="D199" s="3" t="s">
        <v>58</v>
      </c>
      <c r="E199" s="4" t="s">
        <v>59</v>
      </c>
      <c r="F199" s="3" t="s">
        <v>83</v>
      </c>
      <c r="G199" s="3" t="s">
        <v>41</v>
      </c>
      <c r="H199" s="3" t="s">
        <v>62</v>
      </c>
      <c r="I199" s="3" t="s">
        <v>70</v>
      </c>
      <c r="AB199" s="28" t="str">
        <f>+_xlfn.IFNA(VLOOKUP(A199,[1]seg_Q11!$A$2:$C$143,3,0),"")</f>
        <v/>
      </c>
      <c r="AM199" s="3">
        <v>3</v>
      </c>
      <c r="AN199" s="3" t="s">
        <v>71</v>
      </c>
    </row>
    <row r="200" spans="1:40" x14ac:dyDescent="0.2">
      <c r="A200" s="19">
        <v>199</v>
      </c>
      <c r="B200" s="2">
        <v>44530.807824027783</v>
      </c>
      <c r="C200" s="3" t="s">
        <v>123</v>
      </c>
      <c r="D200" s="3" t="s">
        <v>58</v>
      </c>
      <c r="E200" s="4" t="s">
        <v>59</v>
      </c>
      <c r="F200" s="3" t="s">
        <v>60</v>
      </c>
      <c r="G200" s="3" t="s">
        <v>61</v>
      </c>
      <c r="H200" s="3" t="s">
        <v>62</v>
      </c>
      <c r="I200" s="3" t="s">
        <v>43</v>
      </c>
      <c r="J200" s="3" t="s">
        <v>44</v>
      </c>
      <c r="R200" s="3" t="s">
        <v>47</v>
      </c>
      <c r="V200" s="3" t="s">
        <v>47</v>
      </c>
      <c r="W200" s="3" t="s">
        <v>43</v>
      </c>
      <c r="X200" s="3" t="s">
        <v>205</v>
      </c>
      <c r="Y200" s="3" t="s">
        <v>47</v>
      </c>
      <c r="Z200" s="3" t="s">
        <v>64</v>
      </c>
      <c r="AB200" s="28" t="str">
        <f>+_xlfn.IFNA(VLOOKUP(A200,[1]seg_Q11!$A$2:$C$143,3,0),"")</f>
        <v/>
      </c>
      <c r="AC200" s="3" t="s">
        <v>249</v>
      </c>
      <c r="AD200" s="3" t="s">
        <v>94</v>
      </c>
      <c r="AE200" s="3" t="s">
        <v>65</v>
      </c>
      <c r="AG200" s="3" t="s">
        <v>149</v>
      </c>
      <c r="AH200" s="3" t="s">
        <v>47</v>
      </c>
      <c r="AJ200" s="3" t="s">
        <v>250</v>
      </c>
      <c r="AK200" s="3">
        <v>5</v>
      </c>
      <c r="AL200" s="3" t="s">
        <v>251</v>
      </c>
      <c r="AM200" s="3">
        <v>5</v>
      </c>
    </row>
    <row r="201" spans="1:40" x14ac:dyDescent="0.2">
      <c r="A201" s="19">
        <v>200</v>
      </c>
      <c r="B201" s="2">
        <v>44530.819401493056</v>
      </c>
      <c r="C201" s="3" t="s">
        <v>37</v>
      </c>
      <c r="D201" s="3" t="s">
        <v>58</v>
      </c>
      <c r="E201" s="4" t="s">
        <v>59</v>
      </c>
      <c r="F201" s="3" t="s">
        <v>40</v>
      </c>
      <c r="G201" s="3" t="s">
        <v>82</v>
      </c>
      <c r="H201" s="3" t="s">
        <v>42</v>
      </c>
      <c r="I201" s="3" t="s">
        <v>70</v>
      </c>
      <c r="AB201" s="28" t="str">
        <f>+_xlfn.IFNA(VLOOKUP(A201,[1]seg_Q11!$A$2:$C$143,3,0),"")</f>
        <v/>
      </c>
      <c r="AM201" s="3">
        <v>2</v>
      </c>
      <c r="AN201" s="3" t="s">
        <v>71</v>
      </c>
    </row>
    <row r="202" spans="1:40" x14ac:dyDescent="0.2">
      <c r="A202" s="19">
        <v>201</v>
      </c>
      <c r="B202" s="2">
        <v>44530.823781238425</v>
      </c>
      <c r="C202" s="3" t="s">
        <v>77</v>
      </c>
      <c r="D202" s="3" t="s">
        <v>38</v>
      </c>
      <c r="E202" s="4" t="s">
        <v>59</v>
      </c>
      <c r="F202" s="3" t="s">
        <v>40</v>
      </c>
      <c r="G202" s="3" t="s">
        <v>82</v>
      </c>
      <c r="H202" s="3" t="s">
        <v>78</v>
      </c>
      <c r="I202" s="3" t="s">
        <v>70</v>
      </c>
      <c r="AB202" s="28" t="str">
        <f>+_xlfn.IFNA(VLOOKUP(A202,[1]seg_Q11!$A$2:$C$143,3,0),"")</f>
        <v/>
      </c>
      <c r="AM202" s="3">
        <v>5</v>
      </c>
      <c r="AN202" s="3" t="s">
        <v>56</v>
      </c>
    </row>
    <row r="203" spans="1:40" x14ac:dyDescent="0.2">
      <c r="A203" s="19">
        <v>202</v>
      </c>
      <c r="B203" s="2">
        <v>44530.826280636575</v>
      </c>
      <c r="C203" s="3" t="s">
        <v>77</v>
      </c>
      <c r="D203" s="3" t="s">
        <v>38</v>
      </c>
      <c r="E203" s="4" t="s">
        <v>59</v>
      </c>
      <c r="F203" s="3" t="s">
        <v>40</v>
      </c>
      <c r="G203" s="3" t="s">
        <v>82</v>
      </c>
      <c r="H203" s="3" t="s">
        <v>69</v>
      </c>
      <c r="I203" s="3" t="s">
        <v>43</v>
      </c>
      <c r="J203" s="3" t="s">
        <v>43</v>
      </c>
      <c r="K203" s="3" t="s">
        <v>141</v>
      </c>
      <c r="L203" s="3" t="s">
        <v>141</v>
      </c>
      <c r="Q203" s="3" t="s">
        <v>141</v>
      </c>
      <c r="R203" s="3" t="s">
        <v>47</v>
      </c>
      <c r="V203" s="3" t="s">
        <v>47</v>
      </c>
      <c r="W203" s="3" t="s">
        <v>43</v>
      </c>
      <c r="X203" s="3" t="s">
        <v>170</v>
      </c>
      <c r="Y203" s="3" t="s">
        <v>47</v>
      </c>
      <c r="Z203" s="3" t="s">
        <v>64</v>
      </c>
      <c r="AB203" s="28" t="str">
        <f>+_xlfn.IFNA(VLOOKUP(A203,[1]seg_Q11!$A$2:$C$143,3,0),"")</f>
        <v/>
      </c>
      <c r="AC203" s="3" t="s">
        <v>84</v>
      </c>
      <c r="AD203" s="3" t="s">
        <v>94</v>
      </c>
      <c r="AE203" s="3" t="s">
        <v>43</v>
      </c>
      <c r="AF203" s="3" t="s">
        <v>51</v>
      </c>
      <c r="AG203" s="3" t="s">
        <v>66</v>
      </c>
      <c r="AH203" s="3" t="s">
        <v>47</v>
      </c>
      <c r="AJ203" s="3" t="s">
        <v>75</v>
      </c>
      <c r="AK203" s="3">
        <v>5</v>
      </c>
      <c r="AL203" s="3" t="s">
        <v>252</v>
      </c>
      <c r="AM203" s="3">
        <v>4</v>
      </c>
      <c r="AN203" s="3" t="s">
        <v>93</v>
      </c>
    </row>
    <row r="204" spans="1:40" x14ac:dyDescent="0.2">
      <c r="A204" s="19">
        <v>203</v>
      </c>
      <c r="B204" s="2">
        <v>44530.830816585643</v>
      </c>
      <c r="C204" s="3" t="s">
        <v>77</v>
      </c>
      <c r="D204" s="3" t="s">
        <v>38</v>
      </c>
      <c r="E204" s="4" t="s">
        <v>59</v>
      </c>
      <c r="F204" s="3" t="s">
        <v>40</v>
      </c>
      <c r="G204" s="3" t="s">
        <v>41</v>
      </c>
      <c r="H204" s="3" t="s">
        <v>78</v>
      </c>
      <c r="I204" s="3" t="s">
        <v>70</v>
      </c>
      <c r="AB204" s="28" t="str">
        <f>+_xlfn.IFNA(VLOOKUP(A204,[1]seg_Q11!$A$2:$C$143,3,0),"")</f>
        <v/>
      </c>
      <c r="AM204" s="3">
        <v>3</v>
      </c>
      <c r="AN204" s="3" t="s">
        <v>71</v>
      </c>
    </row>
    <row r="205" spans="1:40" x14ac:dyDescent="0.2">
      <c r="A205" s="19">
        <v>204</v>
      </c>
      <c r="B205" s="2">
        <v>44530.885759733792</v>
      </c>
      <c r="C205" s="3" t="s">
        <v>123</v>
      </c>
      <c r="D205" s="3" t="s">
        <v>38</v>
      </c>
      <c r="E205" s="4" t="s">
        <v>59</v>
      </c>
      <c r="F205" s="3" t="s">
        <v>40</v>
      </c>
      <c r="G205" s="3" t="s">
        <v>41</v>
      </c>
      <c r="H205" s="3" t="s">
        <v>78</v>
      </c>
      <c r="I205" s="3" t="s">
        <v>70</v>
      </c>
      <c r="AB205" s="28" t="str">
        <f>+_xlfn.IFNA(VLOOKUP(A205,[1]seg_Q11!$A$2:$C$143,3,0),"")</f>
        <v/>
      </c>
      <c r="AM205" s="3">
        <v>2</v>
      </c>
      <c r="AN205" s="3" t="s">
        <v>253</v>
      </c>
    </row>
    <row r="206" spans="1:40" x14ac:dyDescent="0.2">
      <c r="A206" s="19">
        <v>205</v>
      </c>
      <c r="B206" s="2">
        <v>44530.905741875002</v>
      </c>
      <c r="C206" s="3" t="s">
        <v>123</v>
      </c>
      <c r="D206" s="3" t="s">
        <v>254</v>
      </c>
      <c r="E206" s="4" t="s">
        <v>59</v>
      </c>
      <c r="F206" s="3" t="s">
        <v>40</v>
      </c>
      <c r="G206" s="3" t="s">
        <v>82</v>
      </c>
      <c r="H206" s="3" t="s">
        <v>78</v>
      </c>
      <c r="I206" s="3" t="s">
        <v>43</v>
      </c>
      <c r="J206" s="3" t="s">
        <v>43</v>
      </c>
      <c r="L206" s="3" t="s">
        <v>141</v>
      </c>
      <c r="O206" s="3" t="s">
        <v>141</v>
      </c>
      <c r="R206" s="3" t="s">
        <v>43</v>
      </c>
      <c r="S206" s="3" t="s">
        <v>255</v>
      </c>
      <c r="T206" s="3" t="s">
        <v>667</v>
      </c>
      <c r="U206" s="3" t="s">
        <v>47</v>
      </c>
      <c r="V206" s="3" t="s">
        <v>47</v>
      </c>
      <c r="W206" s="3" t="s">
        <v>43</v>
      </c>
      <c r="X206" s="3" t="s">
        <v>74</v>
      </c>
      <c r="Y206" s="3" t="s">
        <v>47</v>
      </c>
      <c r="Z206" s="3" t="s">
        <v>43</v>
      </c>
      <c r="AA206" s="3" t="s">
        <v>256</v>
      </c>
      <c r="AB206" s="28" t="str">
        <f>+_xlfn.IFNA(VLOOKUP(A206,[1]seg_Q11!$A$2:$C$143,3,0),"")</f>
        <v>Inseguridad.</v>
      </c>
      <c r="AC206" s="3" t="s">
        <v>84</v>
      </c>
      <c r="AD206" s="3" t="s">
        <v>50</v>
      </c>
      <c r="AE206" s="3" t="s">
        <v>43</v>
      </c>
      <c r="AF206" s="3" t="s">
        <v>110</v>
      </c>
      <c r="AG206" s="3" t="s">
        <v>138</v>
      </c>
      <c r="AH206" s="3" t="s">
        <v>47</v>
      </c>
      <c r="AJ206" s="3" t="s">
        <v>257</v>
      </c>
      <c r="AK206" s="3">
        <v>2</v>
      </c>
      <c r="AL206" s="3" t="s">
        <v>130</v>
      </c>
      <c r="AM206" s="3">
        <v>2</v>
      </c>
    </row>
    <row r="207" spans="1:40" x14ac:dyDescent="0.2">
      <c r="A207" s="19">
        <v>206</v>
      </c>
      <c r="B207" s="2">
        <v>44531.287713356476</v>
      </c>
      <c r="C207" s="3" t="s">
        <v>123</v>
      </c>
      <c r="D207" s="3" t="s">
        <v>38</v>
      </c>
      <c r="E207" s="4" t="s">
        <v>59</v>
      </c>
      <c r="F207" s="3" t="s">
        <v>60</v>
      </c>
      <c r="G207" s="3" t="s">
        <v>61</v>
      </c>
      <c r="H207" s="3" t="s">
        <v>62</v>
      </c>
      <c r="I207" s="3" t="s">
        <v>70</v>
      </c>
      <c r="AB207" s="28" t="str">
        <f>+_xlfn.IFNA(VLOOKUP(A207,[1]seg_Q11!$A$2:$C$143,3,0),"")</f>
        <v/>
      </c>
      <c r="AM207" s="3">
        <v>1</v>
      </c>
      <c r="AN207" s="3" t="s">
        <v>71</v>
      </c>
    </row>
    <row r="208" spans="1:40" x14ac:dyDescent="0.2">
      <c r="A208" s="19">
        <v>207</v>
      </c>
      <c r="B208" s="2">
        <v>44531.351031087965</v>
      </c>
      <c r="C208" s="3" t="s">
        <v>123</v>
      </c>
      <c r="D208" s="3" t="s">
        <v>58</v>
      </c>
      <c r="E208" s="3" t="s">
        <v>39</v>
      </c>
      <c r="F208" s="3" t="s">
        <v>125</v>
      </c>
      <c r="G208" s="3" t="s">
        <v>61</v>
      </c>
      <c r="H208" s="3" t="s">
        <v>78</v>
      </c>
      <c r="I208" s="3" t="s">
        <v>43</v>
      </c>
      <c r="J208" s="3" t="s">
        <v>44</v>
      </c>
      <c r="R208" s="3" t="s">
        <v>47</v>
      </c>
      <c r="V208" s="3" t="s">
        <v>47</v>
      </c>
      <c r="W208" s="3" t="s">
        <v>43</v>
      </c>
      <c r="X208" s="3" t="s">
        <v>74</v>
      </c>
      <c r="Y208" s="3" t="s">
        <v>47</v>
      </c>
      <c r="Z208" s="3" t="s">
        <v>64</v>
      </c>
      <c r="AB208" s="28" t="str">
        <f>+_xlfn.IFNA(VLOOKUP(A208,[1]seg_Q11!$A$2:$C$143,3,0),"")</f>
        <v/>
      </c>
      <c r="AC208" s="3" t="s">
        <v>49</v>
      </c>
      <c r="AD208" s="3" t="s">
        <v>50</v>
      </c>
      <c r="AE208" s="3" t="s">
        <v>65</v>
      </c>
      <c r="AG208" s="3" t="s">
        <v>66</v>
      </c>
      <c r="AH208" s="3" t="s">
        <v>47</v>
      </c>
      <c r="AJ208" s="3" t="s">
        <v>75</v>
      </c>
      <c r="AK208" s="3">
        <v>4</v>
      </c>
      <c r="AL208" s="3" t="s">
        <v>258</v>
      </c>
      <c r="AM208" s="3">
        <v>3</v>
      </c>
    </row>
    <row r="209" spans="1:40" x14ac:dyDescent="0.2">
      <c r="A209" s="19">
        <v>208</v>
      </c>
      <c r="B209" s="2">
        <v>44531.35680947917</v>
      </c>
      <c r="C209" s="3" t="s">
        <v>57</v>
      </c>
      <c r="D209" s="3" t="s">
        <v>58</v>
      </c>
      <c r="E209" s="4" t="s">
        <v>59</v>
      </c>
      <c r="F209" s="3" t="s">
        <v>40</v>
      </c>
      <c r="G209" s="3" t="s">
        <v>41</v>
      </c>
      <c r="H209" s="3" t="s">
        <v>78</v>
      </c>
      <c r="I209" s="3" t="s">
        <v>70</v>
      </c>
      <c r="AB209" s="28" t="str">
        <f>+_xlfn.IFNA(VLOOKUP(A209,[1]seg_Q11!$A$2:$C$143,3,0),"")</f>
        <v/>
      </c>
      <c r="AM209" s="3">
        <v>3</v>
      </c>
      <c r="AN209" s="3" t="s">
        <v>93</v>
      </c>
    </row>
    <row r="210" spans="1:40" x14ac:dyDescent="0.2">
      <c r="A210" s="19">
        <v>209</v>
      </c>
      <c r="B210" s="2">
        <v>44531.43207200231</v>
      </c>
      <c r="C210" s="3" t="s">
        <v>77</v>
      </c>
      <c r="D210" s="3" t="s">
        <v>38</v>
      </c>
      <c r="E210" s="4" t="s">
        <v>59</v>
      </c>
      <c r="F210" s="3" t="s">
        <v>40</v>
      </c>
      <c r="G210" s="3" t="s">
        <v>82</v>
      </c>
      <c r="H210" s="3" t="s">
        <v>62</v>
      </c>
      <c r="I210" s="3" t="s">
        <v>43</v>
      </c>
      <c r="J210" s="3" t="s">
        <v>43</v>
      </c>
      <c r="K210" s="3" t="s">
        <v>115</v>
      </c>
      <c r="R210" s="3" t="s">
        <v>43</v>
      </c>
      <c r="S210" s="3" t="s">
        <v>136</v>
      </c>
      <c r="T210" s="3" t="s">
        <v>136</v>
      </c>
      <c r="U210" s="3" t="s">
        <v>43</v>
      </c>
      <c r="V210" s="3" t="s">
        <v>47</v>
      </c>
      <c r="W210" s="3" t="s">
        <v>43</v>
      </c>
      <c r="X210" s="3" t="s">
        <v>74</v>
      </c>
      <c r="Y210" s="3" t="s">
        <v>43</v>
      </c>
      <c r="Z210" s="3" t="s">
        <v>64</v>
      </c>
      <c r="AB210" s="28" t="str">
        <f>+_xlfn.IFNA(VLOOKUP(A210,[1]seg_Q11!$A$2:$C$143,3,0),"")</f>
        <v/>
      </c>
      <c r="AC210" s="3" t="s">
        <v>49</v>
      </c>
      <c r="AD210" s="3" t="s">
        <v>94</v>
      </c>
      <c r="AE210" s="3" t="s">
        <v>65</v>
      </c>
      <c r="AG210" s="3" t="s">
        <v>66</v>
      </c>
      <c r="AH210" s="3" t="s">
        <v>47</v>
      </c>
      <c r="AJ210" s="3" t="s">
        <v>75</v>
      </c>
      <c r="AK210" s="3">
        <v>3</v>
      </c>
      <c r="AL210" s="3" t="s">
        <v>112</v>
      </c>
      <c r="AM210" s="3">
        <v>5</v>
      </c>
    </row>
    <row r="211" spans="1:40" x14ac:dyDescent="0.2">
      <c r="A211" s="19">
        <v>210</v>
      </c>
      <c r="B211" s="2">
        <v>44531.574419027776</v>
      </c>
      <c r="C211" s="3" t="s">
        <v>77</v>
      </c>
      <c r="D211" s="3" t="s">
        <v>38</v>
      </c>
      <c r="E211" s="4" t="s">
        <v>59</v>
      </c>
      <c r="F211" s="3" t="s">
        <v>40</v>
      </c>
      <c r="G211" s="3" t="s">
        <v>41</v>
      </c>
      <c r="H211" s="3" t="s">
        <v>78</v>
      </c>
      <c r="I211" s="3" t="s">
        <v>43</v>
      </c>
      <c r="J211" s="3" t="s">
        <v>43</v>
      </c>
      <c r="K211" s="3" t="s">
        <v>141</v>
      </c>
      <c r="L211" s="3" t="s">
        <v>141</v>
      </c>
      <c r="M211" s="3" t="s">
        <v>115</v>
      </c>
      <c r="N211" s="3" t="s">
        <v>115</v>
      </c>
      <c r="O211" s="3" t="s">
        <v>141</v>
      </c>
      <c r="P211" s="3" t="s">
        <v>115</v>
      </c>
      <c r="R211" s="3" t="s">
        <v>47</v>
      </c>
      <c r="V211" s="3" t="s">
        <v>47</v>
      </c>
      <c r="W211" s="3" t="s">
        <v>43</v>
      </c>
      <c r="X211" s="3" t="s">
        <v>108</v>
      </c>
      <c r="Y211" s="3" t="s">
        <v>43</v>
      </c>
      <c r="Z211" s="3" t="s">
        <v>43</v>
      </c>
      <c r="AA211" s="3" t="s">
        <v>259</v>
      </c>
      <c r="AB211" s="28" t="str">
        <f>+_xlfn.IFNA(VLOOKUP(A211,[1]seg_Q11!$A$2:$C$143,3,0),"")</f>
        <v>Otros.</v>
      </c>
      <c r="AC211" s="3" t="s">
        <v>49</v>
      </c>
      <c r="AD211" s="3" t="s">
        <v>184</v>
      </c>
      <c r="AE211" s="3" t="s">
        <v>65</v>
      </c>
      <c r="AG211" s="3" t="s">
        <v>66</v>
      </c>
      <c r="AH211" s="3" t="s">
        <v>47</v>
      </c>
      <c r="AJ211" s="3" t="s">
        <v>175</v>
      </c>
      <c r="AK211" s="3">
        <v>3</v>
      </c>
      <c r="AL211" s="3" t="s">
        <v>252</v>
      </c>
      <c r="AM211" s="3">
        <v>2</v>
      </c>
    </row>
    <row r="212" spans="1:40" x14ac:dyDescent="0.2">
      <c r="A212" s="19">
        <v>211</v>
      </c>
      <c r="B212" s="2">
        <v>44531.575233171301</v>
      </c>
      <c r="C212" s="3" t="s">
        <v>77</v>
      </c>
      <c r="D212" s="3" t="s">
        <v>58</v>
      </c>
      <c r="E212" s="4" t="s">
        <v>59</v>
      </c>
      <c r="F212" s="3" t="s">
        <v>125</v>
      </c>
      <c r="G212" s="3" t="s">
        <v>41</v>
      </c>
      <c r="H212" s="3" t="s">
        <v>62</v>
      </c>
      <c r="I212" s="3" t="s">
        <v>70</v>
      </c>
      <c r="AB212" s="28" t="str">
        <f>+_xlfn.IFNA(VLOOKUP(A212,[1]seg_Q11!$A$2:$C$143,3,0),"")</f>
        <v/>
      </c>
      <c r="AM212" s="3">
        <v>5</v>
      </c>
      <c r="AN212" s="3" t="s">
        <v>260</v>
      </c>
    </row>
    <row r="213" spans="1:40" x14ac:dyDescent="0.2">
      <c r="A213" s="19">
        <v>212</v>
      </c>
      <c r="B213" s="2">
        <v>44531.607207928246</v>
      </c>
      <c r="C213" s="3" t="s">
        <v>37</v>
      </c>
      <c r="D213" s="3" t="s">
        <v>58</v>
      </c>
      <c r="E213" s="4" t="s">
        <v>59</v>
      </c>
      <c r="F213" s="3" t="s">
        <v>40</v>
      </c>
      <c r="G213" s="3" t="s">
        <v>41</v>
      </c>
      <c r="H213" s="3" t="s">
        <v>78</v>
      </c>
      <c r="I213" s="3" t="s">
        <v>70</v>
      </c>
      <c r="AB213" s="28" t="str">
        <f>+_xlfn.IFNA(VLOOKUP(A213,[1]seg_Q11!$A$2:$C$143,3,0),"")</f>
        <v/>
      </c>
      <c r="AM213" s="3">
        <v>1</v>
      </c>
      <c r="AN213" s="3" t="s">
        <v>71</v>
      </c>
    </row>
    <row r="214" spans="1:40" x14ac:dyDescent="0.2">
      <c r="A214" s="19">
        <v>213</v>
      </c>
      <c r="B214" s="2">
        <v>44531.617410555555</v>
      </c>
      <c r="C214" s="3" t="s">
        <v>77</v>
      </c>
      <c r="D214" s="3" t="s">
        <v>38</v>
      </c>
      <c r="E214" s="4" t="s">
        <v>59</v>
      </c>
      <c r="F214" s="3" t="s">
        <v>40</v>
      </c>
      <c r="G214" s="3" t="s">
        <v>82</v>
      </c>
      <c r="H214" s="3" t="s">
        <v>78</v>
      </c>
      <c r="I214" s="3" t="s">
        <v>70</v>
      </c>
      <c r="AB214" s="28" t="str">
        <f>+_xlfn.IFNA(VLOOKUP(A214,[1]seg_Q11!$A$2:$C$143,3,0),"")</f>
        <v/>
      </c>
      <c r="AM214" s="3">
        <v>1</v>
      </c>
      <c r="AN214" s="3" t="s">
        <v>71</v>
      </c>
    </row>
    <row r="215" spans="1:40" x14ac:dyDescent="0.2">
      <c r="A215" s="19">
        <v>214</v>
      </c>
      <c r="B215" s="2">
        <v>44531.618617627319</v>
      </c>
      <c r="C215" s="3" t="s">
        <v>123</v>
      </c>
      <c r="D215" s="3" t="s">
        <v>58</v>
      </c>
      <c r="E215" s="4" t="s">
        <v>59</v>
      </c>
      <c r="F215" s="3" t="s">
        <v>40</v>
      </c>
      <c r="G215" s="3" t="s">
        <v>82</v>
      </c>
      <c r="H215" s="3" t="s">
        <v>78</v>
      </c>
      <c r="I215" s="3" t="s">
        <v>43</v>
      </c>
      <c r="J215" s="3" t="s">
        <v>44</v>
      </c>
      <c r="R215" s="3" t="s">
        <v>47</v>
      </c>
      <c r="V215" s="3" t="s">
        <v>47</v>
      </c>
      <c r="W215" s="3" t="s">
        <v>43</v>
      </c>
      <c r="X215" s="3" t="s">
        <v>74</v>
      </c>
      <c r="Y215" s="3" t="s">
        <v>47</v>
      </c>
      <c r="Z215" s="3" t="s">
        <v>64</v>
      </c>
      <c r="AB215" s="28" t="str">
        <f>+_xlfn.IFNA(VLOOKUP(A215,[1]seg_Q11!$A$2:$C$143,3,0),"")</f>
        <v/>
      </c>
      <c r="AC215" s="3" t="s">
        <v>49</v>
      </c>
      <c r="AD215" s="3" t="s">
        <v>94</v>
      </c>
      <c r="AE215" s="3" t="s">
        <v>65</v>
      </c>
      <c r="AG215" s="3" t="s">
        <v>66</v>
      </c>
      <c r="AH215" s="3" t="s">
        <v>47</v>
      </c>
      <c r="AJ215" s="3" t="s">
        <v>75</v>
      </c>
      <c r="AK215" s="3">
        <v>5</v>
      </c>
      <c r="AL215" s="3" t="s">
        <v>76</v>
      </c>
      <c r="AM215" s="3">
        <v>5</v>
      </c>
    </row>
    <row r="216" spans="1:40" x14ac:dyDescent="0.2">
      <c r="A216" s="19">
        <v>215</v>
      </c>
      <c r="B216" s="2">
        <v>44531.632692835643</v>
      </c>
      <c r="C216" s="3" t="s">
        <v>37</v>
      </c>
      <c r="D216" s="3" t="s">
        <v>38</v>
      </c>
      <c r="E216" s="4" t="s">
        <v>59</v>
      </c>
      <c r="F216" s="3" t="s">
        <v>40</v>
      </c>
      <c r="G216" s="3" t="s">
        <v>41</v>
      </c>
      <c r="H216" s="3" t="s">
        <v>73</v>
      </c>
      <c r="I216" s="3" t="s">
        <v>70</v>
      </c>
      <c r="AB216" s="28" t="str">
        <f>+_xlfn.IFNA(VLOOKUP(A216,[1]seg_Q11!$A$2:$C$143,3,0),"")</f>
        <v/>
      </c>
      <c r="AM216" s="3">
        <v>2</v>
      </c>
      <c r="AN216" s="3" t="s">
        <v>71</v>
      </c>
    </row>
    <row r="217" spans="1:40" x14ac:dyDescent="0.2">
      <c r="A217" s="19">
        <v>216</v>
      </c>
      <c r="B217" s="2">
        <v>44531.662683310184</v>
      </c>
      <c r="C217" s="3" t="s">
        <v>37</v>
      </c>
      <c r="D217" s="3" t="s">
        <v>38</v>
      </c>
      <c r="E217" s="4" t="s">
        <v>59</v>
      </c>
      <c r="F217" s="3" t="s">
        <v>83</v>
      </c>
      <c r="G217" s="3" t="s">
        <v>41</v>
      </c>
      <c r="H217" s="3" t="s">
        <v>78</v>
      </c>
      <c r="I217" s="3" t="s">
        <v>43</v>
      </c>
      <c r="J217" s="3" t="s">
        <v>44</v>
      </c>
      <c r="R217" s="3" t="s">
        <v>47</v>
      </c>
      <c r="V217" s="3" t="s">
        <v>47</v>
      </c>
      <c r="W217" s="3" t="s">
        <v>43</v>
      </c>
      <c r="X217" s="3" t="s">
        <v>74</v>
      </c>
      <c r="Y217" s="3" t="s">
        <v>47</v>
      </c>
      <c r="Z217" s="3" t="s">
        <v>43</v>
      </c>
      <c r="AA217" s="3" t="s">
        <v>261</v>
      </c>
      <c r="AB217" s="28" t="str">
        <f>+_xlfn.IFNA(VLOOKUP(A217,[1]seg_Q11!$A$2:$C$143,3,0),"")</f>
        <v>Inestabilidad</v>
      </c>
      <c r="AC217" s="3" t="s">
        <v>49</v>
      </c>
      <c r="AD217" s="3" t="s">
        <v>94</v>
      </c>
      <c r="AE217" s="3" t="s">
        <v>65</v>
      </c>
      <c r="AG217" s="3" t="s">
        <v>66</v>
      </c>
      <c r="AH217" s="3" t="s">
        <v>47</v>
      </c>
      <c r="AJ217" s="3" t="s">
        <v>262</v>
      </c>
      <c r="AK217" s="3">
        <v>5</v>
      </c>
      <c r="AL217" s="3" t="s">
        <v>76</v>
      </c>
      <c r="AM217" s="3">
        <v>4</v>
      </c>
    </row>
    <row r="218" spans="1:40" x14ac:dyDescent="0.2">
      <c r="A218" s="19">
        <v>217</v>
      </c>
      <c r="B218" s="2">
        <v>44531.685584178238</v>
      </c>
      <c r="C218" s="3" t="s">
        <v>37</v>
      </c>
      <c r="D218" s="3" t="s">
        <v>58</v>
      </c>
      <c r="E218" s="4" t="s">
        <v>59</v>
      </c>
      <c r="F218" s="3" t="s">
        <v>40</v>
      </c>
      <c r="G218" s="3" t="s">
        <v>41</v>
      </c>
      <c r="H218" s="3" t="s">
        <v>78</v>
      </c>
      <c r="I218" s="3" t="s">
        <v>70</v>
      </c>
      <c r="AB218" s="28" t="str">
        <f>+_xlfn.IFNA(VLOOKUP(A218,[1]seg_Q11!$A$2:$C$143,3,0),"")</f>
        <v/>
      </c>
      <c r="AM218" s="3">
        <v>1</v>
      </c>
      <c r="AN218" s="3" t="s">
        <v>253</v>
      </c>
    </row>
    <row r="219" spans="1:40" x14ac:dyDescent="0.2">
      <c r="A219" s="19">
        <v>218</v>
      </c>
      <c r="B219" s="2">
        <v>44531.710190335652</v>
      </c>
      <c r="C219" s="3" t="s">
        <v>37</v>
      </c>
      <c r="D219" s="3" t="s">
        <v>38</v>
      </c>
      <c r="E219" s="4" t="s">
        <v>59</v>
      </c>
      <c r="F219" s="3" t="s">
        <v>40</v>
      </c>
      <c r="G219" s="3" t="s">
        <v>41</v>
      </c>
      <c r="H219" s="3" t="s">
        <v>78</v>
      </c>
      <c r="I219" s="3" t="s">
        <v>43</v>
      </c>
      <c r="J219" s="3" t="s">
        <v>44</v>
      </c>
      <c r="R219" s="3" t="s">
        <v>47</v>
      </c>
      <c r="V219" s="3" t="s">
        <v>47</v>
      </c>
      <c r="W219" s="3" t="s">
        <v>43</v>
      </c>
      <c r="X219" s="3" t="s">
        <v>74</v>
      </c>
      <c r="Y219" s="3" t="s">
        <v>47</v>
      </c>
      <c r="Z219" s="3" t="s">
        <v>64</v>
      </c>
      <c r="AB219" s="28" t="str">
        <f>+_xlfn.IFNA(VLOOKUP(A219,[1]seg_Q11!$A$2:$C$143,3,0),"")</f>
        <v/>
      </c>
      <c r="AC219" s="3" t="s">
        <v>49</v>
      </c>
      <c r="AD219" s="3" t="s">
        <v>94</v>
      </c>
      <c r="AE219" s="3" t="s">
        <v>65</v>
      </c>
      <c r="AG219" s="3" t="s">
        <v>66</v>
      </c>
      <c r="AH219" s="3" t="s">
        <v>47</v>
      </c>
      <c r="AJ219" s="3" t="s">
        <v>75</v>
      </c>
      <c r="AK219" s="3">
        <v>4</v>
      </c>
      <c r="AL219" s="3" t="s">
        <v>183</v>
      </c>
      <c r="AM219" s="3">
        <v>4</v>
      </c>
    </row>
    <row r="220" spans="1:40" x14ac:dyDescent="0.2">
      <c r="A220" s="19">
        <v>219</v>
      </c>
      <c r="B220" s="2">
        <v>44531.722082453707</v>
      </c>
      <c r="C220" s="3" t="s">
        <v>77</v>
      </c>
      <c r="D220" s="3" t="s">
        <v>38</v>
      </c>
      <c r="E220" s="4" t="s">
        <v>59</v>
      </c>
      <c r="F220" s="3" t="s">
        <v>40</v>
      </c>
      <c r="G220" s="3" t="s">
        <v>82</v>
      </c>
      <c r="H220" s="3" t="s">
        <v>62</v>
      </c>
      <c r="I220" s="3" t="s">
        <v>43</v>
      </c>
      <c r="J220" s="3" t="s">
        <v>44</v>
      </c>
      <c r="R220" s="3" t="s">
        <v>47</v>
      </c>
      <c r="V220" s="3" t="s">
        <v>47</v>
      </c>
      <c r="W220" s="3" t="s">
        <v>43</v>
      </c>
      <c r="X220" s="3" t="s">
        <v>74</v>
      </c>
      <c r="Y220" s="3" t="s">
        <v>47</v>
      </c>
      <c r="Z220" s="3" t="s">
        <v>64</v>
      </c>
      <c r="AB220" s="28" t="str">
        <f>+_xlfn.IFNA(VLOOKUP(A220,[1]seg_Q11!$A$2:$C$143,3,0),"")</f>
        <v/>
      </c>
      <c r="AC220" s="3" t="s">
        <v>49</v>
      </c>
      <c r="AD220" s="3" t="s">
        <v>94</v>
      </c>
      <c r="AE220" s="3" t="s">
        <v>65</v>
      </c>
      <c r="AG220" s="3" t="s">
        <v>66</v>
      </c>
      <c r="AH220" s="3" t="s">
        <v>47</v>
      </c>
      <c r="AJ220" s="3" t="s">
        <v>75</v>
      </c>
      <c r="AK220" s="3">
        <v>4</v>
      </c>
      <c r="AL220" s="3" t="s">
        <v>55</v>
      </c>
      <c r="AM220" s="3">
        <v>4</v>
      </c>
    </row>
    <row r="221" spans="1:40" x14ac:dyDescent="0.2">
      <c r="A221" s="19">
        <v>220</v>
      </c>
      <c r="B221" s="2">
        <v>44531.824043414352</v>
      </c>
      <c r="C221" s="3" t="s">
        <v>77</v>
      </c>
      <c r="D221" s="3" t="s">
        <v>38</v>
      </c>
      <c r="E221" s="4" t="s">
        <v>59</v>
      </c>
      <c r="F221" s="3" t="s">
        <v>40</v>
      </c>
      <c r="G221" s="3" t="s">
        <v>82</v>
      </c>
      <c r="H221" s="3" t="s">
        <v>158</v>
      </c>
      <c r="I221" s="3" t="s">
        <v>43</v>
      </c>
      <c r="J221" s="3" t="s">
        <v>44</v>
      </c>
      <c r="R221" s="3" t="s">
        <v>47</v>
      </c>
      <c r="V221" s="3" t="s">
        <v>47</v>
      </c>
      <c r="W221" s="3" t="s">
        <v>43</v>
      </c>
      <c r="X221" s="3" t="s">
        <v>74</v>
      </c>
      <c r="Y221" s="3" t="s">
        <v>47</v>
      </c>
      <c r="Z221" s="3" t="s">
        <v>43</v>
      </c>
      <c r="AA221" s="3" t="s">
        <v>263</v>
      </c>
      <c r="AB221" s="28" t="str">
        <f>+_xlfn.IFNA(VLOOKUP(A221,[1]seg_Q11!$A$2:$C$143,3,0),"")</f>
        <v>Inestabilidad</v>
      </c>
      <c r="AC221" s="3" t="s">
        <v>49</v>
      </c>
      <c r="AD221" s="3" t="s">
        <v>50</v>
      </c>
      <c r="AE221" s="3" t="s">
        <v>43</v>
      </c>
      <c r="AF221" s="3" t="s">
        <v>155</v>
      </c>
      <c r="AG221" s="3" t="s">
        <v>66</v>
      </c>
      <c r="AH221" s="3" t="s">
        <v>47</v>
      </c>
      <c r="AJ221" s="3" t="s">
        <v>75</v>
      </c>
      <c r="AK221" s="3">
        <v>3</v>
      </c>
      <c r="AL221" s="3" t="s">
        <v>76</v>
      </c>
      <c r="AM221" s="3">
        <v>3</v>
      </c>
    </row>
    <row r="222" spans="1:40" x14ac:dyDescent="0.2">
      <c r="A222" s="19">
        <v>221</v>
      </c>
      <c r="B222" s="2">
        <v>44531.854745428238</v>
      </c>
      <c r="C222" s="3" t="s">
        <v>37</v>
      </c>
      <c r="D222" s="3" t="s">
        <v>38</v>
      </c>
      <c r="E222" s="4" t="s">
        <v>59</v>
      </c>
      <c r="F222" s="3" t="s">
        <v>40</v>
      </c>
      <c r="G222" s="3" t="s">
        <v>82</v>
      </c>
      <c r="H222" s="3" t="s">
        <v>78</v>
      </c>
      <c r="I222" s="3" t="s">
        <v>70</v>
      </c>
      <c r="AB222" s="28" t="str">
        <f>+_xlfn.IFNA(VLOOKUP(A222,[1]seg_Q11!$A$2:$C$143,3,0),"")</f>
        <v/>
      </c>
      <c r="AM222" s="3">
        <v>1</v>
      </c>
      <c r="AN222" s="3" t="s">
        <v>71</v>
      </c>
    </row>
    <row r="223" spans="1:40" x14ac:dyDescent="0.2">
      <c r="A223" s="19">
        <v>222</v>
      </c>
      <c r="B223" s="2">
        <v>44531.905774814819</v>
      </c>
      <c r="C223" s="3" t="s">
        <v>77</v>
      </c>
      <c r="D223" s="3" t="s">
        <v>38</v>
      </c>
      <c r="E223" s="4" t="s">
        <v>59</v>
      </c>
      <c r="F223" s="3" t="s">
        <v>72</v>
      </c>
      <c r="G223" s="3" t="s">
        <v>41</v>
      </c>
      <c r="H223" s="3" t="s">
        <v>62</v>
      </c>
      <c r="I223" s="3" t="s">
        <v>43</v>
      </c>
      <c r="J223" s="3" t="s">
        <v>43</v>
      </c>
      <c r="K223" s="3" t="s">
        <v>115</v>
      </c>
      <c r="P223" s="3" t="s">
        <v>115</v>
      </c>
      <c r="R223" s="3" t="s">
        <v>47</v>
      </c>
      <c r="V223" s="3" t="s">
        <v>47</v>
      </c>
      <c r="W223" s="3" t="s">
        <v>43</v>
      </c>
      <c r="X223" s="3" t="s">
        <v>74</v>
      </c>
      <c r="Y223" s="3" t="s">
        <v>43</v>
      </c>
      <c r="Z223" s="3" t="s">
        <v>43</v>
      </c>
      <c r="AA223" s="3" t="s">
        <v>264</v>
      </c>
      <c r="AB223" s="28" t="str">
        <f>+_xlfn.IFNA(VLOOKUP(A223,[1]seg_Q11!$A$2:$C$143,3,0),"")</f>
        <v>Inseguridad.</v>
      </c>
      <c r="AC223" s="3" t="s">
        <v>49</v>
      </c>
      <c r="AD223" s="3" t="s">
        <v>184</v>
      </c>
      <c r="AE223" s="3" t="s">
        <v>65</v>
      </c>
      <c r="AG223" s="3" t="s">
        <v>188</v>
      </c>
      <c r="AH223" s="3" t="s">
        <v>47</v>
      </c>
      <c r="AJ223" s="3" t="s">
        <v>175</v>
      </c>
      <c r="AK223" s="3">
        <v>4</v>
      </c>
      <c r="AL223" s="3" t="s">
        <v>107</v>
      </c>
      <c r="AM223" s="3">
        <v>1</v>
      </c>
      <c r="AN223" s="3" t="s">
        <v>265</v>
      </c>
    </row>
    <row r="224" spans="1:40" x14ac:dyDescent="0.2">
      <c r="A224" s="19">
        <v>223</v>
      </c>
      <c r="B224" s="2">
        <v>44531.960409212959</v>
      </c>
      <c r="C224" s="3" t="s">
        <v>77</v>
      </c>
      <c r="D224" s="3" t="s">
        <v>38</v>
      </c>
      <c r="E224" s="4" t="s">
        <v>59</v>
      </c>
      <c r="F224" s="3" t="s">
        <v>72</v>
      </c>
      <c r="G224" s="3" t="s">
        <v>41</v>
      </c>
      <c r="H224" s="3" t="s">
        <v>158</v>
      </c>
      <c r="I224" s="3" t="s">
        <v>43</v>
      </c>
      <c r="J224" s="3" t="s">
        <v>44</v>
      </c>
      <c r="R224" s="3" t="s">
        <v>43</v>
      </c>
      <c r="S224" s="3" t="s">
        <v>45</v>
      </c>
      <c r="T224" s="3" t="s">
        <v>45</v>
      </c>
      <c r="U224" s="3" t="s">
        <v>43</v>
      </c>
      <c r="V224" s="3" t="s">
        <v>47</v>
      </c>
      <c r="W224" s="3" t="s">
        <v>43</v>
      </c>
      <c r="X224" s="3" t="s">
        <v>108</v>
      </c>
      <c r="Y224" s="3" t="s">
        <v>47</v>
      </c>
      <c r="Z224" s="3" t="s">
        <v>43</v>
      </c>
      <c r="AA224" s="3" t="s">
        <v>266</v>
      </c>
      <c r="AB224" s="28" t="str">
        <f>+_xlfn.IFNA(VLOOKUP(A224,[1]seg_Q11!$A$2:$C$143,3,0),"")</f>
        <v>Inestabilidad</v>
      </c>
      <c r="AC224" s="3" t="s">
        <v>49</v>
      </c>
      <c r="AD224" s="3" t="s">
        <v>50</v>
      </c>
      <c r="AE224" s="3" t="s">
        <v>43</v>
      </c>
      <c r="AF224" s="3" t="s">
        <v>155</v>
      </c>
      <c r="AG224" s="3" t="s">
        <v>66</v>
      </c>
      <c r="AH224" s="3" t="s">
        <v>47</v>
      </c>
      <c r="AJ224" s="3" t="s">
        <v>75</v>
      </c>
      <c r="AK224" s="3">
        <v>5</v>
      </c>
      <c r="AL224" s="3" t="s">
        <v>76</v>
      </c>
      <c r="AM224" s="3">
        <v>1</v>
      </c>
    </row>
    <row r="225" spans="1:40" x14ac:dyDescent="0.2">
      <c r="A225" s="19">
        <v>224</v>
      </c>
      <c r="B225" s="2">
        <v>44532.346153425926</v>
      </c>
      <c r="C225" s="3" t="s">
        <v>57</v>
      </c>
      <c r="D225" s="3" t="s">
        <v>58</v>
      </c>
      <c r="E225" s="4" t="s">
        <v>59</v>
      </c>
      <c r="F225" s="3" t="s">
        <v>60</v>
      </c>
      <c r="G225" s="3" t="s">
        <v>41</v>
      </c>
      <c r="H225" s="3" t="s">
        <v>78</v>
      </c>
      <c r="I225" s="3" t="s">
        <v>70</v>
      </c>
      <c r="AB225" s="28" t="str">
        <f>+_xlfn.IFNA(VLOOKUP(A225,[1]seg_Q11!$A$2:$C$143,3,0),"")</f>
        <v/>
      </c>
      <c r="AM225" s="3">
        <v>1</v>
      </c>
      <c r="AN225" s="3" t="s">
        <v>71</v>
      </c>
    </row>
    <row r="226" spans="1:40" x14ac:dyDescent="0.2">
      <c r="A226" s="19">
        <v>225</v>
      </c>
      <c r="B226" s="2">
        <v>44532.397836446762</v>
      </c>
      <c r="C226" s="3" t="s">
        <v>77</v>
      </c>
      <c r="D226" s="3" t="s">
        <v>38</v>
      </c>
      <c r="E226" s="4" t="s">
        <v>59</v>
      </c>
      <c r="F226" s="3" t="s">
        <v>40</v>
      </c>
      <c r="G226" s="3" t="s">
        <v>82</v>
      </c>
      <c r="H226" s="3" t="s">
        <v>62</v>
      </c>
      <c r="I226" s="3" t="s">
        <v>43</v>
      </c>
      <c r="J226" s="3" t="s">
        <v>44</v>
      </c>
      <c r="R226" s="3" t="s">
        <v>47</v>
      </c>
      <c r="V226" s="3" t="s">
        <v>47</v>
      </c>
      <c r="W226" s="3" t="s">
        <v>96</v>
      </c>
      <c r="Z226" s="3" t="s">
        <v>64</v>
      </c>
      <c r="AB226" s="28" t="str">
        <f>+_xlfn.IFNA(VLOOKUP(A226,[1]seg_Q11!$A$2:$C$143,3,0),"")</f>
        <v/>
      </c>
      <c r="AC226" s="3" t="s">
        <v>49</v>
      </c>
      <c r="AD226" s="3" t="s">
        <v>50</v>
      </c>
      <c r="AE226" s="3" t="s">
        <v>65</v>
      </c>
      <c r="AG226" s="3" t="s">
        <v>66</v>
      </c>
      <c r="AH226" s="3" t="s">
        <v>47</v>
      </c>
      <c r="AJ226" s="3" t="s">
        <v>75</v>
      </c>
      <c r="AK226" s="3">
        <v>4</v>
      </c>
      <c r="AL226" s="3" t="s">
        <v>55</v>
      </c>
      <c r="AM226" s="3">
        <v>4</v>
      </c>
    </row>
    <row r="227" spans="1:40" x14ac:dyDescent="0.2">
      <c r="A227" s="19">
        <v>226</v>
      </c>
      <c r="B227" s="2">
        <v>44532.414672858795</v>
      </c>
      <c r="C227" s="3" t="s">
        <v>77</v>
      </c>
      <c r="D227" s="3" t="s">
        <v>58</v>
      </c>
      <c r="E227" s="4" t="s">
        <v>59</v>
      </c>
      <c r="F227" s="3" t="s">
        <v>40</v>
      </c>
      <c r="G227" s="3" t="s">
        <v>41</v>
      </c>
      <c r="H227" s="3" t="s">
        <v>78</v>
      </c>
      <c r="I227" s="3" t="s">
        <v>43</v>
      </c>
      <c r="J227" s="3" t="s">
        <v>43</v>
      </c>
      <c r="L227" s="3" t="s">
        <v>141</v>
      </c>
      <c r="M227" s="3" t="s">
        <v>141</v>
      </c>
      <c r="O227" s="3" t="s">
        <v>141</v>
      </c>
      <c r="P227" s="3" t="s">
        <v>141</v>
      </c>
      <c r="R227" s="3" t="s">
        <v>47</v>
      </c>
      <c r="V227" s="3" t="s">
        <v>47</v>
      </c>
      <c r="W227" s="3" t="s">
        <v>43</v>
      </c>
      <c r="X227" s="3" t="s">
        <v>88</v>
      </c>
      <c r="Y227" s="3" t="s">
        <v>47</v>
      </c>
      <c r="Z227" s="3" t="s">
        <v>64</v>
      </c>
      <c r="AB227" s="28" t="str">
        <f>+_xlfn.IFNA(VLOOKUP(A227,[1]seg_Q11!$A$2:$C$143,3,0),"")</f>
        <v/>
      </c>
      <c r="AC227" s="3" t="s">
        <v>84</v>
      </c>
      <c r="AD227" s="3" t="s">
        <v>50</v>
      </c>
      <c r="AE227" s="3" t="s">
        <v>43</v>
      </c>
      <c r="AF227" s="3" t="s">
        <v>155</v>
      </c>
      <c r="AG227" s="3" t="s">
        <v>85</v>
      </c>
      <c r="AH227" s="3" t="s">
        <v>47</v>
      </c>
      <c r="AJ227" s="3" t="s">
        <v>86</v>
      </c>
      <c r="AK227" s="3">
        <v>3</v>
      </c>
      <c r="AL227" s="3" t="s">
        <v>130</v>
      </c>
      <c r="AM227" s="3">
        <v>4</v>
      </c>
    </row>
    <row r="228" spans="1:40" x14ac:dyDescent="0.2">
      <c r="A228" s="19">
        <v>227</v>
      </c>
      <c r="B228" s="2">
        <v>44532.432706064814</v>
      </c>
      <c r="C228" s="3" t="s">
        <v>77</v>
      </c>
      <c r="D228" s="3" t="s">
        <v>38</v>
      </c>
      <c r="E228" s="4" t="s">
        <v>59</v>
      </c>
      <c r="F228" s="3" t="s">
        <v>40</v>
      </c>
      <c r="G228" s="3" t="s">
        <v>82</v>
      </c>
      <c r="H228" s="3" t="s">
        <v>78</v>
      </c>
      <c r="I228" s="3" t="s">
        <v>43</v>
      </c>
      <c r="J228" s="3" t="s">
        <v>44</v>
      </c>
      <c r="R228" s="3" t="s">
        <v>43</v>
      </c>
      <c r="S228" s="3" t="s">
        <v>45</v>
      </c>
      <c r="T228" s="3" t="s">
        <v>45</v>
      </c>
      <c r="U228" s="3" t="s">
        <v>43</v>
      </c>
      <c r="V228" s="3" t="s">
        <v>47</v>
      </c>
      <c r="W228" s="3" t="s">
        <v>43</v>
      </c>
      <c r="X228" s="3" t="s">
        <v>74</v>
      </c>
      <c r="Y228" s="3" t="s">
        <v>43</v>
      </c>
      <c r="Z228" s="3" t="s">
        <v>64</v>
      </c>
      <c r="AB228" s="28" t="str">
        <f>+_xlfn.IFNA(VLOOKUP(A228,[1]seg_Q11!$A$2:$C$143,3,0),"")</f>
        <v/>
      </c>
      <c r="AC228" s="3" t="s">
        <v>49</v>
      </c>
      <c r="AD228" s="3" t="s">
        <v>50</v>
      </c>
      <c r="AE228" s="3" t="s">
        <v>65</v>
      </c>
      <c r="AG228" s="3" t="s">
        <v>66</v>
      </c>
      <c r="AH228" s="3" t="s">
        <v>47</v>
      </c>
      <c r="AJ228" s="3" t="s">
        <v>117</v>
      </c>
      <c r="AK228" s="3">
        <v>5</v>
      </c>
      <c r="AL228" s="3" t="s">
        <v>112</v>
      </c>
      <c r="AM228" s="3">
        <v>3</v>
      </c>
    </row>
    <row r="229" spans="1:40" x14ac:dyDescent="0.2">
      <c r="A229" s="19">
        <v>228</v>
      </c>
      <c r="B229" s="2">
        <v>44532.634840555555</v>
      </c>
      <c r="C229" s="3" t="s">
        <v>37</v>
      </c>
      <c r="D229" s="3" t="s">
        <v>58</v>
      </c>
      <c r="E229" s="4" t="s">
        <v>59</v>
      </c>
      <c r="F229" s="3" t="s">
        <v>60</v>
      </c>
      <c r="G229" s="3" t="s">
        <v>61</v>
      </c>
      <c r="H229" s="3" t="s">
        <v>78</v>
      </c>
      <c r="I229" s="3" t="s">
        <v>70</v>
      </c>
      <c r="AB229" s="28" t="str">
        <f>+_xlfn.IFNA(VLOOKUP(A229,[1]seg_Q11!$A$2:$C$143,3,0),"")</f>
        <v/>
      </c>
      <c r="AM229" s="3">
        <v>3</v>
      </c>
      <c r="AN229" s="3" t="s">
        <v>267</v>
      </c>
    </row>
    <row r="230" spans="1:40" x14ac:dyDescent="0.2">
      <c r="A230" s="19">
        <v>229</v>
      </c>
      <c r="B230" s="2">
        <v>44532.815548067127</v>
      </c>
      <c r="C230" s="3" t="s">
        <v>77</v>
      </c>
      <c r="D230" s="3" t="s">
        <v>38</v>
      </c>
      <c r="E230" s="4" t="s">
        <v>59</v>
      </c>
      <c r="F230" s="3" t="s">
        <v>40</v>
      </c>
      <c r="G230" s="3" t="s">
        <v>82</v>
      </c>
      <c r="H230" s="3" t="s">
        <v>78</v>
      </c>
      <c r="I230" s="3" t="s">
        <v>43</v>
      </c>
      <c r="J230" s="3" t="s">
        <v>43</v>
      </c>
      <c r="O230" s="3" t="s">
        <v>126</v>
      </c>
      <c r="R230" s="3" t="s">
        <v>43</v>
      </c>
      <c r="S230" s="3" t="s">
        <v>136</v>
      </c>
      <c r="T230" s="3" t="s">
        <v>136</v>
      </c>
      <c r="U230" s="3" t="s">
        <v>43</v>
      </c>
      <c r="V230" s="3" t="s">
        <v>47</v>
      </c>
      <c r="W230" s="3" t="s">
        <v>43</v>
      </c>
      <c r="X230" s="3" t="s">
        <v>74</v>
      </c>
      <c r="Y230" s="3" t="s">
        <v>47</v>
      </c>
      <c r="Z230" s="3" t="s">
        <v>43</v>
      </c>
      <c r="AA230" s="3" t="s">
        <v>268</v>
      </c>
      <c r="AB230" s="28" t="str">
        <f>+_xlfn.IFNA(VLOOKUP(A230,[1]seg_Q11!$A$2:$C$143,3,0),"")</f>
        <v xml:space="preserve">Pérdidas de dinero. </v>
      </c>
      <c r="AC230" s="3" t="s">
        <v>49</v>
      </c>
      <c r="AD230" s="3" t="s">
        <v>50</v>
      </c>
      <c r="AE230" s="3" t="s">
        <v>65</v>
      </c>
      <c r="AG230" s="3" t="s">
        <v>66</v>
      </c>
      <c r="AH230" s="3" t="s">
        <v>47</v>
      </c>
      <c r="AJ230" s="3" t="s">
        <v>75</v>
      </c>
      <c r="AK230" s="3">
        <v>3</v>
      </c>
      <c r="AL230" s="3" t="s">
        <v>185</v>
      </c>
      <c r="AM230" s="3">
        <v>3</v>
      </c>
    </row>
    <row r="231" spans="1:40" x14ac:dyDescent="0.2">
      <c r="A231" s="19">
        <v>230</v>
      </c>
      <c r="B231" s="2">
        <v>44532.821114537037</v>
      </c>
      <c r="C231" s="3" t="s">
        <v>37</v>
      </c>
      <c r="D231" s="3" t="s">
        <v>58</v>
      </c>
      <c r="E231" s="3" t="s">
        <v>39</v>
      </c>
      <c r="F231" s="3" t="s">
        <v>83</v>
      </c>
      <c r="G231" s="3" t="s">
        <v>41</v>
      </c>
      <c r="H231" s="3" t="s">
        <v>78</v>
      </c>
      <c r="I231" s="3" t="s">
        <v>43</v>
      </c>
      <c r="J231" s="3" t="s">
        <v>43</v>
      </c>
      <c r="K231" s="3" t="s">
        <v>141</v>
      </c>
      <c r="R231" s="3" t="s">
        <v>47</v>
      </c>
      <c r="V231" s="3" t="s">
        <v>47</v>
      </c>
      <c r="W231" s="3" t="s">
        <v>43</v>
      </c>
      <c r="X231" s="3" t="s">
        <v>74</v>
      </c>
      <c r="Y231" s="3" t="s">
        <v>47</v>
      </c>
      <c r="Z231" s="3" t="s">
        <v>64</v>
      </c>
      <c r="AB231" s="28" t="str">
        <f>+_xlfn.IFNA(VLOOKUP(A231,[1]seg_Q11!$A$2:$C$143,3,0),"")</f>
        <v/>
      </c>
      <c r="AC231" s="3" t="s">
        <v>49</v>
      </c>
      <c r="AD231" s="3" t="s">
        <v>50</v>
      </c>
      <c r="AE231" s="3" t="s">
        <v>43</v>
      </c>
      <c r="AF231" s="3" t="s">
        <v>110</v>
      </c>
      <c r="AG231" s="3" t="s">
        <v>66</v>
      </c>
      <c r="AH231" s="3" t="s">
        <v>47</v>
      </c>
      <c r="AJ231" s="3" t="s">
        <v>139</v>
      </c>
      <c r="AK231" s="3">
        <v>1</v>
      </c>
      <c r="AL231" s="3" t="s">
        <v>87</v>
      </c>
      <c r="AM231" s="3">
        <v>3</v>
      </c>
    </row>
    <row r="232" spans="1:40" x14ac:dyDescent="0.2">
      <c r="A232" s="19">
        <v>231</v>
      </c>
      <c r="B232" s="2">
        <v>44532.825664062504</v>
      </c>
      <c r="C232" s="3" t="s">
        <v>123</v>
      </c>
      <c r="D232" s="3" t="s">
        <v>38</v>
      </c>
      <c r="E232" s="3" t="s">
        <v>39</v>
      </c>
      <c r="F232" s="3" t="s">
        <v>60</v>
      </c>
      <c r="G232" s="3" t="s">
        <v>61</v>
      </c>
      <c r="H232" s="3" t="s">
        <v>78</v>
      </c>
      <c r="I232" s="3" t="s">
        <v>43</v>
      </c>
      <c r="J232" s="3" t="s">
        <v>44</v>
      </c>
      <c r="R232" s="3" t="s">
        <v>43</v>
      </c>
      <c r="S232" s="3" t="s">
        <v>45</v>
      </c>
      <c r="T232" s="3" t="s">
        <v>45</v>
      </c>
      <c r="U232" s="3" t="s">
        <v>43</v>
      </c>
      <c r="V232" s="3" t="s">
        <v>47</v>
      </c>
      <c r="W232" s="3" t="s">
        <v>43</v>
      </c>
      <c r="X232" s="3" t="s">
        <v>74</v>
      </c>
      <c r="Y232" s="3" t="s">
        <v>47</v>
      </c>
      <c r="Z232" s="3" t="s">
        <v>64</v>
      </c>
      <c r="AB232" s="28" t="str">
        <f>+_xlfn.IFNA(VLOOKUP(A232,[1]seg_Q11!$A$2:$C$143,3,0),"")</f>
        <v/>
      </c>
      <c r="AC232" s="3" t="s">
        <v>49</v>
      </c>
      <c r="AD232" s="3" t="s">
        <v>50</v>
      </c>
      <c r="AE232" s="3" t="s">
        <v>43</v>
      </c>
      <c r="AF232" s="3" t="s">
        <v>155</v>
      </c>
      <c r="AG232" s="3" t="s">
        <v>66</v>
      </c>
      <c r="AH232" s="3" t="s">
        <v>47</v>
      </c>
      <c r="AJ232" s="3" t="s">
        <v>75</v>
      </c>
      <c r="AK232" s="3">
        <v>3</v>
      </c>
      <c r="AL232" s="3" t="s">
        <v>130</v>
      </c>
      <c r="AM232" s="3">
        <v>2</v>
      </c>
    </row>
    <row r="233" spans="1:40" x14ac:dyDescent="0.2">
      <c r="A233" s="19">
        <v>232</v>
      </c>
      <c r="B233" s="2">
        <v>44532.825837893513</v>
      </c>
      <c r="C233" s="3" t="s">
        <v>37</v>
      </c>
      <c r="D233" s="3" t="s">
        <v>58</v>
      </c>
      <c r="E233" s="4" t="s">
        <v>59</v>
      </c>
      <c r="F233" s="3" t="s">
        <v>40</v>
      </c>
      <c r="G233" s="3" t="s">
        <v>82</v>
      </c>
      <c r="H233" s="3" t="s">
        <v>78</v>
      </c>
      <c r="I233" s="3" t="s">
        <v>43</v>
      </c>
      <c r="J233" s="3" t="s">
        <v>44</v>
      </c>
      <c r="R233" s="3" t="s">
        <v>47</v>
      </c>
      <c r="V233" s="3" t="s">
        <v>47</v>
      </c>
      <c r="W233" s="3" t="s">
        <v>43</v>
      </c>
      <c r="X233" s="3" t="s">
        <v>74</v>
      </c>
      <c r="Y233" s="3" t="s">
        <v>47</v>
      </c>
      <c r="Z233" s="3" t="s">
        <v>64</v>
      </c>
      <c r="AB233" s="28" t="str">
        <f>+_xlfn.IFNA(VLOOKUP(A233,[1]seg_Q11!$A$2:$C$143,3,0),"")</f>
        <v/>
      </c>
      <c r="AC233" s="3" t="s">
        <v>49</v>
      </c>
      <c r="AD233" s="3" t="s">
        <v>50</v>
      </c>
      <c r="AE233" s="3" t="s">
        <v>65</v>
      </c>
      <c r="AG233" s="3" t="s">
        <v>66</v>
      </c>
      <c r="AH233" s="3" t="s">
        <v>47</v>
      </c>
      <c r="AJ233" s="3" t="s">
        <v>75</v>
      </c>
      <c r="AK233" s="3">
        <v>3</v>
      </c>
      <c r="AL233" s="3" t="s">
        <v>185</v>
      </c>
      <c r="AM233" s="3">
        <v>3</v>
      </c>
    </row>
    <row r="234" spans="1:40" x14ac:dyDescent="0.2">
      <c r="A234" s="19">
        <v>233</v>
      </c>
      <c r="B234" s="2">
        <v>44532.838342546296</v>
      </c>
      <c r="C234" s="3" t="s">
        <v>123</v>
      </c>
      <c r="D234" s="3" t="s">
        <v>58</v>
      </c>
      <c r="E234" s="4" t="s">
        <v>59</v>
      </c>
      <c r="F234" s="3" t="s">
        <v>83</v>
      </c>
      <c r="G234" s="3" t="s">
        <v>41</v>
      </c>
      <c r="H234" s="3" t="s">
        <v>78</v>
      </c>
      <c r="I234" s="3" t="s">
        <v>43</v>
      </c>
      <c r="J234" s="3" t="s">
        <v>43</v>
      </c>
      <c r="L234" s="3" t="s">
        <v>141</v>
      </c>
      <c r="R234" s="3" t="s">
        <v>47</v>
      </c>
      <c r="V234" s="3" t="s">
        <v>47</v>
      </c>
      <c r="W234" s="3" t="s">
        <v>43</v>
      </c>
      <c r="X234" s="3" t="s">
        <v>74</v>
      </c>
      <c r="Y234" s="3" t="s">
        <v>47</v>
      </c>
      <c r="Z234" s="3" t="s">
        <v>64</v>
      </c>
      <c r="AB234" s="28" t="str">
        <f>+_xlfn.IFNA(VLOOKUP(A234,[1]seg_Q11!$A$2:$C$143,3,0),"")</f>
        <v/>
      </c>
      <c r="AC234" s="3" t="s">
        <v>49</v>
      </c>
      <c r="AD234" s="3" t="s">
        <v>94</v>
      </c>
      <c r="AE234" s="3" t="s">
        <v>43</v>
      </c>
      <c r="AF234" s="3" t="s">
        <v>110</v>
      </c>
      <c r="AG234" s="3" t="s">
        <v>66</v>
      </c>
      <c r="AH234" s="3" t="s">
        <v>47</v>
      </c>
      <c r="AJ234" s="3" t="s">
        <v>90</v>
      </c>
      <c r="AK234" s="3">
        <v>2</v>
      </c>
      <c r="AL234" s="3" t="s">
        <v>130</v>
      </c>
      <c r="AM234" s="3">
        <v>2</v>
      </c>
    </row>
    <row r="235" spans="1:40" x14ac:dyDescent="0.2">
      <c r="A235" s="19">
        <v>234</v>
      </c>
      <c r="B235" s="2">
        <v>44532.852262233791</v>
      </c>
      <c r="C235" s="3" t="s">
        <v>123</v>
      </c>
      <c r="D235" s="3" t="s">
        <v>38</v>
      </c>
      <c r="E235" s="3" t="s">
        <v>39</v>
      </c>
      <c r="F235" s="3" t="s">
        <v>60</v>
      </c>
      <c r="G235" s="3" t="s">
        <v>61</v>
      </c>
      <c r="H235" s="3" t="s">
        <v>78</v>
      </c>
      <c r="I235" s="3" t="s">
        <v>43</v>
      </c>
      <c r="J235" s="3" t="s">
        <v>43</v>
      </c>
      <c r="K235" s="3" t="s">
        <v>141</v>
      </c>
      <c r="O235" s="3" t="s">
        <v>126</v>
      </c>
      <c r="R235" s="3" t="s">
        <v>43</v>
      </c>
      <c r="S235" s="3" t="s">
        <v>45</v>
      </c>
      <c r="T235" s="3" t="s">
        <v>45</v>
      </c>
      <c r="U235" s="3" t="s">
        <v>43</v>
      </c>
      <c r="V235" s="3" t="s">
        <v>47</v>
      </c>
      <c r="W235" s="3" t="s">
        <v>43</v>
      </c>
      <c r="X235" s="3" t="s">
        <v>74</v>
      </c>
      <c r="Y235" s="3" t="s">
        <v>47</v>
      </c>
      <c r="Z235" s="3" t="s">
        <v>43</v>
      </c>
      <c r="AA235" s="3" t="s">
        <v>269</v>
      </c>
      <c r="AB235" s="28" t="str">
        <f>+_xlfn.IFNA(VLOOKUP(A235,[1]seg_Q11!$A$2:$C$143,3,0),"")</f>
        <v>Inestabilidad</v>
      </c>
      <c r="AC235" s="3" t="s">
        <v>49</v>
      </c>
      <c r="AD235" s="3" t="s">
        <v>50</v>
      </c>
      <c r="AE235" s="3" t="s">
        <v>43</v>
      </c>
      <c r="AF235" s="3" t="s">
        <v>110</v>
      </c>
      <c r="AG235" s="3" t="s">
        <v>66</v>
      </c>
      <c r="AH235" s="3" t="s">
        <v>47</v>
      </c>
      <c r="AJ235" s="3" t="s">
        <v>90</v>
      </c>
      <c r="AK235" s="3">
        <v>2</v>
      </c>
      <c r="AL235" s="3" t="s">
        <v>200</v>
      </c>
      <c r="AM235" s="3">
        <v>3</v>
      </c>
    </row>
    <row r="236" spans="1:40" x14ac:dyDescent="0.2">
      <c r="A236" s="19">
        <v>235</v>
      </c>
      <c r="B236" s="2">
        <v>44532.862000833338</v>
      </c>
      <c r="C236" s="3" t="s">
        <v>77</v>
      </c>
      <c r="D236" s="3" t="s">
        <v>38</v>
      </c>
      <c r="E236" s="4" t="s">
        <v>59</v>
      </c>
      <c r="F236" s="3" t="s">
        <v>40</v>
      </c>
      <c r="G236" s="3" t="s">
        <v>82</v>
      </c>
      <c r="H236" s="3" t="s">
        <v>62</v>
      </c>
      <c r="I236" s="3" t="s">
        <v>43</v>
      </c>
      <c r="J236" s="3" t="s">
        <v>43</v>
      </c>
      <c r="P236" s="3" t="s">
        <v>141</v>
      </c>
      <c r="R236" s="3" t="s">
        <v>43</v>
      </c>
      <c r="S236" s="3" t="s">
        <v>45</v>
      </c>
      <c r="T236" s="3" t="s">
        <v>45</v>
      </c>
      <c r="U236" s="3" t="s">
        <v>43</v>
      </c>
      <c r="V236" s="3" t="s">
        <v>43</v>
      </c>
      <c r="W236" s="3" t="s">
        <v>43</v>
      </c>
      <c r="X236" s="3" t="s">
        <v>74</v>
      </c>
      <c r="Y236" s="3" t="s">
        <v>673</v>
      </c>
      <c r="Z236" s="3" t="s">
        <v>43</v>
      </c>
      <c r="AA236" s="3" t="s">
        <v>82</v>
      </c>
      <c r="AB236" s="28" t="str">
        <f>+_xlfn.IFNA(VLOOKUP(A236,[1]seg_Q11!$A$2:$C$143,3,0),"")</f>
        <v>Otros.</v>
      </c>
      <c r="AC236" s="3" t="s">
        <v>49</v>
      </c>
      <c r="AD236" s="3" t="s">
        <v>94</v>
      </c>
      <c r="AE236" s="3" t="s">
        <v>43</v>
      </c>
      <c r="AF236" s="3" t="s">
        <v>110</v>
      </c>
      <c r="AG236" s="3" t="s">
        <v>66</v>
      </c>
      <c r="AH236" s="3" t="s">
        <v>47</v>
      </c>
      <c r="AJ236" s="3" t="s">
        <v>175</v>
      </c>
      <c r="AK236" s="3">
        <v>5</v>
      </c>
      <c r="AL236" s="3" t="s">
        <v>112</v>
      </c>
      <c r="AM236" s="3">
        <v>5</v>
      </c>
      <c r="AN236" s="3" t="s">
        <v>265</v>
      </c>
    </row>
    <row r="237" spans="1:40" x14ac:dyDescent="0.2">
      <c r="A237" s="19">
        <v>236</v>
      </c>
      <c r="B237" s="2">
        <v>44532.865000196762</v>
      </c>
      <c r="C237" s="3" t="s">
        <v>37</v>
      </c>
      <c r="D237" s="3" t="s">
        <v>58</v>
      </c>
      <c r="E237" s="4" t="s">
        <v>59</v>
      </c>
      <c r="F237" s="3" t="s">
        <v>80</v>
      </c>
      <c r="G237" s="3" t="s">
        <v>41</v>
      </c>
      <c r="H237" s="3" t="s">
        <v>62</v>
      </c>
      <c r="I237" s="3" t="s">
        <v>70</v>
      </c>
      <c r="AB237" s="28" t="str">
        <f>+_xlfn.IFNA(VLOOKUP(A237,[1]seg_Q11!$A$2:$C$143,3,0),"")</f>
        <v/>
      </c>
      <c r="AM237" s="3">
        <v>1</v>
      </c>
      <c r="AN237" s="3" t="s">
        <v>71</v>
      </c>
    </row>
    <row r="238" spans="1:40" x14ac:dyDescent="0.2">
      <c r="A238" s="19">
        <v>237</v>
      </c>
      <c r="B238" s="2">
        <v>44532.865484502312</v>
      </c>
      <c r="C238" s="3" t="s">
        <v>77</v>
      </c>
      <c r="D238" s="3" t="s">
        <v>38</v>
      </c>
      <c r="E238" s="4" t="s">
        <v>59</v>
      </c>
      <c r="F238" s="3" t="s">
        <v>40</v>
      </c>
      <c r="G238" s="3" t="s">
        <v>41</v>
      </c>
      <c r="H238" s="3" t="s">
        <v>78</v>
      </c>
      <c r="I238" s="3" t="s">
        <v>70</v>
      </c>
      <c r="AB238" s="28" t="str">
        <f>+_xlfn.IFNA(VLOOKUP(A238,[1]seg_Q11!$A$2:$C$143,3,0),"")</f>
        <v/>
      </c>
      <c r="AM238" s="3">
        <v>3</v>
      </c>
      <c r="AN238" s="3" t="s">
        <v>56</v>
      </c>
    </row>
    <row r="239" spans="1:40" x14ac:dyDescent="0.2">
      <c r="A239" s="19">
        <v>238</v>
      </c>
      <c r="B239" s="2">
        <v>44532.874317789348</v>
      </c>
      <c r="C239" s="3" t="s">
        <v>77</v>
      </c>
      <c r="D239" s="3" t="s">
        <v>38</v>
      </c>
      <c r="E239" s="4" t="s">
        <v>59</v>
      </c>
      <c r="F239" s="3" t="s">
        <v>40</v>
      </c>
      <c r="G239" s="3" t="s">
        <v>82</v>
      </c>
      <c r="H239" s="3" t="s">
        <v>62</v>
      </c>
      <c r="I239" s="3" t="s">
        <v>43</v>
      </c>
      <c r="J239" s="3" t="s">
        <v>44</v>
      </c>
      <c r="R239" s="3" t="s">
        <v>47</v>
      </c>
      <c r="V239" s="3" t="s">
        <v>47</v>
      </c>
      <c r="W239" s="3" t="s">
        <v>43</v>
      </c>
      <c r="X239" s="3" t="s">
        <v>74</v>
      </c>
      <c r="Y239" s="3" t="s">
        <v>47</v>
      </c>
      <c r="Z239" s="3" t="s">
        <v>43</v>
      </c>
      <c r="AA239" s="3" t="s">
        <v>270</v>
      </c>
      <c r="AB239" s="28" t="str">
        <f>+_xlfn.IFNA(VLOOKUP(A239,[1]seg_Q11!$A$2:$C$143,3,0),"")</f>
        <v>Inestabilidad</v>
      </c>
      <c r="AC239" s="3" t="s">
        <v>49</v>
      </c>
      <c r="AD239" s="3" t="s">
        <v>94</v>
      </c>
      <c r="AE239" s="3" t="s">
        <v>43</v>
      </c>
      <c r="AF239" s="3" t="s">
        <v>155</v>
      </c>
      <c r="AG239" s="3" t="s">
        <v>66</v>
      </c>
      <c r="AH239" s="3" t="s">
        <v>47</v>
      </c>
      <c r="AJ239" s="3" t="s">
        <v>75</v>
      </c>
      <c r="AK239" s="3">
        <v>3</v>
      </c>
      <c r="AL239" s="3" t="s">
        <v>248</v>
      </c>
      <c r="AM239" s="3">
        <v>3</v>
      </c>
      <c r="AN239" s="3" t="s">
        <v>265</v>
      </c>
    </row>
    <row r="240" spans="1:40" x14ac:dyDescent="0.2">
      <c r="A240" s="19">
        <v>239</v>
      </c>
      <c r="B240" s="2">
        <v>44532.874874664354</v>
      </c>
      <c r="C240" s="3" t="s">
        <v>57</v>
      </c>
      <c r="D240" s="3" t="s">
        <v>79</v>
      </c>
      <c r="E240" s="3" t="s">
        <v>39</v>
      </c>
      <c r="F240" s="3" t="s">
        <v>83</v>
      </c>
      <c r="G240" s="3" t="s">
        <v>61</v>
      </c>
      <c r="H240" s="3" t="s">
        <v>78</v>
      </c>
      <c r="I240" s="3" t="s">
        <v>43</v>
      </c>
      <c r="J240" s="3" t="s">
        <v>44</v>
      </c>
      <c r="R240" s="3" t="s">
        <v>43</v>
      </c>
      <c r="S240" t="s">
        <v>667</v>
      </c>
      <c r="T240" t="s">
        <v>667</v>
      </c>
      <c r="U240" s="3" t="s">
        <v>43</v>
      </c>
      <c r="V240" s="3" t="s">
        <v>47</v>
      </c>
      <c r="W240" s="3" t="s">
        <v>43</v>
      </c>
      <c r="X240" s="3" t="s">
        <v>74</v>
      </c>
      <c r="Y240" s="3" t="s">
        <v>47</v>
      </c>
      <c r="Z240" s="3" t="s">
        <v>64</v>
      </c>
      <c r="AB240" s="28" t="str">
        <f>+_xlfn.IFNA(VLOOKUP(A240,[1]seg_Q11!$A$2:$C$143,3,0),"")</f>
        <v/>
      </c>
      <c r="AC240" s="3" t="s">
        <v>49</v>
      </c>
      <c r="AD240" s="3" t="s">
        <v>94</v>
      </c>
      <c r="AE240" s="3" t="s">
        <v>65</v>
      </c>
      <c r="AG240" s="3" t="s">
        <v>66</v>
      </c>
      <c r="AH240" s="3" t="s">
        <v>47</v>
      </c>
      <c r="AJ240" s="3" t="s">
        <v>75</v>
      </c>
      <c r="AK240" s="3">
        <v>5</v>
      </c>
      <c r="AL240" s="3" t="s">
        <v>130</v>
      </c>
      <c r="AM240" s="3">
        <v>5</v>
      </c>
    </row>
    <row r="241" spans="1:40" x14ac:dyDescent="0.2">
      <c r="A241" s="19">
        <v>240</v>
      </c>
      <c r="B241" s="2">
        <v>44532.877760347226</v>
      </c>
      <c r="C241" s="3" t="s">
        <v>77</v>
      </c>
      <c r="D241" s="3" t="s">
        <v>38</v>
      </c>
      <c r="E241" s="4" t="s">
        <v>59</v>
      </c>
      <c r="F241" s="3" t="s">
        <v>40</v>
      </c>
      <c r="G241" s="3" t="s">
        <v>82</v>
      </c>
      <c r="H241" s="3" t="s">
        <v>78</v>
      </c>
      <c r="I241" s="3" t="s">
        <v>70</v>
      </c>
      <c r="AB241" s="28" t="str">
        <f>+_xlfn.IFNA(VLOOKUP(A241,[1]seg_Q11!$A$2:$C$143,3,0),"")</f>
        <v/>
      </c>
      <c r="AM241" s="3">
        <v>1</v>
      </c>
      <c r="AN241" s="3" t="s">
        <v>71</v>
      </c>
    </row>
    <row r="242" spans="1:40" x14ac:dyDescent="0.2">
      <c r="A242" s="19">
        <v>241</v>
      </c>
      <c r="B242" s="2">
        <v>44532.878791122683</v>
      </c>
      <c r="C242" s="3" t="s">
        <v>37</v>
      </c>
      <c r="D242" s="3" t="s">
        <v>38</v>
      </c>
      <c r="E242" s="3" t="s">
        <v>39</v>
      </c>
      <c r="F242" s="3" t="s">
        <v>125</v>
      </c>
      <c r="G242" s="3" t="s">
        <v>41</v>
      </c>
      <c r="H242" s="3" t="s">
        <v>78</v>
      </c>
      <c r="I242" s="3" t="s">
        <v>43</v>
      </c>
      <c r="J242" s="3" t="s">
        <v>43</v>
      </c>
      <c r="K242" s="3" t="s">
        <v>141</v>
      </c>
      <c r="O242" s="3" t="s">
        <v>141</v>
      </c>
      <c r="R242" s="3" t="s">
        <v>43</v>
      </c>
      <c r="S242" s="3" t="s">
        <v>45</v>
      </c>
      <c r="T242" s="3" t="s">
        <v>45</v>
      </c>
      <c r="U242" s="3" t="s">
        <v>43</v>
      </c>
      <c r="V242" s="3" t="s">
        <v>47</v>
      </c>
      <c r="W242" s="3" t="s">
        <v>43</v>
      </c>
      <c r="X242" s="3" t="s">
        <v>74</v>
      </c>
      <c r="Y242" s="3" t="s">
        <v>47</v>
      </c>
      <c r="Z242" s="3" t="s">
        <v>43</v>
      </c>
      <c r="AA242" s="3" t="s">
        <v>271</v>
      </c>
      <c r="AB242" s="28" t="str">
        <f>+_xlfn.IFNA(VLOOKUP(A242,[1]seg_Q11!$A$2:$C$143,3,0),"")</f>
        <v>Inseguridad.</v>
      </c>
      <c r="AC242" s="3" t="s">
        <v>49</v>
      </c>
      <c r="AD242" s="3" t="s">
        <v>50</v>
      </c>
      <c r="AE242" s="3" t="s">
        <v>65</v>
      </c>
      <c r="AG242" s="3" t="s">
        <v>66</v>
      </c>
      <c r="AH242" s="3" t="s">
        <v>47</v>
      </c>
      <c r="AJ242" s="3" t="s">
        <v>90</v>
      </c>
      <c r="AK242" s="3">
        <v>4</v>
      </c>
      <c r="AL242" s="3" t="s">
        <v>87</v>
      </c>
      <c r="AM242" s="3">
        <v>4</v>
      </c>
    </row>
    <row r="243" spans="1:40" x14ac:dyDescent="0.2">
      <c r="A243" s="19">
        <v>242</v>
      </c>
      <c r="B243" s="2">
        <v>44532.882123993055</v>
      </c>
      <c r="C243" s="3" t="s">
        <v>37</v>
      </c>
      <c r="D243" s="3" t="s">
        <v>38</v>
      </c>
      <c r="E243" s="4" t="s">
        <v>59</v>
      </c>
      <c r="F243" s="3" t="s">
        <v>40</v>
      </c>
      <c r="G243" s="3" t="s">
        <v>82</v>
      </c>
      <c r="H243" s="3" t="s">
        <v>78</v>
      </c>
      <c r="I243" s="3" t="s">
        <v>43</v>
      </c>
      <c r="J243" s="3" t="s">
        <v>43</v>
      </c>
      <c r="K243" s="3" t="s">
        <v>141</v>
      </c>
      <c r="R243" s="3" t="s">
        <v>43</v>
      </c>
      <c r="S243" s="3" t="s">
        <v>136</v>
      </c>
      <c r="T243" s="3" t="s">
        <v>136</v>
      </c>
      <c r="U243" s="3" t="s">
        <v>43</v>
      </c>
      <c r="V243" s="3" t="s">
        <v>47</v>
      </c>
      <c r="W243" s="3" t="s">
        <v>43</v>
      </c>
      <c r="X243" s="3" t="s">
        <v>74</v>
      </c>
      <c r="Y243" s="3" t="s">
        <v>47</v>
      </c>
      <c r="Z243" s="3" t="s">
        <v>64</v>
      </c>
      <c r="AB243" s="28" t="str">
        <f>+_xlfn.IFNA(VLOOKUP(A243,[1]seg_Q11!$A$2:$C$143,3,0),"")</f>
        <v/>
      </c>
      <c r="AC243" s="3" t="s">
        <v>148</v>
      </c>
      <c r="AD243" s="3" t="s">
        <v>94</v>
      </c>
      <c r="AE243" s="3" t="s">
        <v>65</v>
      </c>
      <c r="AG243" s="3" t="s">
        <v>66</v>
      </c>
      <c r="AH243" s="3" t="s">
        <v>47</v>
      </c>
      <c r="AJ243" s="3" t="s">
        <v>86</v>
      </c>
      <c r="AK243" s="3">
        <v>4</v>
      </c>
      <c r="AL243" s="3" t="s">
        <v>199</v>
      </c>
      <c r="AM243" s="3">
        <v>5</v>
      </c>
    </row>
    <row r="244" spans="1:40" x14ac:dyDescent="0.2">
      <c r="A244" s="19">
        <v>243</v>
      </c>
      <c r="B244" s="2">
        <v>44532.882308009255</v>
      </c>
      <c r="C244" s="3" t="s">
        <v>77</v>
      </c>
      <c r="D244" s="3" t="s">
        <v>38</v>
      </c>
      <c r="E244" s="4" t="s">
        <v>59</v>
      </c>
      <c r="F244" s="3" t="s">
        <v>125</v>
      </c>
      <c r="G244" s="3" t="s">
        <v>61</v>
      </c>
      <c r="H244" s="3" t="s">
        <v>78</v>
      </c>
      <c r="I244" s="3" t="s">
        <v>43</v>
      </c>
      <c r="J244" s="3" t="s">
        <v>43</v>
      </c>
      <c r="K244" s="3" t="s">
        <v>141</v>
      </c>
      <c r="M244" s="3" t="s">
        <v>141</v>
      </c>
      <c r="O244" s="3" t="s">
        <v>141</v>
      </c>
      <c r="P244" s="3" t="s">
        <v>141</v>
      </c>
      <c r="R244" s="3" t="s">
        <v>43</v>
      </c>
      <c r="S244" s="3" t="s">
        <v>136</v>
      </c>
      <c r="T244" s="3" t="s">
        <v>136</v>
      </c>
      <c r="U244" s="3" t="s">
        <v>47</v>
      </c>
      <c r="V244" s="3" t="s">
        <v>47</v>
      </c>
      <c r="W244" s="3" t="s">
        <v>43</v>
      </c>
      <c r="X244" s="3" t="s">
        <v>74</v>
      </c>
      <c r="Y244" s="3" t="s">
        <v>43</v>
      </c>
      <c r="Z244" s="3" t="s">
        <v>43</v>
      </c>
      <c r="AA244" s="3" t="s">
        <v>272</v>
      </c>
      <c r="AB244" s="28" t="str">
        <f>+_xlfn.IFNA(VLOOKUP(A244,[1]seg_Q11!$A$2:$C$143,3,0),"")</f>
        <v xml:space="preserve">Pérdidas de dinero. </v>
      </c>
      <c r="AC244" s="3" t="s">
        <v>49</v>
      </c>
      <c r="AD244" s="3" t="s">
        <v>184</v>
      </c>
      <c r="AE244" s="3" t="s">
        <v>43</v>
      </c>
      <c r="AF244" s="3" t="s">
        <v>110</v>
      </c>
      <c r="AG244" s="3" t="s">
        <v>66</v>
      </c>
      <c r="AH244" s="3" t="s">
        <v>47</v>
      </c>
      <c r="AJ244" s="3" t="s">
        <v>75</v>
      </c>
      <c r="AK244" s="3">
        <v>2</v>
      </c>
      <c r="AL244" s="3" t="s">
        <v>200</v>
      </c>
      <c r="AM244" s="3">
        <v>2</v>
      </c>
    </row>
    <row r="245" spans="1:40" x14ac:dyDescent="0.2">
      <c r="A245" s="19">
        <v>244</v>
      </c>
      <c r="B245" s="2">
        <v>44532.887342488422</v>
      </c>
      <c r="C245" s="3" t="s">
        <v>57</v>
      </c>
      <c r="D245" s="3" t="s">
        <v>58</v>
      </c>
      <c r="E245" s="4" t="s">
        <v>59</v>
      </c>
      <c r="F245" s="3" t="s">
        <v>40</v>
      </c>
      <c r="G245" s="3" t="s">
        <v>82</v>
      </c>
      <c r="H245" s="3" t="s">
        <v>78</v>
      </c>
      <c r="I245" s="3" t="s">
        <v>70</v>
      </c>
      <c r="AB245" s="28" t="str">
        <f>+_xlfn.IFNA(VLOOKUP(A245,[1]seg_Q11!$A$2:$C$143,3,0),"")</f>
        <v/>
      </c>
      <c r="AM245" s="3">
        <v>4</v>
      </c>
      <c r="AN245" s="3" t="s">
        <v>273</v>
      </c>
    </row>
    <row r="246" spans="1:40" x14ac:dyDescent="0.2">
      <c r="A246" s="19">
        <v>245</v>
      </c>
      <c r="B246" s="2">
        <v>44532.891810902773</v>
      </c>
      <c r="C246" s="3" t="s">
        <v>57</v>
      </c>
      <c r="D246" s="3" t="s">
        <v>58</v>
      </c>
      <c r="E246" s="4" t="s">
        <v>59</v>
      </c>
      <c r="F246" s="3" t="s">
        <v>125</v>
      </c>
      <c r="G246" s="3" t="s">
        <v>61</v>
      </c>
      <c r="H246" s="3" t="s">
        <v>78</v>
      </c>
      <c r="I246" s="3" t="s">
        <v>70</v>
      </c>
      <c r="AB246" s="28" t="str">
        <f>+_xlfn.IFNA(VLOOKUP(A246,[1]seg_Q11!$A$2:$C$143,3,0),"")</f>
        <v/>
      </c>
      <c r="AM246" s="3">
        <v>5</v>
      </c>
      <c r="AN246" s="3" t="s">
        <v>274</v>
      </c>
    </row>
    <row r="247" spans="1:40" x14ac:dyDescent="0.2">
      <c r="A247" s="19">
        <v>246</v>
      </c>
      <c r="B247" s="2">
        <v>44532.891957233791</v>
      </c>
      <c r="C247" s="3" t="s">
        <v>77</v>
      </c>
      <c r="D247" s="3" t="s">
        <v>38</v>
      </c>
      <c r="E247" s="4" t="s">
        <v>59</v>
      </c>
      <c r="F247" s="3" t="s">
        <v>40</v>
      </c>
      <c r="G247" s="3" t="s">
        <v>82</v>
      </c>
      <c r="H247" s="3" t="s">
        <v>78</v>
      </c>
      <c r="I247" s="3" t="s">
        <v>70</v>
      </c>
      <c r="AB247" s="28" t="str">
        <f>+_xlfn.IFNA(VLOOKUP(A247,[1]seg_Q11!$A$2:$C$143,3,0),"")</f>
        <v/>
      </c>
      <c r="AM247" s="3">
        <v>1</v>
      </c>
      <c r="AN247" s="3" t="s">
        <v>71</v>
      </c>
    </row>
    <row r="248" spans="1:40" x14ac:dyDescent="0.2">
      <c r="A248" s="19">
        <v>247</v>
      </c>
      <c r="B248" s="2">
        <v>44532.901756712963</v>
      </c>
      <c r="C248" s="3" t="s">
        <v>77</v>
      </c>
      <c r="D248" s="3" t="s">
        <v>38</v>
      </c>
      <c r="E248" s="4" t="s">
        <v>59</v>
      </c>
      <c r="F248" s="3" t="s">
        <v>40</v>
      </c>
      <c r="G248" s="3" t="s">
        <v>41</v>
      </c>
      <c r="H248" s="3" t="s">
        <v>62</v>
      </c>
      <c r="I248" s="3" t="s">
        <v>70</v>
      </c>
      <c r="AB248" s="28" t="str">
        <f>+_xlfn.IFNA(VLOOKUP(A248,[1]seg_Q11!$A$2:$C$143,3,0),"")</f>
        <v/>
      </c>
      <c r="AM248" s="3">
        <v>3</v>
      </c>
      <c r="AN248" s="3" t="s">
        <v>71</v>
      </c>
    </row>
    <row r="249" spans="1:40" x14ac:dyDescent="0.2">
      <c r="A249" s="19">
        <v>248</v>
      </c>
      <c r="B249" s="2">
        <v>44532.903683182871</v>
      </c>
      <c r="C249" s="3" t="s">
        <v>57</v>
      </c>
      <c r="D249" s="3" t="s">
        <v>275</v>
      </c>
      <c r="E249" s="3" t="s">
        <v>39</v>
      </c>
      <c r="F249" s="3" t="s">
        <v>60</v>
      </c>
      <c r="G249" s="3" t="s">
        <v>61</v>
      </c>
      <c r="H249" s="3" t="s">
        <v>78</v>
      </c>
      <c r="I249" s="3" t="s">
        <v>43</v>
      </c>
      <c r="J249" s="3" t="s">
        <v>43</v>
      </c>
      <c r="O249" s="3" t="s">
        <v>276</v>
      </c>
      <c r="P249" s="3" t="s">
        <v>276</v>
      </c>
      <c r="R249" s="3" t="s">
        <v>43</v>
      </c>
      <c r="S249" s="3" t="s">
        <v>45</v>
      </c>
      <c r="T249" s="3" t="s">
        <v>45</v>
      </c>
      <c r="U249" s="3" t="s">
        <v>43</v>
      </c>
      <c r="V249" s="3" t="s">
        <v>47</v>
      </c>
      <c r="W249" s="3" t="s">
        <v>43</v>
      </c>
      <c r="X249" s="3" t="s">
        <v>74</v>
      </c>
      <c r="Y249" s="3" t="s">
        <v>47</v>
      </c>
      <c r="Z249" s="3" t="s">
        <v>64</v>
      </c>
      <c r="AB249" s="28" t="str">
        <f>+_xlfn.IFNA(VLOOKUP(A249,[1]seg_Q11!$A$2:$C$143,3,0),"")</f>
        <v/>
      </c>
      <c r="AC249" s="3" t="s">
        <v>49</v>
      </c>
      <c r="AD249" s="3" t="s">
        <v>50</v>
      </c>
      <c r="AE249" s="3" t="s">
        <v>65</v>
      </c>
      <c r="AG249" s="3" t="s">
        <v>52</v>
      </c>
      <c r="AH249" s="3" t="s">
        <v>47</v>
      </c>
      <c r="AJ249" s="3" t="s">
        <v>90</v>
      </c>
      <c r="AK249" s="3">
        <v>5</v>
      </c>
      <c r="AL249" s="3" t="s">
        <v>277</v>
      </c>
      <c r="AM249" s="3">
        <v>3</v>
      </c>
    </row>
    <row r="250" spans="1:40" x14ac:dyDescent="0.2">
      <c r="A250" s="19">
        <v>249</v>
      </c>
      <c r="B250" s="2">
        <v>44532.90492523148</v>
      </c>
      <c r="C250" s="3" t="s">
        <v>77</v>
      </c>
      <c r="D250" s="3" t="s">
        <v>38</v>
      </c>
      <c r="E250" s="4" t="s">
        <v>59</v>
      </c>
      <c r="F250" s="3" t="s">
        <v>40</v>
      </c>
      <c r="G250" s="3" t="s">
        <v>82</v>
      </c>
      <c r="H250" s="3" t="s">
        <v>78</v>
      </c>
      <c r="I250" s="3" t="s">
        <v>70</v>
      </c>
      <c r="AB250" s="28" t="str">
        <f>+_xlfn.IFNA(VLOOKUP(A250,[1]seg_Q11!$A$2:$C$143,3,0),"")</f>
        <v/>
      </c>
      <c r="AM250" s="3">
        <v>3</v>
      </c>
      <c r="AN250" s="3" t="s">
        <v>93</v>
      </c>
    </row>
    <row r="251" spans="1:40" x14ac:dyDescent="0.2">
      <c r="A251" s="19">
        <v>250</v>
      </c>
      <c r="B251" s="2">
        <v>44532.905853125005</v>
      </c>
      <c r="C251" s="3" t="s">
        <v>77</v>
      </c>
      <c r="D251" s="3" t="s">
        <v>58</v>
      </c>
      <c r="E251" s="4" t="s">
        <v>59</v>
      </c>
      <c r="F251" s="3" t="s">
        <v>192</v>
      </c>
      <c r="G251" s="3" t="s">
        <v>41</v>
      </c>
      <c r="H251" s="3" t="s">
        <v>78</v>
      </c>
      <c r="I251" s="3" t="s">
        <v>43</v>
      </c>
      <c r="J251" s="3" t="s">
        <v>44</v>
      </c>
      <c r="R251" s="3" t="s">
        <v>43</v>
      </c>
      <c r="S251" s="3" t="s">
        <v>278</v>
      </c>
      <c r="T251" s="3" t="s">
        <v>667</v>
      </c>
      <c r="U251" s="3" t="s">
        <v>43</v>
      </c>
      <c r="V251" s="3" t="s">
        <v>47</v>
      </c>
      <c r="W251" s="3" t="s">
        <v>96</v>
      </c>
      <c r="Z251" s="3" t="s">
        <v>43</v>
      </c>
      <c r="AA251" s="3" t="s">
        <v>279</v>
      </c>
      <c r="AB251" s="28" t="str">
        <f>+_xlfn.IFNA(VLOOKUP(A251,[1]seg_Q11!$A$2:$C$143,3,0),"")</f>
        <v>Otros.</v>
      </c>
      <c r="AC251" s="3" t="s">
        <v>49</v>
      </c>
      <c r="AD251" s="3" t="s">
        <v>50</v>
      </c>
      <c r="AE251" s="3" t="s">
        <v>65</v>
      </c>
      <c r="AG251" s="3" t="s">
        <v>66</v>
      </c>
      <c r="AH251" s="3" t="s">
        <v>47</v>
      </c>
      <c r="AJ251" s="3" t="s">
        <v>90</v>
      </c>
      <c r="AK251" s="3">
        <v>3</v>
      </c>
      <c r="AL251" s="3" t="s">
        <v>91</v>
      </c>
      <c r="AM251" s="3">
        <v>3</v>
      </c>
    </row>
    <row r="252" spans="1:40" x14ac:dyDescent="0.2">
      <c r="A252" s="19">
        <v>251</v>
      </c>
      <c r="B252" s="2">
        <v>44532.907052789349</v>
      </c>
      <c r="C252" s="3" t="s">
        <v>37</v>
      </c>
      <c r="D252" s="3" t="s">
        <v>38</v>
      </c>
      <c r="E252" s="4" t="s">
        <v>59</v>
      </c>
      <c r="F252" s="3" t="s">
        <v>83</v>
      </c>
      <c r="G252" s="3" t="s">
        <v>41</v>
      </c>
      <c r="H252" s="3" t="s">
        <v>78</v>
      </c>
      <c r="I252" s="3" t="s">
        <v>43</v>
      </c>
      <c r="J252" s="3" t="s">
        <v>44</v>
      </c>
      <c r="R252" s="3" t="s">
        <v>47</v>
      </c>
      <c r="V252" s="3" t="s">
        <v>47</v>
      </c>
      <c r="W252" s="3" t="s">
        <v>43</v>
      </c>
      <c r="X252" s="3" t="s">
        <v>280</v>
      </c>
      <c r="Y252" s="3" t="s">
        <v>47</v>
      </c>
      <c r="Z252" s="3" t="s">
        <v>43</v>
      </c>
      <c r="AA252" s="3" t="s">
        <v>281</v>
      </c>
      <c r="AB252" s="28" t="str">
        <f>+_xlfn.IFNA(VLOOKUP(A252,[1]seg_Q11!$A$2:$C$143,3,0),"")</f>
        <v>Errores en app.</v>
      </c>
      <c r="AC252" s="3" t="s">
        <v>49</v>
      </c>
      <c r="AD252" s="3" t="s">
        <v>50</v>
      </c>
      <c r="AE252" s="3" t="s">
        <v>65</v>
      </c>
      <c r="AG252" s="3" t="s">
        <v>138</v>
      </c>
      <c r="AH252" s="3" t="s">
        <v>47</v>
      </c>
      <c r="AJ252" s="3" t="s">
        <v>190</v>
      </c>
      <c r="AK252" s="3">
        <v>5</v>
      </c>
      <c r="AL252" s="3" t="s">
        <v>282</v>
      </c>
      <c r="AM252" s="3">
        <v>2</v>
      </c>
    </row>
    <row r="253" spans="1:40" x14ac:dyDescent="0.2">
      <c r="A253" s="19">
        <v>252</v>
      </c>
      <c r="B253" s="2">
        <v>44532.908008437502</v>
      </c>
      <c r="C253" s="3" t="s">
        <v>123</v>
      </c>
      <c r="D253" s="3" t="s">
        <v>58</v>
      </c>
      <c r="E253" s="4" t="s">
        <v>59</v>
      </c>
      <c r="F253" s="3" t="s">
        <v>80</v>
      </c>
      <c r="G253" s="3" t="s">
        <v>61</v>
      </c>
      <c r="H253" s="3" t="s">
        <v>62</v>
      </c>
      <c r="I253" s="3" t="s">
        <v>70</v>
      </c>
      <c r="AB253" s="28" t="str">
        <f>+_xlfn.IFNA(VLOOKUP(A253,[1]seg_Q11!$A$2:$C$143,3,0),"")</f>
        <v/>
      </c>
      <c r="AM253" s="3">
        <v>1</v>
      </c>
      <c r="AN253" s="3" t="s">
        <v>283</v>
      </c>
    </row>
    <row r="254" spans="1:40" x14ac:dyDescent="0.2">
      <c r="A254" s="19">
        <v>253</v>
      </c>
      <c r="B254" s="2">
        <v>44532.908692060184</v>
      </c>
      <c r="C254" s="3" t="s">
        <v>37</v>
      </c>
      <c r="D254" s="3" t="s">
        <v>58</v>
      </c>
      <c r="E254" s="4" t="s">
        <v>59</v>
      </c>
      <c r="F254" s="3" t="s">
        <v>72</v>
      </c>
      <c r="G254" s="3" t="s">
        <v>61</v>
      </c>
      <c r="H254" s="3" t="s">
        <v>78</v>
      </c>
      <c r="I254" s="3" t="s">
        <v>70</v>
      </c>
      <c r="AB254" s="28" t="str">
        <f>+_xlfn.IFNA(VLOOKUP(A254,[1]seg_Q11!$A$2:$C$143,3,0),"")</f>
        <v/>
      </c>
      <c r="AM254" s="3">
        <v>3</v>
      </c>
      <c r="AN254" s="3" t="s">
        <v>93</v>
      </c>
    </row>
    <row r="255" spans="1:40" x14ac:dyDescent="0.2">
      <c r="A255" s="19">
        <v>254</v>
      </c>
      <c r="B255" s="2">
        <v>44532.909097824071</v>
      </c>
      <c r="C255" s="3" t="s">
        <v>57</v>
      </c>
      <c r="D255" s="3" t="s">
        <v>79</v>
      </c>
      <c r="E255" s="4" t="s">
        <v>59</v>
      </c>
      <c r="F255" s="3" t="s">
        <v>83</v>
      </c>
      <c r="G255" s="3" t="s">
        <v>41</v>
      </c>
      <c r="H255" s="3" t="s">
        <v>62</v>
      </c>
      <c r="I255" s="3" t="s">
        <v>70</v>
      </c>
      <c r="AB255" s="28" t="str">
        <f>+_xlfn.IFNA(VLOOKUP(A255,[1]seg_Q11!$A$2:$C$143,3,0),"")</f>
        <v/>
      </c>
      <c r="AM255" s="3">
        <v>1</v>
      </c>
      <c r="AN255" s="3" t="s">
        <v>284</v>
      </c>
    </row>
    <row r="256" spans="1:40" x14ac:dyDescent="0.2">
      <c r="A256" s="19">
        <v>255</v>
      </c>
      <c r="B256" s="2">
        <v>44532.909675902774</v>
      </c>
      <c r="C256" s="3" t="s">
        <v>57</v>
      </c>
      <c r="D256" s="3" t="s">
        <v>79</v>
      </c>
      <c r="E256" s="4" t="s">
        <v>59</v>
      </c>
      <c r="F256" s="3" t="s">
        <v>40</v>
      </c>
      <c r="G256" s="3" t="s">
        <v>82</v>
      </c>
      <c r="H256" s="3" t="s">
        <v>78</v>
      </c>
      <c r="I256" s="3" t="s">
        <v>70</v>
      </c>
      <c r="AB256" s="28" t="str">
        <f>+_xlfn.IFNA(VLOOKUP(A256,[1]seg_Q11!$A$2:$C$143,3,0),"")</f>
        <v/>
      </c>
      <c r="AM256" s="3">
        <v>1</v>
      </c>
      <c r="AN256" s="3" t="s">
        <v>71</v>
      </c>
    </row>
    <row r="257" spans="1:40" x14ac:dyDescent="0.2">
      <c r="A257" s="19">
        <v>256</v>
      </c>
      <c r="B257" s="2">
        <v>44532.910299849536</v>
      </c>
      <c r="C257" s="3" t="s">
        <v>57</v>
      </c>
      <c r="D257" s="3" t="s">
        <v>38</v>
      </c>
      <c r="E257" s="4" t="s">
        <v>59</v>
      </c>
      <c r="F257" s="3" t="s">
        <v>83</v>
      </c>
      <c r="G257" s="3" t="s">
        <v>82</v>
      </c>
      <c r="H257" s="3" t="s">
        <v>62</v>
      </c>
      <c r="I257" s="3" t="s">
        <v>70</v>
      </c>
      <c r="AB257" s="28" t="str">
        <f>+_xlfn.IFNA(VLOOKUP(A257,[1]seg_Q11!$A$2:$C$143,3,0),"")</f>
        <v/>
      </c>
      <c r="AM257" s="3">
        <v>2</v>
      </c>
      <c r="AN257" s="3" t="s">
        <v>71</v>
      </c>
    </row>
    <row r="258" spans="1:40" x14ac:dyDescent="0.2">
      <c r="A258" s="19">
        <v>257</v>
      </c>
      <c r="B258" s="2">
        <v>44532.911239548615</v>
      </c>
      <c r="C258" s="3" t="s">
        <v>57</v>
      </c>
      <c r="D258" s="3" t="s">
        <v>285</v>
      </c>
      <c r="E258" s="4" t="s">
        <v>59</v>
      </c>
      <c r="F258" s="3" t="s">
        <v>83</v>
      </c>
      <c r="G258" s="3" t="s">
        <v>41</v>
      </c>
      <c r="H258" s="3" t="s">
        <v>78</v>
      </c>
      <c r="I258" s="3" t="s">
        <v>70</v>
      </c>
      <c r="AB258" s="28" t="str">
        <f>+_xlfn.IFNA(VLOOKUP(A258,[1]seg_Q11!$A$2:$C$143,3,0),"")</f>
        <v/>
      </c>
      <c r="AM258" s="3">
        <v>1</v>
      </c>
      <c r="AN258" s="3" t="s">
        <v>286</v>
      </c>
    </row>
    <row r="259" spans="1:40" x14ac:dyDescent="0.2">
      <c r="A259" s="19">
        <v>258</v>
      </c>
      <c r="B259" s="2">
        <v>44532.911675810188</v>
      </c>
      <c r="C259" s="3" t="s">
        <v>57</v>
      </c>
      <c r="D259" s="3" t="s">
        <v>38</v>
      </c>
      <c r="E259" s="4" t="s">
        <v>59</v>
      </c>
      <c r="F259" s="3" t="s">
        <v>83</v>
      </c>
      <c r="G259" s="3" t="s">
        <v>41</v>
      </c>
      <c r="H259" s="3" t="s">
        <v>62</v>
      </c>
      <c r="I259" s="3" t="s">
        <v>70</v>
      </c>
      <c r="AB259" s="28" t="str">
        <f>+_xlfn.IFNA(VLOOKUP(A259,[1]seg_Q11!$A$2:$C$143,3,0),"")</f>
        <v/>
      </c>
      <c r="AM259" s="3">
        <v>1</v>
      </c>
      <c r="AN259" s="3" t="s">
        <v>71</v>
      </c>
    </row>
    <row r="260" spans="1:40" x14ac:dyDescent="0.2">
      <c r="A260" s="19">
        <v>259</v>
      </c>
      <c r="B260" s="2">
        <v>44532.913030428244</v>
      </c>
      <c r="C260" s="3" t="s">
        <v>77</v>
      </c>
      <c r="D260" s="3" t="s">
        <v>38</v>
      </c>
      <c r="E260" s="4" t="s">
        <v>59</v>
      </c>
      <c r="F260" s="3" t="s">
        <v>40</v>
      </c>
      <c r="G260" s="3" t="s">
        <v>82</v>
      </c>
      <c r="H260" s="3" t="s">
        <v>78</v>
      </c>
      <c r="I260" s="3" t="s">
        <v>70</v>
      </c>
      <c r="AB260" s="28" t="str">
        <f>+_xlfn.IFNA(VLOOKUP(A260,[1]seg_Q11!$A$2:$C$143,3,0),"")</f>
        <v/>
      </c>
      <c r="AM260" s="3">
        <v>3</v>
      </c>
      <c r="AN260" s="3" t="s">
        <v>232</v>
      </c>
    </row>
    <row r="261" spans="1:40" x14ac:dyDescent="0.2">
      <c r="A261" s="19">
        <v>260</v>
      </c>
      <c r="B261" s="2">
        <v>44532.915690000002</v>
      </c>
      <c r="C261" s="3" t="s">
        <v>77</v>
      </c>
      <c r="D261" s="3" t="s">
        <v>38</v>
      </c>
      <c r="E261" s="4" t="s">
        <v>59</v>
      </c>
      <c r="F261" s="3" t="s">
        <v>40</v>
      </c>
      <c r="G261" s="3" t="s">
        <v>41</v>
      </c>
      <c r="H261" s="3" t="s">
        <v>62</v>
      </c>
      <c r="I261" s="3" t="s">
        <v>70</v>
      </c>
      <c r="AB261" s="28" t="str">
        <f>+_xlfn.IFNA(VLOOKUP(A261,[1]seg_Q11!$A$2:$C$143,3,0),"")</f>
        <v/>
      </c>
      <c r="AM261" s="3">
        <v>1</v>
      </c>
      <c r="AN261" s="3" t="s">
        <v>287</v>
      </c>
    </row>
    <row r="262" spans="1:40" x14ac:dyDescent="0.2">
      <c r="A262" s="19">
        <v>261</v>
      </c>
      <c r="B262" s="2">
        <v>44532.917673159725</v>
      </c>
      <c r="C262" s="3" t="s">
        <v>57</v>
      </c>
      <c r="D262" s="3" t="s">
        <v>58</v>
      </c>
      <c r="E262" s="3" t="s">
        <v>166</v>
      </c>
      <c r="F262" s="3" t="s">
        <v>60</v>
      </c>
      <c r="G262" s="3" t="s">
        <v>61</v>
      </c>
      <c r="H262" s="3" t="s">
        <v>78</v>
      </c>
      <c r="I262" s="3" t="s">
        <v>70</v>
      </c>
      <c r="AB262" s="28" t="str">
        <f>+_xlfn.IFNA(VLOOKUP(A262,[1]seg_Q11!$A$2:$C$143,3,0),"")</f>
        <v/>
      </c>
      <c r="AM262" s="3">
        <v>2</v>
      </c>
      <c r="AN262" s="3" t="s">
        <v>183</v>
      </c>
    </row>
    <row r="263" spans="1:40" x14ac:dyDescent="0.2">
      <c r="A263" s="19">
        <v>262</v>
      </c>
      <c r="B263" s="2">
        <v>44532.92116445602</v>
      </c>
      <c r="C263" s="3" t="s">
        <v>77</v>
      </c>
      <c r="D263" s="3" t="s">
        <v>38</v>
      </c>
      <c r="E263" s="4" t="s">
        <v>59</v>
      </c>
      <c r="F263" s="3" t="s">
        <v>40</v>
      </c>
      <c r="G263" s="3" t="s">
        <v>41</v>
      </c>
      <c r="H263" s="3" t="s">
        <v>78</v>
      </c>
      <c r="I263" s="3" t="s">
        <v>70</v>
      </c>
      <c r="AB263" s="28" t="str">
        <f>+_xlfn.IFNA(VLOOKUP(A263,[1]seg_Q11!$A$2:$C$143,3,0),"")</f>
        <v/>
      </c>
      <c r="AM263" s="3">
        <v>1</v>
      </c>
      <c r="AN263" s="3" t="s">
        <v>288</v>
      </c>
    </row>
    <row r="264" spans="1:40" x14ac:dyDescent="0.2">
      <c r="A264" s="19">
        <v>263</v>
      </c>
      <c r="B264" s="2">
        <v>44532.936420289348</v>
      </c>
      <c r="C264" s="3" t="s">
        <v>77</v>
      </c>
      <c r="D264" s="3" t="s">
        <v>38</v>
      </c>
      <c r="E264" s="4" t="s">
        <v>59</v>
      </c>
      <c r="F264" s="3" t="s">
        <v>40</v>
      </c>
      <c r="G264" s="3" t="s">
        <v>82</v>
      </c>
      <c r="H264" s="3" t="s">
        <v>62</v>
      </c>
      <c r="I264" s="3" t="s">
        <v>70</v>
      </c>
      <c r="AB264" s="28" t="str">
        <f>+_xlfn.IFNA(VLOOKUP(A264,[1]seg_Q11!$A$2:$C$143,3,0),"")</f>
        <v/>
      </c>
      <c r="AM264" s="3">
        <v>4</v>
      </c>
      <c r="AN264" s="3" t="s">
        <v>93</v>
      </c>
    </row>
    <row r="265" spans="1:40" x14ac:dyDescent="0.2">
      <c r="A265" s="19">
        <v>264</v>
      </c>
      <c r="B265" s="2">
        <v>44533.372782777777</v>
      </c>
      <c r="C265" s="3" t="s">
        <v>57</v>
      </c>
      <c r="D265" s="3" t="s">
        <v>58</v>
      </c>
      <c r="E265" s="3" t="s">
        <v>39</v>
      </c>
      <c r="F265" s="3" t="s">
        <v>60</v>
      </c>
      <c r="G265" s="3" t="s">
        <v>61</v>
      </c>
      <c r="H265" s="3" t="s">
        <v>78</v>
      </c>
      <c r="I265" s="3" t="s">
        <v>70</v>
      </c>
      <c r="AB265" s="28" t="str">
        <f>+_xlfn.IFNA(VLOOKUP(A265,[1]seg_Q11!$A$2:$C$143,3,0),"")</f>
        <v/>
      </c>
      <c r="AM265" s="3">
        <v>1</v>
      </c>
      <c r="AN265" s="3" t="s">
        <v>71</v>
      </c>
    </row>
    <row r="266" spans="1:40" x14ac:dyDescent="0.2">
      <c r="A266" s="19">
        <v>265</v>
      </c>
      <c r="B266" s="2">
        <v>44533.37524381945</v>
      </c>
      <c r="C266" s="3" t="s">
        <v>77</v>
      </c>
      <c r="D266" s="3" t="s">
        <v>38</v>
      </c>
      <c r="E266" s="4" t="s">
        <v>59</v>
      </c>
      <c r="F266" s="3" t="s">
        <v>83</v>
      </c>
      <c r="G266" s="3" t="s">
        <v>41</v>
      </c>
      <c r="H266" s="3" t="s">
        <v>78</v>
      </c>
      <c r="I266" s="3" t="s">
        <v>70</v>
      </c>
      <c r="AB266" s="28" t="str">
        <f>+_xlfn.IFNA(VLOOKUP(A266,[1]seg_Q11!$A$2:$C$143,3,0),"")</f>
        <v/>
      </c>
      <c r="AM266" s="3">
        <v>2</v>
      </c>
      <c r="AN266" s="3" t="s">
        <v>71</v>
      </c>
    </row>
    <row r="267" spans="1:40" x14ac:dyDescent="0.2">
      <c r="A267" s="19">
        <v>266</v>
      </c>
      <c r="B267" s="2">
        <v>44533.381301967587</v>
      </c>
      <c r="C267" s="3" t="s">
        <v>37</v>
      </c>
      <c r="D267" s="3" t="s">
        <v>58</v>
      </c>
      <c r="E267" s="4" t="s">
        <v>59</v>
      </c>
      <c r="F267" s="3" t="s">
        <v>40</v>
      </c>
      <c r="G267" s="3" t="s">
        <v>41</v>
      </c>
      <c r="H267" s="3" t="s">
        <v>78</v>
      </c>
      <c r="I267" s="3" t="s">
        <v>43</v>
      </c>
      <c r="J267" s="3" t="s">
        <v>44</v>
      </c>
      <c r="R267" s="3" t="s">
        <v>47</v>
      </c>
      <c r="V267" s="3" t="s">
        <v>47</v>
      </c>
      <c r="W267" s="3" t="s">
        <v>43</v>
      </c>
      <c r="X267" s="3" t="s">
        <v>74</v>
      </c>
      <c r="Y267" s="3" t="s">
        <v>47</v>
      </c>
      <c r="Z267" s="3" t="s">
        <v>43</v>
      </c>
      <c r="AA267" s="3" t="s">
        <v>289</v>
      </c>
      <c r="AB267" s="28" t="str">
        <f>+_xlfn.IFNA(VLOOKUP(A267,[1]seg_Q11!$A$2:$C$143,3,0),"")</f>
        <v>Inestabilidad</v>
      </c>
      <c r="AC267" s="3" t="s">
        <v>49</v>
      </c>
      <c r="AD267" s="3" t="s">
        <v>94</v>
      </c>
      <c r="AE267" s="3" t="s">
        <v>43</v>
      </c>
      <c r="AF267" s="3" t="s">
        <v>110</v>
      </c>
      <c r="AG267" s="3" t="s">
        <v>66</v>
      </c>
      <c r="AH267" s="3" t="s">
        <v>47</v>
      </c>
      <c r="AJ267" s="3" t="s">
        <v>175</v>
      </c>
      <c r="AK267" s="3">
        <v>3</v>
      </c>
      <c r="AL267" s="3" t="s">
        <v>112</v>
      </c>
      <c r="AM267" s="3">
        <v>2</v>
      </c>
    </row>
    <row r="268" spans="1:40" x14ac:dyDescent="0.2">
      <c r="A268" s="19">
        <v>267</v>
      </c>
      <c r="B268" s="2">
        <v>44533.38585071759</v>
      </c>
      <c r="C268" s="3" t="s">
        <v>57</v>
      </c>
      <c r="D268" s="3" t="s">
        <v>79</v>
      </c>
      <c r="E268" s="3" t="s">
        <v>166</v>
      </c>
      <c r="F268" s="3" t="s">
        <v>60</v>
      </c>
      <c r="G268" s="3" t="s">
        <v>61</v>
      </c>
      <c r="H268" s="3" t="s">
        <v>78</v>
      </c>
      <c r="I268" s="3" t="s">
        <v>70</v>
      </c>
      <c r="AB268" s="28" t="str">
        <f>+_xlfn.IFNA(VLOOKUP(A268,[1]seg_Q11!$A$2:$C$143,3,0),"")</f>
        <v/>
      </c>
      <c r="AM268" s="3">
        <v>1</v>
      </c>
      <c r="AN268" s="3" t="s">
        <v>71</v>
      </c>
    </row>
    <row r="269" spans="1:40" x14ac:dyDescent="0.2">
      <c r="A269" s="19">
        <v>268</v>
      </c>
      <c r="B269" s="2">
        <v>44533.392060138889</v>
      </c>
      <c r="C269" s="3" t="s">
        <v>37</v>
      </c>
      <c r="D269" s="3" t="s">
        <v>38</v>
      </c>
      <c r="E269" s="4" t="s">
        <v>59</v>
      </c>
      <c r="F269" s="3" t="s">
        <v>40</v>
      </c>
      <c r="G269" s="3" t="s">
        <v>41</v>
      </c>
      <c r="H269" s="3" t="s">
        <v>78</v>
      </c>
      <c r="I269" s="3" t="s">
        <v>70</v>
      </c>
      <c r="AB269" s="28" t="str">
        <f>+_xlfn.IFNA(VLOOKUP(A269,[1]seg_Q11!$A$2:$C$143,3,0),"")</f>
        <v/>
      </c>
      <c r="AM269" s="3">
        <v>1</v>
      </c>
      <c r="AN269" s="3" t="s">
        <v>71</v>
      </c>
    </row>
    <row r="270" spans="1:40" x14ac:dyDescent="0.2">
      <c r="A270" s="19">
        <v>269</v>
      </c>
      <c r="B270" s="2">
        <v>44533.392920289349</v>
      </c>
      <c r="C270" s="3" t="s">
        <v>37</v>
      </c>
      <c r="D270" s="3" t="s">
        <v>58</v>
      </c>
      <c r="E270" s="4" t="s">
        <v>59</v>
      </c>
      <c r="F270" s="3" t="s">
        <v>40</v>
      </c>
      <c r="G270" s="3" t="s">
        <v>41</v>
      </c>
      <c r="H270" s="3" t="s">
        <v>78</v>
      </c>
      <c r="I270" s="3" t="s">
        <v>43</v>
      </c>
      <c r="J270" s="3" t="s">
        <v>44</v>
      </c>
      <c r="R270" s="3" t="s">
        <v>47</v>
      </c>
      <c r="V270" s="3" t="s">
        <v>47</v>
      </c>
      <c r="W270" s="3" t="s">
        <v>43</v>
      </c>
      <c r="X270" s="3" t="s">
        <v>63</v>
      </c>
      <c r="Y270" s="3" t="s">
        <v>47</v>
      </c>
      <c r="Z270" s="3" t="s">
        <v>64</v>
      </c>
      <c r="AB270" s="28" t="str">
        <f>+_xlfn.IFNA(VLOOKUP(A270,[1]seg_Q11!$A$2:$C$143,3,0),"")</f>
        <v/>
      </c>
      <c r="AC270" s="3" t="s">
        <v>84</v>
      </c>
      <c r="AD270" s="3" t="s">
        <v>50</v>
      </c>
      <c r="AE270" s="3" t="s">
        <v>65</v>
      </c>
      <c r="AG270" s="3" t="s">
        <v>85</v>
      </c>
      <c r="AH270" s="3" t="s">
        <v>47</v>
      </c>
      <c r="AJ270" s="3" t="s">
        <v>290</v>
      </c>
      <c r="AK270" s="3">
        <v>5</v>
      </c>
      <c r="AL270" s="3" t="s">
        <v>55</v>
      </c>
      <c r="AM270" s="3">
        <v>5</v>
      </c>
    </row>
    <row r="271" spans="1:40" x14ac:dyDescent="0.2">
      <c r="A271" s="19">
        <v>270</v>
      </c>
      <c r="B271" s="2">
        <v>44533.40199215278</v>
      </c>
      <c r="C271" s="3" t="s">
        <v>37</v>
      </c>
      <c r="D271" s="3" t="s">
        <v>58</v>
      </c>
      <c r="E271" s="4" t="s">
        <v>59</v>
      </c>
      <c r="F271" s="3" t="s">
        <v>125</v>
      </c>
      <c r="G271" s="3" t="s">
        <v>41</v>
      </c>
      <c r="H271" s="3" t="s">
        <v>62</v>
      </c>
      <c r="I271" s="3" t="s">
        <v>43</v>
      </c>
      <c r="J271" s="3" t="s">
        <v>44</v>
      </c>
      <c r="R271" s="3" t="s">
        <v>47</v>
      </c>
      <c r="V271" s="3" t="s">
        <v>47</v>
      </c>
      <c r="W271" s="3" t="s">
        <v>43</v>
      </c>
      <c r="X271" s="3" t="s">
        <v>170</v>
      </c>
      <c r="Y271" s="3" t="s">
        <v>47</v>
      </c>
      <c r="Z271" s="3" t="s">
        <v>43</v>
      </c>
      <c r="AA271" s="3" t="s">
        <v>291</v>
      </c>
      <c r="AB271" s="28" t="str">
        <f>+_xlfn.IFNA(VLOOKUP(A271,[1]seg_Q11!$A$2:$C$143,3,0),"")</f>
        <v>Inestabilidad</v>
      </c>
      <c r="AC271" s="3" t="s">
        <v>49</v>
      </c>
      <c r="AD271" s="3" t="s">
        <v>50</v>
      </c>
      <c r="AE271" s="3" t="s">
        <v>65</v>
      </c>
      <c r="AG271" s="3" t="s">
        <v>66</v>
      </c>
      <c r="AH271" s="3" t="s">
        <v>47</v>
      </c>
      <c r="AJ271" s="3" t="s">
        <v>156</v>
      </c>
      <c r="AK271" s="3">
        <v>4</v>
      </c>
      <c r="AL271" s="3" t="s">
        <v>292</v>
      </c>
      <c r="AM271" s="3">
        <v>2</v>
      </c>
    </row>
    <row r="272" spans="1:40" x14ac:dyDescent="0.2">
      <c r="A272" s="19">
        <v>271</v>
      </c>
      <c r="B272" s="2">
        <v>44533.403434016203</v>
      </c>
      <c r="C272" s="3" t="s">
        <v>77</v>
      </c>
      <c r="D272" s="3" t="s">
        <v>38</v>
      </c>
      <c r="E272" s="4" t="s">
        <v>59</v>
      </c>
      <c r="F272" s="3" t="s">
        <v>40</v>
      </c>
      <c r="G272" s="3" t="s">
        <v>82</v>
      </c>
      <c r="H272" s="3" t="s">
        <v>78</v>
      </c>
      <c r="I272" s="3" t="s">
        <v>70</v>
      </c>
      <c r="AB272" s="28" t="str">
        <f>+_xlfn.IFNA(VLOOKUP(A272,[1]seg_Q11!$A$2:$C$143,3,0),"")</f>
        <v/>
      </c>
      <c r="AM272" s="3">
        <v>1</v>
      </c>
      <c r="AN272" s="3" t="s">
        <v>71</v>
      </c>
    </row>
    <row r="273" spans="1:40" x14ac:dyDescent="0.2">
      <c r="A273" s="19">
        <v>272</v>
      </c>
      <c r="B273" s="2">
        <v>44533.405984027777</v>
      </c>
      <c r="C273" s="3" t="s">
        <v>37</v>
      </c>
      <c r="D273" s="3" t="s">
        <v>38</v>
      </c>
      <c r="E273" s="4" t="s">
        <v>59</v>
      </c>
      <c r="F273" s="3" t="s">
        <v>125</v>
      </c>
      <c r="G273" s="3" t="s">
        <v>41</v>
      </c>
      <c r="H273" s="3" t="s">
        <v>78</v>
      </c>
      <c r="I273" s="3" t="s">
        <v>43</v>
      </c>
      <c r="J273" s="3" t="s">
        <v>44</v>
      </c>
      <c r="R273" s="3" t="s">
        <v>47</v>
      </c>
      <c r="V273" s="3" t="s">
        <v>47</v>
      </c>
      <c r="W273" s="3" t="s">
        <v>96</v>
      </c>
      <c r="Z273" s="3" t="s">
        <v>64</v>
      </c>
      <c r="AB273" s="28" t="str">
        <f>+_xlfn.IFNA(VLOOKUP(A273,[1]seg_Q11!$A$2:$C$143,3,0),"")</f>
        <v/>
      </c>
      <c r="AC273" s="3" t="s">
        <v>49</v>
      </c>
      <c r="AD273" s="3" t="s">
        <v>50</v>
      </c>
      <c r="AE273" s="3" t="s">
        <v>65</v>
      </c>
      <c r="AG273" s="3" t="s">
        <v>66</v>
      </c>
      <c r="AH273" s="3" t="s">
        <v>47</v>
      </c>
      <c r="AJ273" s="3" t="s">
        <v>75</v>
      </c>
      <c r="AK273" s="3">
        <v>2</v>
      </c>
      <c r="AL273" s="3" t="s">
        <v>76</v>
      </c>
      <c r="AM273" s="3">
        <v>2</v>
      </c>
      <c r="AN273" s="3" t="s">
        <v>71</v>
      </c>
    </row>
    <row r="274" spans="1:40" x14ac:dyDescent="0.2">
      <c r="A274" s="19">
        <v>273</v>
      </c>
      <c r="B274" s="2">
        <v>44533.408050405094</v>
      </c>
      <c r="C274" s="3" t="s">
        <v>77</v>
      </c>
      <c r="D274" s="3" t="s">
        <v>38</v>
      </c>
      <c r="E274" s="4" t="s">
        <v>59</v>
      </c>
      <c r="F274" s="3" t="s">
        <v>40</v>
      </c>
      <c r="G274" s="3" t="s">
        <v>82</v>
      </c>
      <c r="H274" s="3" t="s">
        <v>62</v>
      </c>
      <c r="I274" s="3" t="s">
        <v>70</v>
      </c>
      <c r="AB274" s="28" t="str">
        <f>+_xlfn.IFNA(VLOOKUP(A274,[1]seg_Q11!$A$2:$C$143,3,0),"")</f>
        <v/>
      </c>
      <c r="AM274" s="3">
        <v>5</v>
      </c>
      <c r="AN274" s="3" t="s">
        <v>93</v>
      </c>
    </row>
    <row r="275" spans="1:40" x14ac:dyDescent="0.2">
      <c r="A275" s="19">
        <v>274</v>
      </c>
      <c r="B275" s="2">
        <v>44533.417730081019</v>
      </c>
      <c r="C275" s="3" t="s">
        <v>57</v>
      </c>
      <c r="D275" s="3" t="s">
        <v>79</v>
      </c>
      <c r="E275" s="4" t="s">
        <v>59</v>
      </c>
      <c r="F275" s="3" t="s">
        <v>83</v>
      </c>
      <c r="G275" s="3" t="s">
        <v>41</v>
      </c>
      <c r="H275" s="3" t="s">
        <v>78</v>
      </c>
      <c r="I275" s="3" t="s">
        <v>70</v>
      </c>
      <c r="AB275" s="28" t="str">
        <f>+_xlfn.IFNA(VLOOKUP(A275,[1]seg_Q11!$A$2:$C$143,3,0),"")</f>
        <v/>
      </c>
      <c r="AM275" s="3">
        <v>2</v>
      </c>
      <c r="AN275" s="3" t="s">
        <v>93</v>
      </c>
    </row>
    <row r="276" spans="1:40" x14ac:dyDescent="0.2">
      <c r="A276" s="19">
        <v>275</v>
      </c>
      <c r="B276" s="2">
        <v>44533.438968680552</v>
      </c>
      <c r="C276" s="3" t="s">
        <v>123</v>
      </c>
      <c r="D276" s="3" t="s">
        <v>38</v>
      </c>
      <c r="E276" s="3" t="s">
        <v>39</v>
      </c>
      <c r="F276" s="3" t="s">
        <v>40</v>
      </c>
      <c r="G276" s="3" t="s">
        <v>82</v>
      </c>
      <c r="H276" s="3" t="s">
        <v>293</v>
      </c>
      <c r="I276" s="3" t="s">
        <v>43</v>
      </c>
      <c r="J276" s="3" t="s">
        <v>44</v>
      </c>
      <c r="R276" s="3" t="s">
        <v>47</v>
      </c>
      <c r="V276" s="3" t="s">
        <v>47</v>
      </c>
      <c r="W276" s="3" t="s">
        <v>43</v>
      </c>
      <c r="X276" s="3" t="s">
        <v>88</v>
      </c>
      <c r="Y276" s="3" t="s">
        <v>43</v>
      </c>
      <c r="Z276" s="3" t="s">
        <v>64</v>
      </c>
      <c r="AB276" s="28" t="str">
        <f>+_xlfn.IFNA(VLOOKUP(A276,[1]seg_Q11!$A$2:$C$143,3,0),"")</f>
        <v/>
      </c>
      <c r="AC276" s="3" t="s">
        <v>49</v>
      </c>
      <c r="AD276" s="3" t="s">
        <v>50</v>
      </c>
      <c r="AE276" s="3" t="s">
        <v>43</v>
      </c>
      <c r="AF276" s="3" t="s">
        <v>51</v>
      </c>
      <c r="AG276" s="3" t="s">
        <v>121</v>
      </c>
      <c r="AH276" s="3" t="s">
        <v>47</v>
      </c>
      <c r="AJ276" s="3" t="s">
        <v>90</v>
      </c>
      <c r="AK276" s="3">
        <v>3</v>
      </c>
      <c r="AL276" s="3" t="s">
        <v>294</v>
      </c>
      <c r="AM276" s="3">
        <v>3</v>
      </c>
    </row>
    <row r="277" spans="1:40" x14ac:dyDescent="0.2">
      <c r="A277" s="19">
        <v>276</v>
      </c>
      <c r="B277" s="2">
        <v>44533.451805856486</v>
      </c>
      <c r="C277" s="3" t="s">
        <v>77</v>
      </c>
      <c r="D277" s="3" t="s">
        <v>38</v>
      </c>
      <c r="E277" s="4" t="s">
        <v>59</v>
      </c>
      <c r="F277" s="3" t="s">
        <v>125</v>
      </c>
      <c r="G277" s="3" t="s">
        <v>41</v>
      </c>
      <c r="H277" s="3" t="s">
        <v>78</v>
      </c>
      <c r="I277" s="3" t="s">
        <v>43</v>
      </c>
      <c r="J277" s="3" t="s">
        <v>44</v>
      </c>
      <c r="R277" s="3" t="s">
        <v>47</v>
      </c>
      <c r="V277" s="3" t="s">
        <v>47</v>
      </c>
      <c r="W277" s="3" t="s">
        <v>96</v>
      </c>
      <c r="Z277" s="3" t="s">
        <v>64</v>
      </c>
      <c r="AB277" s="28" t="str">
        <f>+_xlfn.IFNA(VLOOKUP(A277,[1]seg_Q11!$A$2:$C$143,3,0),"")</f>
        <v/>
      </c>
      <c r="AC277" s="3" t="s">
        <v>49</v>
      </c>
      <c r="AD277" s="3" t="s">
        <v>50</v>
      </c>
      <c r="AE277" s="3" t="s">
        <v>65</v>
      </c>
      <c r="AG277" s="3" t="s">
        <v>66</v>
      </c>
      <c r="AH277" s="3" t="s">
        <v>47</v>
      </c>
      <c r="AJ277" s="3" t="s">
        <v>75</v>
      </c>
      <c r="AK277" s="3">
        <v>3</v>
      </c>
      <c r="AL277" s="3" t="s">
        <v>76</v>
      </c>
      <c r="AM277" s="3">
        <v>3</v>
      </c>
    </row>
    <row r="278" spans="1:40" x14ac:dyDescent="0.2">
      <c r="A278" s="19">
        <v>277</v>
      </c>
      <c r="B278" s="2">
        <v>44533.454336493058</v>
      </c>
      <c r="C278" s="3" t="s">
        <v>77</v>
      </c>
      <c r="D278" s="3" t="s">
        <v>58</v>
      </c>
      <c r="E278" s="4" t="s">
        <v>59</v>
      </c>
      <c r="F278" s="3" t="s">
        <v>40</v>
      </c>
      <c r="G278" s="3" t="s">
        <v>41</v>
      </c>
      <c r="H278" s="3" t="s">
        <v>78</v>
      </c>
      <c r="I278" s="3" t="s">
        <v>43</v>
      </c>
      <c r="J278" s="3" t="s">
        <v>44</v>
      </c>
      <c r="R278" s="3" t="s">
        <v>43</v>
      </c>
      <c r="S278" s="3" t="s">
        <v>295</v>
      </c>
      <c r="T278" s="3" t="s">
        <v>667</v>
      </c>
      <c r="U278" s="3" t="s">
        <v>43</v>
      </c>
      <c r="V278" s="3" t="s">
        <v>47</v>
      </c>
      <c r="W278" s="3" t="s">
        <v>43</v>
      </c>
      <c r="X278" s="3" t="s">
        <v>74</v>
      </c>
      <c r="Y278" s="3" t="s">
        <v>47</v>
      </c>
      <c r="Z278" s="3" t="s">
        <v>64</v>
      </c>
      <c r="AB278" s="28" t="str">
        <f>+_xlfn.IFNA(VLOOKUP(A278,[1]seg_Q11!$A$2:$C$143,3,0),"")</f>
        <v/>
      </c>
      <c r="AC278" s="3" t="s">
        <v>49</v>
      </c>
      <c r="AD278" s="3" t="s">
        <v>94</v>
      </c>
      <c r="AE278" s="3" t="s">
        <v>43</v>
      </c>
      <c r="AF278" s="3" t="s">
        <v>51</v>
      </c>
      <c r="AG278" s="3" t="s">
        <v>52</v>
      </c>
      <c r="AH278" s="3" t="s">
        <v>47</v>
      </c>
      <c r="AJ278" s="3" t="s">
        <v>75</v>
      </c>
      <c r="AK278" s="3">
        <v>5</v>
      </c>
      <c r="AL278" s="3" t="s">
        <v>296</v>
      </c>
      <c r="AM278" s="3">
        <v>5</v>
      </c>
    </row>
    <row r="279" spans="1:40" x14ac:dyDescent="0.2">
      <c r="A279" s="19">
        <v>278</v>
      </c>
      <c r="B279" s="2">
        <v>44533.46332505787</v>
      </c>
      <c r="C279" s="3" t="s">
        <v>57</v>
      </c>
      <c r="D279" s="3" t="s">
        <v>38</v>
      </c>
      <c r="E279" s="4" t="s">
        <v>59</v>
      </c>
      <c r="F279" s="3" t="s">
        <v>60</v>
      </c>
      <c r="G279" s="3" t="s">
        <v>41</v>
      </c>
      <c r="H279" s="3" t="s">
        <v>62</v>
      </c>
      <c r="I279" s="3" t="s">
        <v>43</v>
      </c>
      <c r="J279" s="3" t="s">
        <v>44</v>
      </c>
      <c r="R279" s="3" t="s">
        <v>47</v>
      </c>
      <c r="V279" s="3" t="s">
        <v>47</v>
      </c>
      <c r="W279" s="3" t="s">
        <v>43</v>
      </c>
      <c r="X279" s="3" t="s">
        <v>297</v>
      </c>
      <c r="Y279" s="3" t="s">
        <v>43</v>
      </c>
      <c r="Z279" s="3" t="s">
        <v>64</v>
      </c>
      <c r="AB279" s="28" t="str">
        <f>+_xlfn.IFNA(VLOOKUP(A279,[1]seg_Q11!$A$2:$C$143,3,0),"")</f>
        <v/>
      </c>
      <c r="AC279" s="3" t="s">
        <v>49</v>
      </c>
      <c r="AD279" s="3" t="s">
        <v>50</v>
      </c>
      <c r="AE279" s="3" t="s">
        <v>65</v>
      </c>
      <c r="AG279" s="3" t="s">
        <v>188</v>
      </c>
      <c r="AH279" s="3" t="s">
        <v>47</v>
      </c>
      <c r="AJ279" s="3" t="s">
        <v>75</v>
      </c>
      <c r="AK279" s="3">
        <v>3</v>
      </c>
      <c r="AL279" s="3" t="s">
        <v>200</v>
      </c>
      <c r="AM279" s="3">
        <v>3</v>
      </c>
    </row>
    <row r="280" spans="1:40" x14ac:dyDescent="0.2">
      <c r="A280" s="19">
        <v>279</v>
      </c>
      <c r="B280" s="2">
        <v>44533.472256539353</v>
      </c>
      <c r="C280" s="3" t="s">
        <v>77</v>
      </c>
      <c r="D280" s="3" t="s">
        <v>38</v>
      </c>
      <c r="E280" s="4" t="s">
        <v>59</v>
      </c>
      <c r="F280" s="3" t="s">
        <v>40</v>
      </c>
      <c r="G280" s="3" t="s">
        <v>82</v>
      </c>
      <c r="H280" s="3" t="s">
        <v>78</v>
      </c>
      <c r="I280" s="3" t="s">
        <v>43</v>
      </c>
      <c r="J280" s="3" t="s">
        <v>44</v>
      </c>
      <c r="R280" s="3" t="s">
        <v>47</v>
      </c>
      <c r="V280" s="3" t="s">
        <v>47</v>
      </c>
      <c r="W280" s="3" t="s">
        <v>43</v>
      </c>
      <c r="X280" s="3" t="s">
        <v>63</v>
      </c>
      <c r="Y280" s="3" t="s">
        <v>47</v>
      </c>
      <c r="Z280" s="3" t="s">
        <v>43</v>
      </c>
      <c r="AA280" s="3" t="s">
        <v>298</v>
      </c>
      <c r="AB280" s="28" t="str">
        <f>+_xlfn.IFNA(VLOOKUP(A280,[1]seg_Q11!$A$2:$C$143,3,0),"")</f>
        <v>Inestabilidad</v>
      </c>
      <c r="AC280" s="3" t="s">
        <v>127</v>
      </c>
      <c r="AD280" s="3" t="s">
        <v>94</v>
      </c>
      <c r="AE280" s="3" t="s">
        <v>43</v>
      </c>
      <c r="AF280" s="3" t="s">
        <v>110</v>
      </c>
      <c r="AG280" s="3" t="s">
        <v>52</v>
      </c>
      <c r="AH280" s="3" t="s">
        <v>47</v>
      </c>
      <c r="AJ280" s="3" t="s">
        <v>54</v>
      </c>
      <c r="AK280" s="3">
        <v>3</v>
      </c>
      <c r="AL280" s="3" t="s">
        <v>157</v>
      </c>
      <c r="AM280" s="3">
        <v>2</v>
      </c>
      <c r="AN280" s="3" t="s">
        <v>71</v>
      </c>
    </row>
    <row r="281" spans="1:40" x14ac:dyDescent="0.2">
      <c r="A281" s="19">
        <v>280</v>
      </c>
      <c r="B281" s="2">
        <v>44533.482350601851</v>
      </c>
      <c r="C281" s="3" t="s">
        <v>77</v>
      </c>
      <c r="D281" s="3" t="s">
        <v>58</v>
      </c>
      <c r="E281" s="4" t="s">
        <v>59</v>
      </c>
      <c r="F281" s="3" t="s">
        <v>40</v>
      </c>
      <c r="G281" s="3" t="s">
        <v>82</v>
      </c>
      <c r="H281" s="3" t="s">
        <v>158</v>
      </c>
      <c r="I281" s="3" t="s">
        <v>43</v>
      </c>
      <c r="J281" s="3" t="s">
        <v>44</v>
      </c>
      <c r="R281" s="3" t="s">
        <v>47</v>
      </c>
      <c r="V281" s="3" t="s">
        <v>47</v>
      </c>
      <c r="W281" s="3" t="s">
        <v>43</v>
      </c>
      <c r="X281" s="3" t="s">
        <v>63</v>
      </c>
      <c r="Y281" s="3" t="s">
        <v>47</v>
      </c>
      <c r="Z281" s="3" t="s">
        <v>64</v>
      </c>
      <c r="AB281" s="28" t="str">
        <f>+_xlfn.IFNA(VLOOKUP(A281,[1]seg_Q11!$A$2:$C$143,3,0),"")</f>
        <v/>
      </c>
      <c r="AC281" s="3" t="s">
        <v>49</v>
      </c>
      <c r="AD281" s="3" t="s">
        <v>50</v>
      </c>
      <c r="AE281" s="3" t="s">
        <v>65</v>
      </c>
      <c r="AG281" s="3" t="s">
        <v>66</v>
      </c>
      <c r="AH281" s="3" t="s">
        <v>47</v>
      </c>
      <c r="AJ281" s="3" t="s">
        <v>75</v>
      </c>
      <c r="AK281" s="3">
        <v>2</v>
      </c>
      <c r="AL281" s="3" t="s">
        <v>76</v>
      </c>
      <c r="AM281" s="3">
        <v>2</v>
      </c>
    </row>
    <row r="282" spans="1:40" x14ac:dyDescent="0.2">
      <c r="A282" s="19">
        <v>281</v>
      </c>
      <c r="B282" s="2">
        <v>44533.488923252313</v>
      </c>
      <c r="C282" s="3" t="s">
        <v>57</v>
      </c>
      <c r="D282" s="3" t="s">
        <v>58</v>
      </c>
      <c r="E282" s="4" t="s">
        <v>59</v>
      </c>
      <c r="F282" s="3" t="s">
        <v>83</v>
      </c>
      <c r="G282" s="3" t="s">
        <v>61</v>
      </c>
      <c r="H282" s="3" t="s">
        <v>78</v>
      </c>
      <c r="I282" s="3" t="s">
        <v>70</v>
      </c>
      <c r="AB282" s="28" t="str">
        <f>+_xlfn.IFNA(VLOOKUP(A282,[1]seg_Q11!$A$2:$C$143,3,0),"")</f>
        <v/>
      </c>
      <c r="AM282" s="3">
        <v>1</v>
      </c>
      <c r="AN282" s="3" t="s">
        <v>71</v>
      </c>
    </row>
    <row r="283" spans="1:40" x14ac:dyDescent="0.2">
      <c r="A283" s="19">
        <v>282</v>
      </c>
      <c r="B283" s="2">
        <v>44533.492342673606</v>
      </c>
      <c r="C283" s="3" t="s">
        <v>123</v>
      </c>
      <c r="D283" s="3" t="s">
        <v>58</v>
      </c>
      <c r="E283" s="4" t="s">
        <v>59</v>
      </c>
      <c r="F283" s="3" t="s">
        <v>125</v>
      </c>
      <c r="G283" s="3" t="s">
        <v>41</v>
      </c>
      <c r="H283" s="3" t="s">
        <v>62</v>
      </c>
      <c r="I283" s="3" t="s">
        <v>70</v>
      </c>
      <c r="AB283" s="28" t="str">
        <f>+_xlfn.IFNA(VLOOKUP(A283,[1]seg_Q11!$A$2:$C$143,3,0),"")</f>
        <v/>
      </c>
      <c r="AM283" s="3">
        <v>2</v>
      </c>
      <c r="AN283" s="3" t="s">
        <v>71</v>
      </c>
    </row>
    <row r="284" spans="1:40" x14ac:dyDescent="0.2">
      <c r="A284" s="19">
        <v>283</v>
      </c>
      <c r="B284" s="2">
        <v>44533.504538645837</v>
      </c>
      <c r="C284" s="3" t="s">
        <v>123</v>
      </c>
      <c r="D284" s="3" t="s">
        <v>38</v>
      </c>
      <c r="E284" s="4" t="s">
        <v>59</v>
      </c>
      <c r="F284" s="3" t="s">
        <v>83</v>
      </c>
      <c r="G284" s="3" t="s">
        <v>41</v>
      </c>
      <c r="H284" s="3" t="s">
        <v>62</v>
      </c>
      <c r="I284" s="3" t="s">
        <v>70</v>
      </c>
      <c r="AB284" s="28" t="str">
        <f>+_xlfn.IFNA(VLOOKUP(A284,[1]seg_Q11!$A$2:$C$143,3,0),"")</f>
        <v/>
      </c>
      <c r="AM284" s="3">
        <v>1</v>
      </c>
    </row>
    <row r="285" spans="1:40" x14ac:dyDescent="0.2">
      <c r="A285" s="19">
        <v>284</v>
      </c>
      <c r="B285" s="2">
        <v>44533.512654143517</v>
      </c>
      <c r="C285" s="3" t="s">
        <v>57</v>
      </c>
      <c r="D285" s="3" t="s">
        <v>58</v>
      </c>
      <c r="E285" s="4" t="s">
        <v>59</v>
      </c>
      <c r="F285" s="3" t="s">
        <v>83</v>
      </c>
      <c r="G285" s="3" t="s">
        <v>41</v>
      </c>
      <c r="H285" s="3" t="s">
        <v>78</v>
      </c>
      <c r="I285" s="3" t="s">
        <v>70</v>
      </c>
      <c r="AB285" s="28" t="str">
        <f>+_xlfn.IFNA(VLOOKUP(A285,[1]seg_Q11!$A$2:$C$143,3,0),"")</f>
        <v/>
      </c>
      <c r="AM285" s="3">
        <v>2</v>
      </c>
      <c r="AN285" s="3" t="s">
        <v>71</v>
      </c>
    </row>
    <row r="286" spans="1:40" x14ac:dyDescent="0.2">
      <c r="A286" s="19">
        <v>285</v>
      </c>
      <c r="B286" s="2">
        <v>44533.54779916667</v>
      </c>
      <c r="C286" s="3" t="s">
        <v>123</v>
      </c>
      <c r="D286" s="3" t="s">
        <v>58</v>
      </c>
      <c r="E286" s="4" t="s">
        <v>59</v>
      </c>
      <c r="F286" s="3" t="s">
        <v>40</v>
      </c>
      <c r="G286" s="3" t="s">
        <v>82</v>
      </c>
      <c r="H286" s="3" t="s">
        <v>62</v>
      </c>
      <c r="I286" s="3" t="s">
        <v>70</v>
      </c>
      <c r="AB286" s="28" t="str">
        <f>+_xlfn.IFNA(VLOOKUP(A286,[1]seg_Q11!$A$2:$C$143,3,0),"")</f>
        <v/>
      </c>
      <c r="AM286" s="3">
        <v>1</v>
      </c>
      <c r="AN286" s="3" t="s">
        <v>71</v>
      </c>
    </row>
    <row r="287" spans="1:40" x14ac:dyDescent="0.2">
      <c r="A287" s="19">
        <v>286</v>
      </c>
      <c r="B287" s="2">
        <v>44533.608568009258</v>
      </c>
      <c r="C287" s="3" t="s">
        <v>77</v>
      </c>
      <c r="D287" s="3" t="s">
        <v>38</v>
      </c>
      <c r="E287" s="4" t="s">
        <v>59</v>
      </c>
      <c r="F287" s="3" t="s">
        <v>40</v>
      </c>
      <c r="G287" s="3" t="s">
        <v>82</v>
      </c>
      <c r="H287" s="3" t="s">
        <v>62</v>
      </c>
      <c r="I287" s="3" t="s">
        <v>70</v>
      </c>
      <c r="AB287" s="28" t="str">
        <f>+_xlfn.IFNA(VLOOKUP(A287,[1]seg_Q11!$A$2:$C$143,3,0),"")</f>
        <v/>
      </c>
      <c r="AM287" s="3">
        <v>4</v>
      </c>
      <c r="AN287" s="3" t="s">
        <v>299</v>
      </c>
    </row>
    <row r="288" spans="1:40" x14ac:dyDescent="0.2">
      <c r="A288" s="19">
        <v>287</v>
      </c>
      <c r="B288" s="2">
        <v>44533.617450138889</v>
      </c>
      <c r="C288" s="3" t="s">
        <v>77</v>
      </c>
      <c r="D288" s="3" t="s">
        <v>58</v>
      </c>
      <c r="E288" s="4" t="s">
        <v>59</v>
      </c>
      <c r="F288" s="3" t="s">
        <v>40</v>
      </c>
      <c r="G288" s="3" t="s">
        <v>82</v>
      </c>
      <c r="H288" s="3" t="s">
        <v>78</v>
      </c>
      <c r="I288" s="3" t="s">
        <v>43</v>
      </c>
      <c r="J288" s="3" t="s">
        <v>44</v>
      </c>
      <c r="R288" s="3" t="s">
        <v>47</v>
      </c>
      <c r="V288" s="3" t="s">
        <v>47</v>
      </c>
      <c r="W288" s="3" t="s">
        <v>43</v>
      </c>
      <c r="X288" s="3" t="s">
        <v>74</v>
      </c>
      <c r="Y288" s="3" t="s">
        <v>47</v>
      </c>
      <c r="Z288" s="3" t="s">
        <v>64</v>
      </c>
      <c r="AB288" s="28" t="str">
        <f>+_xlfn.IFNA(VLOOKUP(A288,[1]seg_Q11!$A$2:$C$143,3,0),"")</f>
        <v/>
      </c>
      <c r="AC288" s="3" t="s">
        <v>49</v>
      </c>
      <c r="AD288" s="3" t="s">
        <v>50</v>
      </c>
      <c r="AE288" s="3" t="s">
        <v>65</v>
      </c>
      <c r="AG288" s="3" t="s">
        <v>66</v>
      </c>
      <c r="AH288" s="3" t="s">
        <v>47</v>
      </c>
      <c r="AJ288" s="3" t="s">
        <v>75</v>
      </c>
      <c r="AK288" s="3">
        <v>4</v>
      </c>
      <c r="AL288" s="3" t="s">
        <v>112</v>
      </c>
      <c r="AM288" s="3">
        <v>4</v>
      </c>
    </row>
    <row r="289" spans="1:40" x14ac:dyDescent="0.2">
      <c r="A289" s="19">
        <v>288</v>
      </c>
      <c r="B289" s="2">
        <v>44533.641161250001</v>
      </c>
      <c r="C289" s="3" t="s">
        <v>37</v>
      </c>
      <c r="D289" s="3" t="s">
        <v>38</v>
      </c>
      <c r="E289" s="4" t="s">
        <v>59</v>
      </c>
      <c r="F289" s="3" t="s">
        <v>40</v>
      </c>
      <c r="G289" s="3" t="s">
        <v>82</v>
      </c>
      <c r="H289" s="3" t="s">
        <v>62</v>
      </c>
      <c r="I289" s="3" t="s">
        <v>70</v>
      </c>
      <c r="AB289" s="28" t="str">
        <f>+_xlfn.IFNA(VLOOKUP(A289,[1]seg_Q11!$A$2:$C$143,3,0),"")</f>
        <v/>
      </c>
      <c r="AM289" s="3">
        <v>3</v>
      </c>
      <c r="AN289" s="3" t="s">
        <v>71</v>
      </c>
    </row>
    <row r="290" spans="1:40" x14ac:dyDescent="0.2">
      <c r="A290" s="19">
        <v>289</v>
      </c>
      <c r="B290" s="2">
        <v>44533.684761712968</v>
      </c>
      <c r="C290" s="3" t="s">
        <v>57</v>
      </c>
      <c r="D290" s="3" t="s">
        <v>58</v>
      </c>
      <c r="E290" s="4" t="s">
        <v>59</v>
      </c>
      <c r="F290" s="3" t="s">
        <v>60</v>
      </c>
      <c r="G290" s="3" t="s">
        <v>41</v>
      </c>
      <c r="H290" s="3" t="s">
        <v>78</v>
      </c>
      <c r="I290" s="3" t="s">
        <v>70</v>
      </c>
      <c r="AB290" s="28" t="str">
        <f>+_xlfn.IFNA(VLOOKUP(A290,[1]seg_Q11!$A$2:$C$143,3,0),"")</f>
        <v/>
      </c>
      <c r="AM290" s="3">
        <v>3</v>
      </c>
      <c r="AN290" s="3" t="s">
        <v>71</v>
      </c>
    </row>
    <row r="291" spans="1:40" x14ac:dyDescent="0.2">
      <c r="A291" s="19">
        <v>290</v>
      </c>
      <c r="B291" s="2">
        <v>44533.688479131946</v>
      </c>
      <c r="C291" s="3" t="s">
        <v>77</v>
      </c>
      <c r="D291" s="3" t="s">
        <v>58</v>
      </c>
      <c r="E291" s="4" t="s">
        <v>59</v>
      </c>
      <c r="F291" s="3" t="s">
        <v>40</v>
      </c>
      <c r="G291" s="3" t="s">
        <v>82</v>
      </c>
      <c r="H291" s="3" t="s">
        <v>78</v>
      </c>
      <c r="I291" s="3" t="s">
        <v>43</v>
      </c>
      <c r="J291" s="3" t="s">
        <v>44</v>
      </c>
      <c r="R291" s="3" t="s">
        <v>43</v>
      </c>
      <c r="S291" s="3" t="s">
        <v>136</v>
      </c>
      <c r="T291" s="3" t="s">
        <v>136</v>
      </c>
      <c r="U291" s="3" t="s">
        <v>43</v>
      </c>
      <c r="V291" s="3" t="s">
        <v>47</v>
      </c>
      <c r="W291" s="3" t="s">
        <v>43</v>
      </c>
      <c r="X291" s="3" t="s">
        <v>74</v>
      </c>
      <c r="Y291" s="3" t="s">
        <v>47</v>
      </c>
      <c r="Z291" s="3" t="s">
        <v>43</v>
      </c>
      <c r="AA291" s="3" t="s">
        <v>300</v>
      </c>
      <c r="AB291" s="28" t="str">
        <f>+_xlfn.IFNA(VLOOKUP(A291,[1]seg_Q11!$A$2:$C$143,3,0),"")</f>
        <v>Inestabilidad</v>
      </c>
      <c r="AC291" s="3" t="s">
        <v>49</v>
      </c>
      <c r="AD291" s="3" t="s">
        <v>50</v>
      </c>
      <c r="AE291" s="3" t="s">
        <v>65</v>
      </c>
      <c r="AG291" s="3" t="s">
        <v>66</v>
      </c>
      <c r="AH291" s="3" t="s">
        <v>47</v>
      </c>
      <c r="AJ291" s="3" t="s">
        <v>75</v>
      </c>
      <c r="AK291" s="3">
        <v>4</v>
      </c>
      <c r="AL291" s="3" t="s">
        <v>112</v>
      </c>
      <c r="AM291" s="3">
        <v>3</v>
      </c>
    </row>
    <row r="292" spans="1:40" x14ac:dyDescent="0.2">
      <c r="A292" s="19">
        <v>291</v>
      </c>
      <c r="B292" s="2">
        <v>44533.714162349541</v>
      </c>
      <c r="C292" s="3" t="s">
        <v>37</v>
      </c>
      <c r="D292" s="3" t="s">
        <v>38</v>
      </c>
      <c r="E292" s="4" t="s">
        <v>59</v>
      </c>
      <c r="F292" s="3" t="s">
        <v>40</v>
      </c>
      <c r="G292" s="3" t="s">
        <v>82</v>
      </c>
      <c r="H292" s="3" t="s">
        <v>62</v>
      </c>
      <c r="I292" s="3" t="s">
        <v>70</v>
      </c>
      <c r="AB292" s="28" t="str">
        <f>+_xlfn.IFNA(VLOOKUP(A292,[1]seg_Q11!$A$2:$C$143,3,0),"")</f>
        <v/>
      </c>
      <c r="AM292" s="3">
        <v>1</v>
      </c>
      <c r="AN292" s="3" t="s">
        <v>71</v>
      </c>
    </row>
    <row r="293" spans="1:40" x14ac:dyDescent="0.2">
      <c r="A293" s="19">
        <v>292</v>
      </c>
      <c r="B293" s="2">
        <v>44533.721402557872</v>
      </c>
      <c r="C293" s="3" t="s">
        <v>37</v>
      </c>
      <c r="D293" s="3" t="s">
        <v>38</v>
      </c>
      <c r="E293" s="4" t="s">
        <v>59</v>
      </c>
      <c r="F293" s="3" t="s">
        <v>40</v>
      </c>
      <c r="G293" s="3" t="s">
        <v>41</v>
      </c>
      <c r="H293" s="3" t="s">
        <v>78</v>
      </c>
      <c r="I293" s="3" t="s">
        <v>43</v>
      </c>
      <c r="J293" s="3" t="s">
        <v>44</v>
      </c>
      <c r="R293" s="3" t="s">
        <v>47</v>
      </c>
      <c r="V293" s="3" t="s">
        <v>47</v>
      </c>
      <c r="W293" s="3" t="s">
        <v>43</v>
      </c>
      <c r="X293" s="3" t="s">
        <v>301</v>
      </c>
      <c r="Y293" s="3" t="s">
        <v>47</v>
      </c>
      <c r="Z293" s="3" t="s">
        <v>64</v>
      </c>
      <c r="AB293" s="28" t="str">
        <f>+_xlfn.IFNA(VLOOKUP(A293,[1]seg_Q11!$A$2:$C$143,3,0),"")</f>
        <v/>
      </c>
      <c r="AC293" s="3" t="s">
        <v>49</v>
      </c>
      <c r="AD293" s="3" t="s">
        <v>94</v>
      </c>
      <c r="AE293" s="3" t="s">
        <v>65</v>
      </c>
      <c r="AG293" s="3" t="s">
        <v>85</v>
      </c>
      <c r="AH293" s="3" t="s">
        <v>47</v>
      </c>
      <c r="AJ293" s="3" t="s">
        <v>75</v>
      </c>
      <c r="AK293" s="3">
        <v>5</v>
      </c>
      <c r="AL293" s="3" t="s">
        <v>130</v>
      </c>
      <c r="AM293" s="3">
        <v>5</v>
      </c>
    </row>
    <row r="294" spans="1:40" x14ac:dyDescent="0.2">
      <c r="A294" s="19">
        <v>293</v>
      </c>
      <c r="B294" s="2">
        <v>44533.750687662032</v>
      </c>
      <c r="C294" s="3" t="s">
        <v>77</v>
      </c>
      <c r="D294" s="3" t="s">
        <v>38</v>
      </c>
      <c r="E294" s="3" t="s">
        <v>39</v>
      </c>
      <c r="F294" s="3" t="s">
        <v>60</v>
      </c>
      <c r="G294" s="3" t="s">
        <v>61</v>
      </c>
      <c r="H294" s="3" t="s">
        <v>78</v>
      </c>
      <c r="I294" s="3" t="s">
        <v>43</v>
      </c>
      <c r="J294" s="3" t="s">
        <v>43</v>
      </c>
      <c r="K294" s="3" t="s">
        <v>141</v>
      </c>
      <c r="R294" s="3" t="s">
        <v>43</v>
      </c>
      <c r="S294" s="3" t="s">
        <v>45</v>
      </c>
      <c r="T294" s="3" t="s">
        <v>45</v>
      </c>
      <c r="U294" s="3" t="s">
        <v>43</v>
      </c>
      <c r="V294" s="3" t="s">
        <v>47</v>
      </c>
      <c r="W294" s="3" t="s">
        <v>43</v>
      </c>
      <c r="X294" s="3" t="s">
        <v>74</v>
      </c>
      <c r="Y294" s="3" t="s">
        <v>47</v>
      </c>
      <c r="Z294" s="3" t="s">
        <v>43</v>
      </c>
      <c r="AA294" s="3" t="s">
        <v>302</v>
      </c>
      <c r="AB294" s="28" t="str">
        <f>+_xlfn.IFNA(VLOOKUP(A294,[1]seg_Q11!$A$2:$C$143,3,0),"")</f>
        <v>Errores en app.</v>
      </c>
      <c r="AC294" s="3" t="s">
        <v>49</v>
      </c>
      <c r="AD294" s="3" t="s">
        <v>50</v>
      </c>
      <c r="AE294" s="3" t="s">
        <v>65</v>
      </c>
      <c r="AG294" s="3" t="s">
        <v>66</v>
      </c>
      <c r="AH294" s="3" t="s">
        <v>47</v>
      </c>
      <c r="AJ294" s="3" t="s">
        <v>75</v>
      </c>
      <c r="AK294" s="3">
        <v>4</v>
      </c>
      <c r="AL294" s="3" t="s">
        <v>87</v>
      </c>
      <c r="AM294" s="3">
        <v>4</v>
      </c>
    </row>
    <row r="295" spans="1:40" x14ac:dyDescent="0.2">
      <c r="A295" s="19">
        <v>294</v>
      </c>
      <c r="B295" s="2">
        <v>44533.759493854166</v>
      </c>
      <c r="C295" s="3" t="s">
        <v>37</v>
      </c>
      <c r="D295" s="3" t="s">
        <v>38</v>
      </c>
      <c r="E295" s="4" t="s">
        <v>59</v>
      </c>
      <c r="F295" s="3" t="s">
        <v>40</v>
      </c>
      <c r="G295" s="3" t="s">
        <v>41</v>
      </c>
      <c r="H295" s="3" t="s">
        <v>62</v>
      </c>
      <c r="I295" s="3" t="s">
        <v>43</v>
      </c>
      <c r="J295" s="3" t="s">
        <v>44</v>
      </c>
      <c r="R295" s="3" t="s">
        <v>47</v>
      </c>
      <c r="V295" s="3" t="s">
        <v>47</v>
      </c>
      <c r="W295" s="3" t="s">
        <v>43</v>
      </c>
      <c r="X295" s="3" t="s">
        <v>74</v>
      </c>
      <c r="Y295" s="3" t="s">
        <v>47</v>
      </c>
      <c r="Z295" s="3" t="s">
        <v>64</v>
      </c>
      <c r="AB295" s="28" t="str">
        <f>+_xlfn.IFNA(VLOOKUP(A295,[1]seg_Q11!$A$2:$C$143,3,0),"")</f>
        <v/>
      </c>
      <c r="AC295" s="3" t="s">
        <v>84</v>
      </c>
      <c r="AD295" s="3" t="s">
        <v>94</v>
      </c>
      <c r="AE295" s="3" t="s">
        <v>65</v>
      </c>
      <c r="AG295" s="3" t="s">
        <v>66</v>
      </c>
      <c r="AH295" s="3" t="s">
        <v>47</v>
      </c>
      <c r="AJ295" s="3" t="s">
        <v>75</v>
      </c>
      <c r="AK295" s="3">
        <v>5</v>
      </c>
      <c r="AL295" s="3" t="s">
        <v>55</v>
      </c>
      <c r="AM295" s="3">
        <v>5</v>
      </c>
    </row>
    <row r="296" spans="1:40" x14ac:dyDescent="0.2">
      <c r="A296" s="19">
        <v>295</v>
      </c>
      <c r="B296" s="2">
        <v>44533.821377418979</v>
      </c>
      <c r="C296" s="3" t="s">
        <v>123</v>
      </c>
      <c r="D296" s="3" t="s">
        <v>38</v>
      </c>
      <c r="E296" s="4" t="s">
        <v>59</v>
      </c>
      <c r="F296" s="3" t="s">
        <v>60</v>
      </c>
      <c r="G296" s="3" t="s">
        <v>61</v>
      </c>
      <c r="H296" s="3" t="s">
        <v>78</v>
      </c>
      <c r="I296" s="3" t="s">
        <v>43</v>
      </c>
      <c r="J296" s="3" t="s">
        <v>44</v>
      </c>
      <c r="R296" s="3" t="s">
        <v>47</v>
      </c>
      <c r="V296" s="3" t="s">
        <v>47</v>
      </c>
      <c r="W296" s="3" t="s">
        <v>43</v>
      </c>
      <c r="X296" s="3" t="s">
        <v>88</v>
      </c>
      <c r="Y296" s="3" t="s">
        <v>673</v>
      </c>
      <c r="Z296" s="3" t="s">
        <v>43</v>
      </c>
      <c r="AA296" s="3" t="s">
        <v>303</v>
      </c>
      <c r="AB296" s="28" t="str">
        <f>+_xlfn.IFNA(VLOOKUP(A296,[1]seg_Q11!$A$2:$C$143,3,0),"")</f>
        <v>Inestabilidad</v>
      </c>
      <c r="AC296" s="3" t="s">
        <v>84</v>
      </c>
      <c r="AD296" s="3" t="s">
        <v>50</v>
      </c>
      <c r="AE296" s="3" t="s">
        <v>65</v>
      </c>
      <c r="AG296" s="3" t="s">
        <v>85</v>
      </c>
      <c r="AH296" s="3" t="s">
        <v>47</v>
      </c>
      <c r="AJ296" s="3" t="s">
        <v>117</v>
      </c>
      <c r="AK296" s="3">
        <v>5</v>
      </c>
      <c r="AL296" s="3" t="s">
        <v>107</v>
      </c>
      <c r="AM296" s="3">
        <v>2</v>
      </c>
      <c r="AN296" s="3" t="s">
        <v>197</v>
      </c>
    </row>
    <row r="297" spans="1:40" x14ac:dyDescent="0.2">
      <c r="A297" s="19">
        <v>296</v>
      </c>
      <c r="B297" s="2">
        <v>44533.839506388889</v>
      </c>
      <c r="C297" s="3" t="s">
        <v>77</v>
      </c>
      <c r="D297" s="3" t="s">
        <v>38</v>
      </c>
      <c r="E297" s="4" t="s">
        <v>59</v>
      </c>
      <c r="F297" s="3" t="s">
        <v>40</v>
      </c>
      <c r="G297" s="3" t="s">
        <v>41</v>
      </c>
      <c r="H297" s="3" t="s">
        <v>62</v>
      </c>
      <c r="I297" s="3" t="s">
        <v>43</v>
      </c>
      <c r="J297" s="3" t="s">
        <v>44</v>
      </c>
      <c r="R297" s="3" t="s">
        <v>47</v>
      </c>
      <c r="V297" s="3" t="s">
        <v>47</v>
      </c>
      <c r="W297" s="3" t="s">
        <v>43</v>
      </c>
      <c r="X297" s="3" t="s">
        <v>74</v>
      </c>
      <c r="Y297" s="3" t="s">
        <v>47</v>
      </c>
      <c r="Z297" s="3" t="s">
        <v>43</v>
      </c>
      <c r="AA297" s="3" t="s">
        <v>304</v>
      </c>
      <c r="AB297" s="28" t="str">
        <f>+_xlfn.IFNA(VLOOKUP(A297,[1]seg_Q11!$A$2:$C$143,3,0),"")</f>
        <v>Inestabilidad</v>
      </c>
      <c r="AC297" s="3" t="s">
        <v>305</v>
      </c>
      <c r="AD297" s="3" t="s">
        <v>306</v>
      </c>
      <c r="AE297" s="3" t="s">
        <v>65</v>
      </c>
      <c r="AG297" s="3" t="s">
        <v>66</v>
      </c>
      <c r="AH297" s="3" t="s">
        <v>47</v>
      </c>
      <c r="AJ297" s="3" t="s">
        <v>75</v>
      </c>
      <c r="AK297" s="3">
        <v>5</v>
      </c>
      <c r="AL297" s="3" t="s">
        <v>55</v>
      </c>
      <c r="AM297" s="3">
        <v>5</v>
      </c>
    </row>
    <row r="298" spans="1:40" x14ac:dyDescent="0.2">
      <c r="A298" s="19">
        <v>297</v>
      </c>
      <c r="B298" s="2">
        <v>44533.978052488426</v>
      </c>
      <c r="C298" s="3" t="s">
        <v>123</v>
      </c>
      <c r="D298" s="3" t="s">
        <v>38</v>
      </c>
      <c r="E298" s="3" t="s">
        <v>39</v>
      </c>
      <c r="F298" s="3" t="s">
        <v>125</v>
      </c>
      <c r="G298" s="3" t="s">
        <v>61</v>
      </c>
      <c r="H298" s="3" t="s">
        <v>78</v>
      </c>
      <c r="I298" s="3" t="s">
        <v>43</v>
      </c>
      <c r="J298" s="3" t="s">
        <v>44</v>
      </c>
      <c r="R298" s="3" t="s">
        <v>47</v>
      </c>
      <c r="V298" s="3" t="s">
        <v>47</v>
      </c>
      <c r="W298" s="3" t="s">
        <v>43</v>
      </c>
      <c r="X298" s="3" t="s">
        <v>88</v>
      </c>
      <c r="Y298" s="3" t="s">
        <v>47</v>
      </c>
      <c r="Z298" s="3" t="s">
        <v>43</v>
      </c>
      <c r="AA298" s="3" t="s">
        <v>307</v>
      </c>
      <c r="AB298" s="28" t="str">
        <f>+_xlfn.IFNA(VLOOKUP(A298,[1]seg_Q11!$A$2:$C$143,3,0),"")</f>
        <v>Inseguridad.</v>
      </c>
      <c r="AC298" s="3" t="s">
        <v>84</v>
      </c>
      <c r="AD298" s="3" t="s">
        <v>50</v>
      </c>
      <c r="AE298" s="3" t="s">
        <v>65</v>
      </c>
      <c r="AG298" s="3" t="s">
        <v>66</v>
      </c>
      <c r="AH298" s="3" t="s">
        <v>47</v>
      </c>
      <c r="AJ298" s="3" t="s">
        <v>131</v>
      </c>
      <c r="AK298" s="3">
        <v>4</v>
      </c>
      <c r="AL298" s="3" t="s">
        <v>308</v>
      </c>
      <c r="AM298" s="3">
        <v>5</v>
      </c>
    </row>
    <row r="299" spans="1:40" x14ac:dyDescent="0.2">
      <c r="A299" s="19">
        <v>298</v>
      </c>
      <c r="B299" s="2">
        <v>44534.383241898147</v>
      </c>
      <c r="C299" s="3" t="s">
        <v>57</v>
      </c>
      <c r="D299" s="3" t="s">
        <v>38</v>
      </c>
      <c r="E299" s="4" t="s">
        <v>59</v>
      </c>
      <c r="F299" s="3" t="s">
        <v>83</v>
      </c>
      <c r="G299" s="3" t="s">
        <v>41</v>
      </c>
      <c r="H299" s="3" t="s">
        <v>78</v>
      </c>
      <c r="I299" s="3" t="s">
        <v>70</v>
      </c>
      <c r="AB299" s="28" t="str">
        <f>+_xlfn.IFNA(VLOOKUP(A299,[1]seg_Q11!$A$2:$C$143,3,0),"")</f>
        <v/>
      </c>
      <c r="AM299" s="3">
        <v>3</v>
      </c>
      <c r="AN299" s="3" t="s">
        <v>93</v>
      </c>
    </row>
    <row r="300" spans="1:40" x14ac:dyDescent="0.2">
      <c r="A300" s="19">
        <v>299</v>
      </c>
      <c r="B300" s="2">
        <v>44534.415008460652</v>
      </c>
      <c r="C300" s="3" t="s">
        <v>123</v>
      </c>
      <c r="D300" s="3" t="s">
        <v>58</v>
      </c>
      <c r="E300" s="4" t="s">
        <v>59</v>
      </c>
      <c r="F300" s="3" t="s">
        <v>40</v>
      </c>
      <c r="G300" s="3" t="s">
        <v>82</v>
      </c>
      <c r="H300" s="3" t="s">
        <v>78</v>
      </c>
      <c r="I300" s="3" t="s">
        <v>43</v>
      </c>
      <c r="J300" s="3" t="s">
        <v>44</v>
      </c>
      <c r="R300" s="3" t="s">
        <v>47</v>
      </c>
      <c r="V300" s="3" t="s">
        <v>47</v>
      </c>
      <c r="W300" s="3" t="s">
        <v>43</v>
      </c>
      <c r="X300" s="3" t="s">
        <v>88</v>
      </c>
      <c r="Y300" s="3" t="s">
        <v>47</v>
      </c>
      <c r="Z300" s="3" t="s">
        <v>64</v>
      </c>
      <c r="AB300" s="28" t="str">
        <f>+_xlfn.IFNA(VLOOKUP(A300,[1]seg_Q11!$A$2:$C$143,3,0),"")</f>
        <v/>
      </c>
      <c r="AC300" s="3" t="s">
        <v>49</v>
      </c>
      <c r="AD300" s="3" t="s">
        <v>50</v>
      </c>
      <c r="AE300" s="3" t="s">
        <v>65</v>
      </c>
      <c r="AG300" s="3" t="s">
        <v>66</v>
      </c>
      <c r="AH300" s="3" t="s">
        <v>47</v>
      </c>
      <c r="AJ300" s="3" t="s">
        <v>86</v>
      </c>
      <c r="AK300" s="3">
        <v>5</v>
      </c>
      <c r="AL300" s="3" t="s">
        <v>55</v>
      </c>
      <c r="AM300" s="3">
        <v>5</v>
      </c>
    </row>
    <row r="301" spans="1:40" x14ac:dyDescent="0.2">
      <c r="A301" s="19">
        <v>300</v>
      </c>
      <c r="B301" s="2">
        <v>44534.438040601854</v>
      </c>
      <c r="C301" s="3" t="s">
        <v>77</v>
      </c>
      <c r="D301" s="3" t="s">
        <v>38</v>
      </c>
      <c r="E301" s="4" t="s">
        <v>59</v>
      </c>
      <c r="F301" s="3" t="s">
        <v>40</v>
      </c>
      <c r="G301" s="3" t="s">
        <v>41</v>
      </c>
      <c r="H301" s="3" t="s">
        <v>78</v>
      </c>
      <c r="I301" s="3" t="s">
        <v>43</v>
      </c>
      <c r="J301" s="3" t="s">
        <v>44</v>
      </c>
      <c r="R301" s="3" t="s">
        <v>47</v>
      </c>
      <c r="V301" s="3" t="s">
        <v>47</v>
      </c>
      <c r="W301" s="3" t="s">
        <v>43</v>
      </c>
      <c r="X301" s="3" t="s">
        <v>74</v>
      </c>
      <c r="Y301" s="3" t="s">
        <v>47</v>
      </c>
      <c r="Z301" s="3" t="s">
        <v>64</v>
      </c>
      <c r="AB301" s="28" t="str">
        <f>+_xlfn.IFNA(VLOOKUP(A301,[1]seg_Q11!$A$2:$C$143,3,0),"")</f>
        <v/>
      </c>
      <c r="AC301" s="3" t="s">
        <v>49</v>
      </c>
      <c r="AD301" s="3" t="s">
        <v>94</v>
      </c>
      <c r="AE301" s="3" t="s">
        <v>65</v>
      </c>
      <c r="AG301" s="3" t="s">
        <v>66</v>
      </c>
      <c r="AH301" s="3" t="s">
        <v>47</v>
      </c>
      <c r="AJ301" s="3" t="s">
        <v>75</v>
      </c>
      <c r="AK301" s="3">
        <v>5</v>
      </c>
      <c r="AL301" s="3" t="s">
        <v>112</v>
      </c>
      <c r="AM301" s="3">
        <v>5</v>
      </c>
      <c r="AN301" s="3" t="s">
        <v>265</v>
      </c>
    </row>
    <row r="302" spans="1:40" x14ac:dyDescent="0.2">
      <c r="A302" s="19">
        <v>301</v>
      </c>
      <c r="B302" s="2">
        <v>44534.443635763892</v>
      </c>
      <c r="C302" s="3" t="s">
        <v>123</v>
      </c>
      <c r="D302" s="3" t="s">
        <v>38</v>
      </c>
      <c r="E302" s="4" t="s">
        <v>59</v>
      </c>
      <c r="F302" s="3" t="s">
        <v>60</v>
      </c>
      <c r="G302" s="3" t="s">
        <v>41</v>
      </c>
      <c r="H302" s="3" t="s">
        <v>78</v>
      </c>
      <c r="I302" s="3" t="s">
        <v>70</v>
      </c>
      <c r="AB302" s="28" t="str">
        <f>+_xlfn.IFNA(VLOOKUP(A302,[1]seg_Q11!$A$2:$C$143,3,0),"")</f>
        <v/>
      </c>
      <c r="AM302" s="3">
        <v>1</v>
      </c>
      <c r="AN302" s="3" t="s">
        <v>71</v>
      </c>
    </row>
    <row r="303" spans="1:40" x14ac:dyDescent="0.2">
      <c r="A303" s="19">
        <v>302</v>
      </c>
      <c r="B303" s="2">
        <v>44534.471697407411</v>
      </c>
      <c r="C303" s="3" t="s">
        <v>37</v>
      </c>
      <c r="D303" s="3" t="s">
        <v>58</v>
      </c>
      <c r="E303" s="4" t="s">
        <v>59</v>
      </c>
      <c r="F303" s="3" t="s">
        <v>125</v>
      </c>
      <c r="G303" s="3" t="s">
        <v>61</v>
      </c>
      <c r="H303" s="3" t="s">
        <v>62</v>
      </c>
      <c r="I303" s="3" t="s">
        <v>70</v>
      </c>
      <c r="AB303" s="28" t="str">
        <f>+_xlfn.IFNA(VLOOKUP(A303,[1]seg_Q11!$A$2:$C$143,3,0),"")</f>
        <v/>
      </c>
      <c r="AM303" s="3">
        <v>1</v>
      </c>
      <c r="AN303" s="3" t="s">
        <v>309</v>
      </c>
    </row>
    <row r="304" spans="1:40" x14ac:dyDescent="0.2">
      <c r="A304" s="19">
        <v>303</v>
      </c>
      <c r="B304" s="2">
        <v>44534.502506782403</v>
      </c>
      <c r="C304" s="3" t="s">
        <v>37</v>
      </c>
      <c r="D304" s="3" t="s">
        <v>38</v>
      </c>
      <c r="E304" s="4" t="s">
        <v>59</v>
      </c>
      <c r="F304" s="3" t="s">
        <v>40</v>
      </c>
      <c r="G304" s="3" t="s">
        <v>82</v>
      </c>
      <c r="H304" s="3" t="s">
        <v>78</v>
      </c>
      <c r="I304" s="3" t="s">
        <v>43</v>
      </c>
      <c r="J304" s="3" t="s">
        <v>44</v>
      </c>
      <c r="R304" s="3" t="s">
        <v>47</v>
      </c>
      <c r="V304" s="3" t="s">
        <v>47</v>
      </c>
      <c r="W304" s="3" t="s">
        <v>43</v>
      </c>
      <c r="X304" s="3" t="s">
        <v>88</v>
      </c>
      <c r="Y304" s="3" t="s">
        <v>47</v>
      </c>
      <c r="Z304" s="3" t="s">
        <v>64</v>
      </c>
      <c r="AB304" s="28" t="str">
        <f>+_xlfn.IFNA(VLOOKUP(A304,[1]seg_Q11!$A$2:$C$143,3,0),"")</f>
        <v/>
      </c>
      <c r="AC304" s="3" t="s">
        <v>49</v>
      </c>
      <c r="AD304" s="3" t="s">
        <v>50</v>
      </c>
      <c r="AE304" s="3" t="s">
        <v>65</v>
      </c>
      <c r="AG304" s="3" t="s">
        <v>66</v>
      </c>
      <c r="AH304" s="3" t="s">
        <v>47</v>
      </c>
      <c r="AJ304" s="3" t="s">
        <v>117</v>
      </c>
      <c r="AK304" s="3">
        <v>4</v>
      </c>
      <c r="AL304" s="3" t="s">
        <v>185</v>
      </c>
      <c r="AM304" s="3">
        <v>2</v>
      </c>
    </row>
    <row r="305" spans="1:40" x14ac:dyDescent="0.2">
      <c r="A305" s="19">
        <v>304</v>
      </c>
      <c r="B305" s="2">
        <v>44534.856259791668</v>
      </c>
      <c r="C305" s="3" t="s">
        <v>37</v>
      </c>
      <c r="D305" s="3" t="s">
        <v>38</v>
      </c>
      <c r="E305" s="4" t="s">
        <v>59</v>
      </c>
      <c r="F305" s="3" t="s">
        <v>40</v>
      </c>
      <c r="G305" s="3" t="s">
        <v>41</v>
      </c>
      <c r="H305" s="3" t="s">
        <v>158</v>
      </c>
      <c r="I305" s="3" t="s">
        <v>43</v>
      </c>
      <c r="J305" s="3" t="s">
        <v>44</v>
      </c>
      <c r="R305" s="3" t="s">
        <v>43</v>
      </c>
      <c r="S305" s="3" t="s">
        <v>136</v>
      </c>
      <c r="T305" s="3" t="s">
        <v>136</v>
      </c>
      <c r="U305" s="3" t="s">
        <v>43</v>
      </c>
      <c r="V305" s="3" t="s">
        <v>47</v>
      </c>
      <c r="W305" s="3" t="s">
        <v>43</v>
      </c>
      <c r="X305" s="3" t="s">
        <v>74</v>
      </c>
      <c r="Y305" s="3" t="s">
        <v>47</v>
      </c>
      <c r="Z305" s="3" t="s">
        <v>43</v>
      </c>
      <c r="AA305" s="3" t="s">
        <v>310</v>
      </c>
      <c r="AB305" s="28" t="str">
        <f>+_xlfn.IFNA(VLOOKUP(A305,[1]seg_Q11!$A$2:$C$143,3,0),"")</f>
        <v>Inestabilidad</v>
      </c>
      <c r="AC305" s="3" t="s">
        <v>84</v>
      </c>
      <c r="AD305" s="3" t="s">
        <v>184</v>
      </c>
      <c r="AE305" s="3" t="s">
        <v>43</v>
      </c>
      <c r="AF305" s="3" t="s">
        <v>110</v>
      </c>
      <c r="AG305" s="3" t="s">
        <v>85</v>
      </c>
      <c r="AH305" s="3" t="s">
        <v>47</v>
      </c>
      <c r="AJ305" s="3" t="s">
        <v>75</v>
      </c>
      <c r="AK305" s="3">
        <v>3</v>
      </c>
      <c r="AL305" s="3" t="s">
        <v>238</v>
      </c>
      <c r="AM305" s="3">
        <v>3</v>
      </c>
    </row>
    <row r="306" spans="1:40" x14ac:dyDescent="0.2">
      <c r="A306" s="19">
        <v>305</v>
      </c>
      <c r="B306" s="2">
        <v>44534.876421226851</v>
      </c>
      <c r="C306" s="3" t="s">
        <v>57</v>
      </c>
      <c r="D306" s="3" t="s">
        <v>38</v>
      </c>
      <c r="E306" s="4" t="s">
        <v>59</v>
      </c>
      <c r="F306" s="3" t="s">
        <v>40</v>
      </c>
      <c r="G306" s="3" t="s">
        <v>82</v>
      </c>
      <c r="H306" s="3" t="s">
        <v>62</v>
      </c>
      <c r="I306" s="3" t="s">
        <v>70</v>
      </c>
      <c r="AB306" s="28" t="str">
        <f>+_xlfn.IFNA(VLOOKUP(A306,[1]seg_Q11!$A$2:$C$143,3,0),"")</f>
        <v/>
      </c>
      <c r="AM306" s="3">
        <v>3</v>
      </c>
      <c r="AN306" s="3" t="s">
        <v>93</v>
      </c>
    </row>
    <row r="307" spans="1:40" x14ac:dyDescent="0.2">
      <c r="A307" s="19">
        <v>306</v>
      </c>
      <c r="B307" s="2">
        <v>44535.419947997681</v>
      </c>
      <c r="C307" s="3" t="s">
        <v>77</v>
      </c>
      <c r="D307" s="3" t="s">
        <v>58</v>
      </c>
      <c r="E307" s="4" t="s">
        <v>59</v>
      </c>
      <c r="F307" s="3" t="s">
        <v>40</v>
      </c>
      <c r="G307" s="3" t="s">
        <v>82</v>
      </c>
      <c r="H307" s="3" t="s">
        <v>78</v>
      </c>
      <c r="I307" s="3" t="s">
        <v>43</v>
      </c>
      <c r="J307" s="3" t="s">
        <v>43</v>
      </c>
      <c r="K307" s="3" t="s">
        <v>141</v>
      </c>
      <c r="O307" s="3" t="s">
        <v>141</v>
      </c>
      <c r="R307" s="3" t="s">
        <v>43</v>
      </c>
      <c r="S307" s="3" t="s">
        <v>136</v>
      </c>
      <c r="T307" s="3" t="s">
        <v>136</v>
      </c>
      <c r="U307" s="3" t="s">
        <v>47</v>
      </c>
      <c r="V307" s="3" t="s">
        <v>47</v>
      </c>
      <c r="W307" s="3" t="s">
        <v>43</v>
      </c>
      <c r="X307" s="3" t="s">
        <v>74</v>
      </c>
      <c r="Y307" s="3" t="s">
        <v>43</v>
      </c>
      <c r="Z307" s="3" t="s">
        <v>43</v>
      </c>
      <c r="AA307" s="3" t="s">
        <v>311</v>
      </c>
      <c r="AB307" s="28" t="str">
        <f>+_xlfn.IFNA(VLOOKUP(A307,[1]seg_Q11!$A$2:$C$143,3,0),"")</f>
        <v xml:space="preserve">Pérdidas de dinero. </v>
      </c>
      <c r="AC307" s="3" t="s">
        <v>49</v>
      </c>
      <c r="AD307" s="3" t="s">
        <v>184</v>
      </c>
      <c r="AE307" s="3" t="s">
        <v>43</v>
      </c>
      <c r="AF307" s="3" t="s">
        <v>110</v>
      </c>
      <c r="AG307" s="3" t="s">
        <v>66</v>
      </c>
      <c r="AH307" s="3" t="s">
        <v>47</v>
      </c>
      <c r="AJ307" s="3" t="s">
        <v>117</v>
      </c>
      <c r="AK307" s="3">
        <v>3</v>
      </c>
      <c r="AL307" s="3" t="s">
        <v>112</v>
      </c>
      <c r="AM307" s="3">
        <v>1</v>
      </c>
    </row>
    <row r="308" spans="1:40" x14ac:dyDescent="0.2">
      <c r="A308" s="19">
        <v>307</v>
      </c>
      <c r="B308" s="2">
        <v>44535.444999155094</v>
      </c>
      <c r="C308" s="3" t="s">
        <v>123</v>
      </c>
      <c r="E308" s="4" t="s">
        <v>59</v>
      </c>
      <c r="F308" s="3" t="s">
        <v>125</v>
      </c>
      <c r="G308" s="3" t="s">
        <v>82</v>
      </c>
      <c r="H308" s="3" t="s">
        <v>78</v>
      </c>
      <c r="I308" s="3" t="s">
        <v>43</v>
      </c>
      <c r="J308" s="3" t="s">
        <v>44</v>
      </c>
      <c r="R308" s="3" t="s">
        <v>47</v>
      </c>
      <c r="V308" s="3" t="s">
        <v>47</v>
      </c>
      <c r="W308" s="3" t="s">
        <v>96</v>
      </c>
      <c r="Z308" s="3" t="s">
        <v>64</v>
      </c>
      <c r="AB308" s="28" t="str">
        <f>+_xlfn.IFNA(VLOOKUP(A308,[1]seg_Q11!$A$2:$C$143,3,0),"")</f>
        <v/>
      </c>
      <c r="AC308" s="3" t="s">
        <v>84</v>
      </c>
      <c r="AD308" s="3" t="s">
        <v>94</v>
      </c>
      <c r="AE308" s="3" t="s">
        <v>65</v>
      </c>
      <c r="AG308" s="3" t="s">
        <v>52</v>
      </c>
      <c r="AH308" s="3" t="s">
        <v>47</v>
      </c>
      <c r="AJ308" s="3" t="s">
        <v>117</v>
      </c>
      <c r="AK308" s="3">
        <v>5</v>
      </c>
      <c r="AL308" s="3" t="s">
        <v>312</v>
      </c>
      <c r="AM308" s="3">
        <v>5</v>
      </c>
    </row>
    <row r="309" spans="1:40" x14ac:dyDescent="0.2">
      <c r="A309" s="19">
        <v>308</v>
      </c>
      <c r="B309" s="2">
        <v>44535.472575300926</v>
      </c>
      <c r="C309" s="3" t="s">
        <v>37</v>
      </c>
      <c r="D309" s="3" t="s">
        <v>38</v>
      </c>
      <c r="E309" s="4" t="s">
        <v>59</v>
      </c>
      <c r="F309" s="3" t="s">
        <v>40</v>
      </c>
      <c r="G309" s="3" t="s">
        <v>82</v>
      </c>
      <c r="H309" s="3" t="s">
        <v>78</v>
      </c>
      <c r="I309" s="3" t="s">
        <v>43</v>
      </c>
      <c r="J309" s="3" t="s">
        <v>44</v>
      </c>
      <c r="R309" s="3" t="s">
        <v>47</v>
      </c>
      <c r="V309" s="3" t="s">
        <v>47</v>
      </c>
      <c r="W309" s="3" t="s">
        <v>43</v>
      </c>
      <c r="X309" s="3" t="s">
        <v>74</v>
      </c>
      <c r="Y309" s="3" t="s">
        <v>47</v>
      </c>
      <c r="Z309" s="3" t="s">
        <v>64</v>
      </c>
      <c r="AB309" s="28" t="str">
        <f>+_xlfn.IFNA(VLOOKUP(A309,[1]seg_Q11!$A$2:$C$143,3,0),"")</f>
        <v/>
      </c>
      <c r="AC309" s="3" t="s">
        <v>84</v>
      </c>
      <c r="AD309" s="3" t="s">
        <v>94</v>
      </c>
      <c r="AE309" s="3" t="s">
        <v>43</v>
      </c>
      <c r="AF309" s="3" t="s">
        <v>110</v>
      </c>
      <c r="AG309" s="3" t="s">
        <v>66</v>
      </c>
      <c r="AH309" s="3" t="s">
        <v>47</v>
      </c>
      <c r="AJ309" s="3" t="s">
        <v>75</v>
      </c>
      <c r="AK309" s="3">
        <v>3</v>
      </c>
      <c r="AL309" s="3" t="s">
        <v>76</v>
      </c>
      <c r="AM309" s="3">
        <v>4</v>
      </c>
    </row>
    <row r="310" spans="1:40" x14ac:dyDescent="0.2">
      <c r="A310" s="19">
        <v>309</v>
      </c>
      <c r="B310" s="2">
        <v>44535.505834328702</v>
      </c>
      <c r="C310" s="3" t="s">
        <v>57</v>
      </c>
      <c r="D310" s="3" t="s">
        <v>38</v>
      </c>
      <c r="E310" s="4" t="s">
        <v>59</v>
      </c>
      <c r="F310" s="3" t="s">
        <v>60</v>
      </c>
      <c r="G310" s="3" t="s">
        <v>61</v>
      </c>
      <c r="H310" s="3" t="s">
        <v>62</v>
      </c>
      <c r="I310" s="3" t="s">
        <v>70</v>
      </c>
      <c r="AB310" s="28" t="str">
        <f>+_xlfn.IFNA(VLOOKUP(A310,[1]seg_Q11!$A$2:$C$143,3,0),"")</f>
        <v/>
      </c>
      <c r="AM310" s="3">
        <v>3</v>
      </c>
      <c r="AN310" s="3" t="s">
        <v>93</v>
      </c>
    </row>
    <row r="311" spans="1:40" x14ac:dyDescent="0.2">
      <c r="A311" s="19">
        <v>310</v>
      </c>
      <c r="B311" s="2">
        <v>44535.52944150463</v>
      </c>
      <c r="C311" s="3" t="s">
        <v>57</v>
      </c>
      <c r="D311" s="3" t="s">
        <v>38</v>
      </c>
      <c r="E311" s="3" t="s">
        <v>39</v>
      </c>
      <c r="F311" s="3" t="s">
        <v>60</v>
      </c>
      <c r="G311" s="3" t="s">
        <v>61</v>
      </c>
      <c r="H311" s="3" t="s">
        <v>78</v>
      </c>
      <c r="I311" s="3" t="s">
        <v>70</v>
      </c>
      <c r="AB311" s="28" t="str">
        <f>+_xlfn.IFNA(VLOOKUP(A311,[1]seg_Q11!$A$2:$C$143,3,0),"")</f>
        <v/>
      </c>
      <c r="AM311" s="3">
        <v>4</v>
      </c>
      <c r="AN311" s="3" t="s">
        <v>313</v>
      </c>
    </row>
    <row r="312" spans="1:40" x14ac:dyDescent="0.2">
      <c r="A312" s="19">
        <v>311</v>
      </c>
      <c r="B312" s="2">
        <v>44535.530281493055</v>
      </c>
      <c r="C312" s="3" t="s">
        <v>77</v>
      </c>
      <c r="D312" s="3" t="s">
        <v>38</v>
      </c>
      <c r="E312" s="4" t="s">
        <v>59</v>
      </c>
      <c r="F312" s="3" t="s">
        <v>40</v>
      </c>
      <c r="G312" s="3" t="s">
        <v>82</v>
      </c>
      <c r="H312" s="3" t="s">
        <v>78</v>
      </c>
      <c r="I312" s="3" t="s">
        <v>43</v>
      </c>
      <c r="J312" s="3" t="s">
        <v>44</v>
      </c>
      <c r="R312" s="3" t="s">
        <v>47</v>
      </c>
      <c r="V312" s="3" t="s">
        <v>47</v>
      </c>
      <c r="W312" s="3" t="s">
        <v>96</v>
      </c>
      <c r="Z312" s="3" t="s">
        <v>64</v>
      </c>
      <c r="AB312" s="28" t="str">
        <f>+_xlfn.IFNA(VLOOKUP(A312,[1]seg_Q11!$A$2:$C$143,3,0),"")</f>
        <v/>
      </c>
      <c r="AC312" s="3" t="s">
        <v>49</v>
      </c>
      <c r="AD312" s="3" t="s">
        <v>94</v>
      </c>
      <c r="AE312" s="3" t="s">
        <v>65</v>
      </c>
      <c r="AG312" s="3" t="s">
        <v>66</v>
      </c>
      <c r="AH312" s="3" t="s">
        <v>47</v>
      </c>
      <c r="AJ312" s="3" t="s">
        <v>175</v>
      </c>
      <c r="AK312" s="3">
        <v>4</v>
      </c>
      <c r="AL312" s="3" t="s">
        <v>82</v>
      </c>
      <c r="AM312" s="3">
        <v>3</v>
      </c>
      <c r="AN312" s="3" t="s">
        <v>71</v>
      </c>
    </row>
    <row r="313" spans="1:40" x14ac:dyDescent="0.2">
      <c r="A313" s="19">
        <v>312</v>
      </c>
      <c r="B313" s="2">
        <v>44536.465450381947</v>
      </c>
      <c r="C313" s="3" t="s">
        <v>123</v>
      </c>
      <c r="D313" s="3" t="s">
        <v>58</v>
      </c>
      <c r="E313" s="4" t="s">
        <v>59</v>
      </c>
      <c r="F313" s="3" t="s">
        <v>125</v>
      </c>
      <c r="G313" s="3" t="s">
        <v>41</v>
      </c>
      <c r="H313" s="3" t="s">
        <v>78</v>
      </c>
      <c r="I313" s="3" t="s">
        <v>70</v>
      </c>
      <c r="AB313" s="28" t="str">
        <f>+_xlfn.IFNA(VLOOKUP(A313,[1]seg_Q11!$A$2:$C$143,3,0),"")</f>
        <v/>
      </c>
      <c r="AM313" s="3">
        <v>1</v>
      </c>
      <c r="AN313" s="3" t="s">
        <v>314</v>
      </c>
    </row>
    <row r="314" spans="1:40" x14ac:dyDescent="0.2">
      <c r="A314" s="19">
        <v>313</v>
      </c>
      <c r="B314" s="2">
        <v>44536.476170856477</v>
      </c>
      <c r="C314" s="3" t="s">
        <v>77</v>
      </c>
      <c r="D314" s="3" t="s">
        <v>38</v>
      </c>
      <c r="E314" s="4" t="s">
        <v>59</v>
      </c>
      <c r="F314" s="3" t="s">
        <v>40</v>
      </c>
      <c r="G314" s="3" t="s">
        <v>82</v>
      </c>
      <c r="H314" s="3" t="s">
        <v>78</v>
      </c>
      <c r="I314" s="3" t="s">
        <v>43</v>
      </c>
      <c r="J314" s="3" t="s">
        <v>44</v>
      </c>
      <c r="R314" s="3" t="s">
        <v>43</v>
      </c>
      <c r="S314" s="3" t="s">
        <v>45</v>
      </c>
      <c r="T314" s="3" t="s">
        <v>45</v>
      </c>
      <c r="U314" s="3" t="s">
        <v>43</v>
      </c>
      <c r="V314" s="3" t="s">
        <v>47</v>
      </c>
      <c r="W314" s="3" t="s">
        <v>43</v>
      </c>
      <c r="X314" s="3" t="s">
        <v>74</v>
      </c>
      <c r="Y314" s="3" t="s">
        <v>47</v>
      </c>
      <c r="Z314" s="3" t="s">
        <v>64</v>
      </c>
      <c r="AB314" s="28" t="str">
        <f>+_xlfn.IFNA(VLOOKUP(A314,[1]seg_Q11!$A$2:$C$143,3,0),"")</f>
        <v/>
      </c>
      <c r="AC314" s="3" t="s">
        <v>49</v>
      </c>
      <c r="AD314" s="3" t="s">
        <v>50</v>
      </c>
      <c r="AE314" s="3" t="s">
        <v>65</v>
      </c>
      <c r="AG314" s="3" t="s">
        <v>66</v>
      </c>
      <c r="AH314" s="3" t="s">
        <v>47</v>
      </c>
      <c r="AJ314" s="3" t="s">
        <v>90</v>
      </c>
      <c r="AK314" s="3">
        <v>4</v>
      </c>
      <c r="AL314" s="3" t="s">
        <v>107</v>
      </c>
      <c r="AM314" s="3">
        <v>4</v>
      </c>
    </row>
    <row r="315" spans="1:40" x14ac:dyDescent="0.2">
      <c r="A315" s="19">
        <v>314</v>
      </c>
      <c r="B315" s="2">
        <v>44536.477533055557</v>
      </c>
      <c r="C315" s="3" t="s">
        <v>77</v>
      </c>
      <c r="D315" s="3" t="s">
        <v>58</v>
      </c>
      <c r="E315" s="4" t="s">
        <v>59</v>
      </c>
      <c r="F315" s="3" t="s">
        <v>40</v>
      </c>
      <c r="G315" s="3" t="s">
        <v>82</v>
      </c>
      <c r="H315" s="3" t="s">
        <v>78</v>
      </c>
      <c r="I315" s="3" t="s">
        <v>43</v>
      </c>
      <c r="J315" s="3" t="s">
        <v>43</v>
      </c>
      <c r="K315" s="3" t="s">
        <v>141</v>
      </c>
      <c r="R315" s="3" t="s">
        <v>47</v>
      </c>
      <c r="V315" s="3" t="s">
        <v>47</v>
      </c>
      <c r="W315" s="3" t="s">
        <v>43</v>
      </c>
      <c r="X315" s="3" t="s">
        <v>74</v>
      </c>
      <c r="Y315" s="3" t="s">
        <v>47</v>
      </c>
      <c r="Z315" s="3" t="s">
        <v>43</v>
      </c>
      <c r="AA315" s="3" t="s">
        <v>142</v>
      </c>
      <c r="AB315" s="28" t="str">
        <f>+_xlfn.IFNA(VLOOKUP(A315,[1]seg_Q11!$A$2:$C$143,3,0),"")</f>
        <v xml:space="preserve">Pérdidas de dinero. </v>
      </c>
      <c r="AC315" s="3" t="s">
        <v>49</v>
      </c>
      <c r="AD315" s="3" t="s">
        <v>50</v>
      </c>
      <c r="AE315" s="3" t="s">
        <v>65</v>
      </c>
      <c r="AG315" s="3" t="s">
        <v>66</v>
      </c>
      <c r="AH315" s="3" t="s">
        <v>47</v>
      </c>
      <c r="AJ315" s="3" t="s">
        <v>90</v>
      </c>
      <c r="AK315" s="3">
        <v>4</v>
      </c>
      <c r="AL315" s="3" t="s">
        <v>112</v>
      </c>
      <c r="AM315" s="3">
        <v>4</v>
      </c>
    </row>
    <row r="316" spans="1:40" x14ac:dyDescent="0.2">
      <c r="A316" s="19">
        <v>315</v>
      </c>
      <c r="B316" s="2">
        <v>44536.77346950231</v>
      </c>
      <c r="C316" s="3" t="s">
        <v>123</v>
      </c>
      <c r="D316" s="3" t="s">
        <v>79</v>
      </c>
      <c r="E316" s="3" t="s">
        <v>39</v>
      </c>
      <c r="F316" s="3" t="s">
        <v>60</v>
      </c>
      <c r="G316" s="3" t="s">
        <v>61</v>
      </c>
      <c r="H316" s="3" t="s">
        <v>158</v>
      </c>
      <c r="I316" s="3" t="s">
        <v>70</v>
      </c>
      <c r="AB316" s="28" t="str">
        <f>+_xlfn.IFNA(VLOOKUP(A316,[1]seg_Q11!$A$2:$C$143,3,0),"")</f>
        <v/>
      </c>
      <c r="AM316" s="3">
        <v>1</v>
      </c>
      <c r="AN316" s="3" t="s">
        <v>71</v>
      </c>
    </row>
    <row r="317" spans="1:40" x14ac:dyDescent="0.2">
      <c r="A317" s="19">
        <v>316</v>
      </c>
      <c r="B317" s="2">
        <v>44536.774041215278</v>
      </c>
      <c r="C317" s="3" t="s">
        <v>37</v>
      </c>
      <c r="D317" s="3" t="s">
        <v>315</v>
      </c>
      <c r="E317" s="4" t="s">
        <v>59</v>
      </c>
      <c r="F317" s="3" t="s">
        <v>40</v>
      </c>
      <c r="G317" s="3" t="s">
        <v>82</v>
      </c>
      <c r="H317" s="3" t="s">
        <v>62</v>
      </c>
      <c r="I317" s="3" t="s">
        <v>70</v>
      </c>
      <c r="AB317" s="28" t="str">
        <f>+_xlfn.IFNA(VLOOKUP(A317,[1]seg_Q11!$A$2:$C$143,3,0),"")</f>
        <v/>
      </c>
      <c r="AM317" s="3">
        <v>1</v>
      </c>
      <c r="AN317" s="3" t="s">
        <v>316</v>
      </c>
    </row>
    <row r="318" spans="1:40" x14ac:dyDescent="0.2">
      <c r="A318" s="19">
        <v>317</v>
      </c>
      <c r="B318" s="2">
        <v>44536.775735046293</v>
      </c>
      <c r="C318" s="3" t="s">
        <v>123</v>
      </c>
      <c r="D318" s="3" t="s">
        <v>38</v>
      </c>
      <c r="E318" s="4" t="s">
        <v>59</v>
      </c>
      <c r="F318" s="3" t="s">
        <v>83</v>
      </c>
      <c r="G318" s="3" t="s">
        <v>41</v>
      </c>
      <c r="H318" s="3" t="s">
        <v>78</v>
      </c>
      <c r="I318" s="3" t="s">
        <v>43</v>
      </c>
      <c r="J318" s="3" t="s">
        <v>44</v>
      </c>
      <c r="R318" s="3" t="s">
        <v>47</v>
      </c>
      <c r="V318" s="3" t="s">
        <v>47</v>
      </c>
      <c r="W318" s="3" t="s">
        <v>43</v>
      </c>
      <c r="X318" s="3" t="s">
        <v>74</v>
      </c>
      <c r="Y318" s="3" t="s">
        <v>47</v>
      </c>
      <c r="Z318" s="3" t="s">
        <v>43</v>
      </c>
      <c r="AA318" s="3" t="s">
        <v>317</v>
      </c>
      <c r="AB318" s="28" t="str">
        <f>+_xlfn.IFNA(VLOOKUP(A318,[1]seg_Q11!$A$2:$C$143,3,0),"")</f>
        <v>Errores en app.</v>
      </c>
      <c r="AC318" s="3" t="s">
        <v>49</v>
      </c>
      <c r="AD318" s="3" t="s">
        <v>50</v>
      </c>
      <c r="AE318" s="3" t="s">
        <v>65</v>
      </c>
      <c r="AG318" s="3" t="s">
        <v>188</v>
      </c>
      <c r="AH318" s="3" t="s">
        <v>47</v>
      </c>
      <c r="AJ318" s="3" t="s">
        <v>190</v>
      </c>
      <c r="AK318" s="3">
        <v>3</v>
      </c>
      <c r="AL318" s="3" t="s">
        <v>100</v>
      </c>
      <c r="AM318" s="3">
        <v>3</v>
      </c>
    </row>
    <row r="319" spans="1:40" x14ac:dyDescent="0.2">
      <c r="A319" s="19">
        <v>318</v>
      </c>
      <c r="B319" s="2">
        <v>44536.777918333333</v>
      </c>
      <c r="C319" s="3" t="s">
        <v>57</v>
      </c>
      <c r="D319" s="3" t="s">
        <v>38</v>
      </c>
      <c r="E319" s="4" t="s">
        <v>59</v>
      </c>
      <c r="F319" s="3" t="s">
        <v>40</v>
      </c>
      <c r="G319" s="3" t="s">
        <v>82</v>
      </c>
      <c r="H319" s="3" t="s">
        <v>318</v>
      </c>
      <c r="I319" s="3" t="s">
        <v>43</v>
      </c>
      <c r="J319" s="3" t="s">
        <v>43</v>
      </c>
      <c r="O319" s="3" t="s">
        <v>126</v>
      </c>
      <c r="R319" s="3" t="s">
        <v>47</v>
      </c>
      <c r="V319" s="3" t="s">
        <v>47</v>
      </c>
      <c r="W319" s="3" t="s">
        <v>43</v>
      </c>
      <c r="X319" s="3" t="s">
        <v>74</v>
      </c>
      <c r="Y319" s="3" t="s">
        <v>47</v>
      </c>
      <c r="Z319" s="3" t="s">
        <v>64</v>
      </c>
      <c r="AB319" s="28" t="str">
        <f>+_xlfn.IFNA(VLOOKUP(A319,[1]seg_Q11!$A$2:$C$143,3,0),"")</f>
        <v/>
      </c>
      <c r="AC319" s="3" t="s">
        <v>49</v>
      </c>
      <c r="AD319" s="3" t="s">
        <v>319</v>
      </c>
      <c r="AE319" s="3" t="s">
        <v>65</v>
      </c>
      <c r="AG319" s="3" t="s">
        <v>66</v>
      </c>
      <c r="AH319" s="3" t="s">
        <v>47</v>
      </c>
      <c r="AJ319" s="3" t="s">
        <v>90</v>
      </c>
      <c r="AK319" s="3">
        <v>5</v>
      </c>
      <c r="AL319" s="3" t="s">
        <v>145</v>
      </c>
      <c r="AM319" s="3">
        <v>1</v>
      </c>
    </row>
    <row r="320" spans="1:40" x14ac:dyDescent="0.2">
      <c r="A320" s="19">
        <v>319</v>
      </c>
      <c r="B320" s="2">
        <v>44536.781290740742</v>
      </c>
      <c r="C320" s="3" t="s">
        <v>123</v>
      </c>
      <c r="D320" s="3" t="s">
        <v>38</v>
      </c>
      <c r="E320" s="4" t="s">
        <v>59</v>
      </c>
      <c r="F320" s="3" t="s">
        <v>83</v>
      </c>
      <c r="G320" s="3" t="s">
        <v>41</v>
      </c>
      <c r="H320" s="3" t="s">
        <v>73</v>
      </c>
      <c r="I320" s="3" t="s">
        <v>70</v>
      </c>
      <c r="AB320" s="28" t="str">
        <f>+_xlfn.IFNA(VLOOKUP(A320,[1]seg_Q11!$A$2:$C$143,3,0),"")</f>
        <v/>
      </c>
      <c r="AM320" s="3">
        <v>1</v>
      </c>
      <c r="AN320" s="3" t="s">
        <v>135</v>
      </c>
    </row>
    <row r="321" spans="1:40" x14ac:dyDescent="0.2">
      <c r="A321" s="19">
        <v>320</v>
      </c>
      <c r="B321" s="2">
        <v>44536.781937083331</v>
      </c>
      <c r="C321" s="3" t="s">
        <v>57</v>
      </c>
      <c r="D321" s="3" t="s">
        <v>38</v>
      </c>
      <c r="E321" s="3" t="s">
        <v>39</v>
      </c>
      <c r="F321" s="3" t="s">
        <v>60</v>
      </c>
      <c r="G321" s="3" t="s">
        <v>61</v>
      </c>
      <c r="H321" s="3" t="s">
        <v>69</v>
      </c>
      <c r="I321" s="3" t="s">
        <v>70</v>
      </c>
      <c r="AB321" s="28" t="str">
        <f>+_xlfn.IFNA(VLOOKUP(A321,[1]seg_Q11!$A$2:$C$143,3,0),"")</f>
        <v/>
      </c>
      <c r="AM321" s="3">
        <v>1</v>
      </c>
      <c r="AN321" s="3" t="s">
        <v>320</v>
      </c>
    </row>
    <row r="322" spans="1:40" x14ac:dyDescent="0.2">
      <c r="A322" s="19">
        <v>321</v>
      </c>
      <c r="B322" s="2">
        <v>44536.783698344909</v>
      </c>
      <c r="C322" s="3" t="s">
        <v>57</v>
      </c>
      <c r="D322" s="3" t="s">
        <v>321</v>
      </c>
      <c r="E322" s="3" t="s">
        <v>39</v>
      </c>
      <c r="F322" s="3" t="s">
        <v>80</v>
      </c>
      <c r="G322" s="3" t="s">
        <v>61</v>
      </c>
      <c r="H322" s="3" t="s">
        <v>69</v>
      </c>
      <c r="I322" s="3" t="s">
        <v>70</v>
      </c>
      <c r="AB322" s="28" t="str">
        <f>+_xlfn.IFNA(VLOOKUP(A322,[1]seg_Q11!$A$2:$C$143,3,0),"")</f>
        <v/>
      </c>
      <c r="AM322" s="3">
        <v>3</v>
      </c>
      <c r="AN322" s="3" t="s">
        <v>322</v>
      </c>
    </row>
    <row r="323" spans="1:40" x14ac:dyDescent="0.2">
      <c r="A323" s="19">
        <v>322</v>
      </c>
      <c r="B323" s="2">
        <v>44536.7846909375</v>
      </c>
      <c r="C323" s="3" t="s">
        <v>123</v>
      </c>
      <c r="D323" s="3" t="s">
        <v>38</v>
      </c>
      <c r="E323" s="4" t="s">
        <v>59</v>
      </c>
      <c r="F323" s="3" t="s">
        <v>83</v>
      </c>
      <c r="G323" s="3" t="s">
        <v>41</v>
      </c>
      <c r="H323" s="3" t="s">
        <v>78</v>
      </c>
      <c r="I323" s="3" t="s">
        <v>70</v>
      </c>
      <c r="AB323" s="28" t="str">
        <f>+_xlfn.IFNA(VLOOKUP(A323,[1]seg_Q11!$A$2:$C$143,3,0),"")</f>
        <v/>
      </c>
      <c r="AM323" s="3">
        <v>1</v>
      </c>
      <c r="AN323" s="3" t="s">
        <v>71</v>
      </c>
    </row>
    <row r="324" spans="1:40" x14ac:dyDescent="0.2">
      <c r="A324" s="19">
        <v>323</v>
      </c>
      <c r="B324" s="2">
        <v>44536.786268159718</v>
      </c>
      <c r="C324" s="3" t="s">
        <v>57</v>
      </c>
      <c r="D324" s="3" t="s">
        <v>58</v>
      </c>
      <c r="E324" s="4" t="s">
        <v>59</v>
      </c>
      <c r="F324" s="3" t="s">
        <v>40</v>
      </c>
      <c r="G324" s="3" t="s">
        <v>82</v>
      </c>
      <c r="H324" s="3" t="s">
        <v>78</v>
      </c>
      <c r="I324" s="3" t="s">
        <v>70</v>
      </c>
      <c r="AB324" s="28" t="str">
        <f>+_xlfn.IFNA(VLOOKUP(A324,[1]seg_Q11!$A$2:$C$143,3,0),"")</f>
        <v/>
      </c>
      <c r="AM324" s="3">
        <v>2</v>
      </c>
      <c r="AN324" s="3" t="s">
        <v>323</v>
      </c>
    </row>
    <row r="325" spans="1:40" x14ac:dyDescent="0.2">
      <c r="A325" s="19">
        <v>324</v>
      </c>
      <c r="B325" s="2">
        <v>44536.787308935185</v>
      </c>
      <c r="C325" s="3" t="s">
        <v>57</v>
      </c>
      <c r="D325" s="3" t="s">
        <v>38</v>
      </c>
      <c r="E325" s="4" t="s">
        <v>59</v>
      </c>
      <c r="F325" s="3" t="s">
        <v>83</v>
      </c>
      <c r="G325" s="3" t="s">
        <v>61</v>
      </c>
      <c r="H325" s="3" t="s">
        <v>78</v>
      </c>
      <c r="I325" s="3" t="s">
        <v>70</v>
      </c>
      <c r="AB325" s="28" t="str">
        <f>+_xlfn.IFNA(VLOOKUP(A325,[1]seg_Q11!$A$2:$C$143,3,0),"")</f>
        <v/>
      </c>
      <c r="AM325" s="3">
        <v>1</v>
      </c>
      <c r="AN325" s="3" t="s">
        <v>324</v>
      </c>
    </row>
    <row r="326" spans="1:40" x14ac:dyDescent="0.2">
      <c r="A326" s="19">
        <v>325</v>
      </c>
      <c r="B326" s="2">
        <v>44536.788985150459</v>
      </c>
      <c r="C326" s="3" t="s">
        <v>77</v>
      </c>
      <c r="D326" s="3" t="s">
        <v>38</v>
      </c>
      <c r="E326" s="4" t="s">
        <v>59</v>
      </c>
      <c r="F326" s="3" t="s">
        <v>40</v>
      </c>
      <c r="G326" s="3" t="s">
        <v>82</v>
      </c>
      <c r="H326" s="3" t="s">
        <v>217</v>
      </c>
      <c r="I326" s="3" t="s">
        <v>70</v>
      </c>
      <c r="AB326" s="28" t="str">
        <f>+_xlfn.IFNA(VLOOKUP(A326,[1]seg_Q11!$A$2:$C$143,3,0),"")</f>
        <v/>
      </c>
      <c r="AM326" s="3">
        <v>1</v>
      </c>
      <c r="AN326" s="3" t="s">
        <v>325</v>
      </c>
    </row>
    <row r="327" spans="1:40" x14ac:dyDescent="0.2">
      <c r="A327" s="19">
        <v>326</v>
      </c>
      <c r="B327" s="2">
        <v>44536.793167696756</v>
      </c>
      <c r="C327" s="3" t="s">
        <v>57</v>
      </c>
      <c r="D327" s="3" t="s">
        <v>58</v>
      </c>
      <c r="E327" s="3" t="s">
        <v>39</v>
      </c>
      <c r="F327" s="3" t="s">
        <v>60</v>
      </c>
      <c r="G327" s="3" t="s">
        <v>61</v>
      </c>
      <c r="H327" s="3" t="s">
        <v>62</v>
      </c>
      <c r="I327" s="3" t="s">
        <v>43</v>
      </c>
      <c r="J327" s="3" t="s">
        <v>43</v>
      </c>
      <c r="O327" s="3" t="s">
        <v>276</v>
      </c>
      <c r="R327" s="3" t="s">
        <v>43</v>
      </c>
      <c r="S327" s="3" t="s">
        <v>45</v>
      </c>
      <c r="T327" s="3" t="s">
        <v>45</v>
      </c>
      <c r="U327" s="3" t="s">
        <v>47</v>
      </c>
      <c r="V327" s="3" t="s">
        <v>47</v>
      </c>
      <c r="W327" s="3" t="s">
        <v>43</v>
      </c>
      <c r="X327" s="3" t="s">
        <v>88</v>
      </c>
      <c r="Y327" s="3" t="s">
        <v>43</v>
      </c>
      <c r="Z327" s="3" t="s">
        <v>43</v>
      </c>
      <c r="AA327" s="3" t="s">
        <v>326</v>
      </c>
      <c r="AB327" s="28" t="str">
        <f>+_xlfn.IFNA(VLOOKUP(A327,[1]seg_Q11!$A$2:$C$143,3,0),"")</f>
        <v>Errores en app.</v>
      </c>
      <c r="AC327" s="3" t="s">
        <v>49</v>
      </c>
      <c r="AD327" s="3" t="s">
        <v>184</v>
      </c>
      <c r="AE327" s="3" t="s">
        <v>65</v>
      </c>
      <c r="AG327" s="3" t="s">
        <v>138</v>
      </c>
      <c r="AH327" s="3" t="s">
        <v>47</v>
      </c>
      <c r="AJ327" s="3" t="s">
        <v>156</v>
      </c>
      <c r="AK327" s="3">
        <v>5</v>
      </c>
      <c r="AL327" s="3" t="s">
        <v>130</v>
      </c>
      <c r="AM327" s="3">
        <v>1</v>
      </c>
      <c r="AN327" s="3" t="s">
        <v>327</v>
      </c>
    </row>
    <row r="328" spans="1:40" x14ac:dyDescent="0.2">
      <c r="A328" s="19">
        <v>327</v>
      </c>
      <c r="B328" s="2">
        <v>44536.796832418986</v>
      </c>
      <c r="C328" s="3" t="s">
        <v>57</v>
      </c>
      <c r="D328" s="3" t="s">
        <v>236</v>
      </c>
      <c r="E328" s="3" t="s">
        <v>166</v>
      </c>
      <c r="F328" s="3" t="s">
        <v>60</v>
      </c>
      <c r="G328" s="3" t="s">
        <v>61</v>
      </c>
      <c r="H328" s="3" t="s">
        <v>78</v>
      </c>
      <c r="I328" s="3" t="s">
        <v>43</v>
      </c>
      <c r="J328" s="3" t="s">
        <v>44</v>
      </c>
      <c r="R328" s="3" t="s">
        <v>47</v>
      </c>
      <c r="V328" s="3" t="s">
        <v>47</v>
      </c>
      <c r="W328" s="3" t="s">
        <v>43</v>
      </c>
      <c r="X328" s="3" t="s">
        <v>328</v>
      </c>
      <c r="Y328" s="3" t="s">
        <v>47</v>
      </c>
      <c r="Z328" s="3" t="s">
        <v>64</v>
      </c>
      <c r="AB328" s="28" t="str">
        <f>+_xlfn.IFNA(VLOOKUP(A328,[1]seg_Q11!$A$2:$C$143,3,0),"")</f>
        <v/>
      </c>
      <c r="AC328" s="3" t="s">
        <v>329</v>
      </c>
      <c r="AD328" s="3" t="s">
        <v>50</v>
      </c>
      <c r="AE328" s="3" t="s">
        <v>65</v>
      </c>
      <c r="AG328" s="3" t="s">
        <v>85</v>
      </c>
      <c r="AH328" s="3" t="s">
        <v>47</v>
      </c>
      <c r="AJ328" s="3" t="s">
        <v>129</v>
      </c>
      <c r="AK328" s="3">
        <v>5</v>
      </c>
      <c r="AL328" s="3" t="s">
        <v>130</v>
      </c>
      <c r="AM328" s="3">
        <v>2</v>
      </c>
      <c r="AN328" s="3" t="s">
        <v>330</v>
      </c>
    </row>
    <row r="329" spans="1:40" x14ac:dyDescent="0.2">
      <c r="A329" s="19">
        <v>328</v>
      </c>
      <c r="B329" s="2">
        <v>44536.798637430555</v>
      </c>
      <c r="C329" s="3" t="s">
        <v>123</v>
      </c>
      <c r="D329" s="3" t="s">
        <v>38</v>
      </c>
      <c r="E329" s="4" t="s">
        <v>59</v>
      </c>
      <c r="F329" s="3" t="s">
        <v>40</v>
      </c>
      <c r="G329" s="3" t="s">
        <v>82</v>
      </c>
      <c r="H329" s="3" t="s">
        <v>180</v>
      </c>
      <c r="I329" s="3" t="s">
        <v>43</v>
      </c>
      <c r="J329" s="3" t="s">
        <v>44</v>
      </c>
      <c r="R329" s="3" t="s">
        <v>47</v>
      </c>
      <c r="V329" s="3" t="s">
        <v>47</v>
      </c>
      <c r="W329" s="3" t="s">
        <v>43</v>
      </c>
      <c r="X329" s="3" t="s">
        <v>74</v>
      </c>
      <c r="Y329" s="3" t="s">
        <v>47</v>
      </c>
      <c r="Z329" s="3" t="s">
        <v>64</v>
      </c>
      <c r="AB329" s="28" t="str">
        <f>+_xlfn.IFNA(VLOOKUP(A329,[1]seg_Q11!$A$2:$C$143,3,0),"")</f>
        <v/>
      </c>
      <c r="AC329" s="3" t="s">
        <v>49</v>
      </c>
      <c r="AD329" s="3" t="s">
        <v>184</v>
      </c>
      <c r="AE329" s="3" t="s">
        <v>65</v>
      </c>
      <c r="AG329" s="3" t="s">
        <v>66</v>
      </c>
      <c r="AH329" s="3" t="s">
        <v>47</v>
      </c>
      <c r="AJ329" s="3" t="s">
        <v>54</v>
      </c>
      <c r="AK329" s="3">
        <v>4</v>
      </c>
      <c r="AL329" s="3" t="s">
        <v>100</v>
      </c>
      <c r="AM329" s="3">
        <v>3</v>
      </c>
    </row>
    <row r="330" spans="1:40" x14ac:dyDescent="0.2">
      <c r="A330" s="19">
        <v>329</v>
      </c>
      <c r="B330" s="2">
        <v>44537.015851064818</v>
      </c>
      <c r="C330" s="3" t="s">
        <v>37</v>
      </c>
      <c r="D330" s="3" t="s">
        <v>58</v>
      </c>
      <c r="E330" s="4" t="s">
        <v>59</v>
      </c>
      <c r="F330" s="3" t="s">
        <v>83</v>
      </c>
      <c r="G330" s="3" t="s">
        <v>41</v>
      </c>
      <c r="H330" s="3" t="s">
        <v>331</v>
      </c>
      <c r="I330" s="3" t="s">
        <v>70</v>
      </c>
      <c r="AB330" s="28" t="str">
        <f>+_xlfn.IFNA(VLOOKUP(A330,[1]seg_Q11!$A$2:$C$143,3,0),"")</f>
        <v/>
      </c>
      <c r="AM330" s="3">
        <v>1</v>
      </c>
      <c r="AN330" s="3" t="s">
        <v>71</v>
      </c>
    </row>
    <row r="331" spans="1:40" x14ac:dyDescent="0.2">
      <c r="A331" s="19">
        <v>330</v>
      </c>
      <c r="B331" s="2">
        <v>44537.016277523144</v>
      </c>
      <c r="C331" s="3" t="s">
        <v>57</v>
      </c>
      <c r="D331" s="3" t="s">
        <v>79</v>
      </c>
      <c r="E331" s="3" t="s">
        <v>39</v>
      </c>
      <c r="F331" s="3" t="s">
        <v>83</v>
      </c>
      <c r="G331" s="3" t="s">
        <v>61</v>
      </c>
      <c r="H331" s="3" t="s">
        <v>62</v>
      </c>
      <c r="I331" s="3" t="s">
        <v>70</v>
      </c>
      <c r="AB331" s="28" t="str">
        <f>+_xlfn.IFNA(VLOOKUP(A331,[1]seg_Q11!$A$2:$C$143,3,0),"")</f>
        <v/>
      </c>
      <c r="AM331" s="3">
        <v>1</v>
      </c>
      <c r="AN331" s="3" t="s">
        <v>332</v>
      </c>
    </row>
    <row r="332" spans="1:40" x14ac:dyDescent="0.2">
      <c r="A332" s="19">
        <v>331</v>
      </c>
      <c r="B332" s="2">
        <v>44537.016889062499</v>
      </c>
      <c r="C332" s="3" t="s">
        <v>37</v>
      </c>
      <c r="D332" s="3" t="s">
        <v>333</v>
      </c>
      <c r="E332" s="4" t="s">
        <v>59</v>
      </c>
      <c r="F332" s="3" t="s">
        <v>40</v>
      </c>
      <c r="G332" s="3" t="s">
        <v>82</v>
      </c>
      <c r="H332" s="3" t="s">
        <v>114</v>
      </c>
      <c r="I332" s="3" t="s">
        <v>70</v>
      </c>
      <c r="AB332" s="28" t="str">
        <f>+_xlfn.IFNA(VLOOKUP(A332,[1]seg_Q11!$A$2:$C$143,3,0),"")</f>
        <v/>
      </c>
      <c r="AM332" s="3">
        <v>1</v>
      </c>
      <c r="AN332" s="3" t="s">
        <v>334</v>
      </c>
    </row>
    <row r="333" spans="1:40" x14ac:dyDescent="0.2">
      <c r="A333" s="19">
        <v>332</v>
      </c>
      <c r="B333" s="2">
        <v>44537.017224166666</v>
      </c>
      <c r="C333" s="3" t="s">
        <v>37</v>
      </c>
      <c r="D333" s="3" t="s">
        <v>58</v>
      </c>
      <c r="E333" s="4" t="s">
        <v>59</v>
      </c>
      <c r="F333" s="3" t="s">
        <v>83</v>
      </c>
      <c r="G333" s="3" t="s">
        <v>41</v>
      </c>
      <c r="H333" s="3" t="s">
        <v>73</v>
      </c>
      <c r="I333" s="3" t="s">
        <v>70</v>
      </c>
      <c r="AB333" s="28" t="str">
        <f>+_xlfn.IFNA(VLOOKUP(A333,[1]seg_Q11!$A$2:$C$143,3,0),"")</f>
        <v/>
      </c>
      <c r="AM333" s="3">
        <v>1</v>
      </c>
      <c r="AN333" s="3" t="s">
        <v>71</v>
      </c>
    </row>
    <row r="334" spans="1:40" x14ac:dyDescent="0.2">
      <c r="A334" s="19">
        <v>333</v>
      </c>
      <c r="B334" s="2">
        <v>44537.017553564816</v>
      </c>
      <c r="C334" s="3" t="s">
        <v>123</v>
      </c>
      <c r="D334" s="3" t="s">
        <v>79</v>
      </c>
      <c r="E334" s="4" t="s">
        <v>59</v>
      </c>
      <c r="F334" s="3" t="s">
        <v>40</v>
      </c>
      <c r="G334" s="3" t="s">
        <v>82</v>
      </c>
      <c r="H334" s="3" t="s">
        <v>293</v>
      </c>
      <c r="I334" s="3" t="s">
        <v>70</v>
      </c>
      <c r="AB334" s="28" t="str">
        <f>+_xlfn.IFNA(VLOOKUP(A334,[1]seg_Q11!$A$2:$C$143,3,0),"")</f>
        <v/>
      </c>
      <c r="AM334" s="3">
        <v>1</v>
      </c>
      <c r="AN334" s="3" t="s">
        <v>71</v>
      </c>
    </row>
    <row r="335" spans="1:40" x14ac:dyDescent="0.2">
      <c r="A335" s="19">
        <v>334</v>
      </c>
      <c r="B335" s="2">
        <v>44537.020619618052</v>
      </c>
      <c r="C335" s="3" t="s">
        <v>57</v>
      </c>
      <c r="D335" s="3" t="s">
        <v>38</v>
      </c>
      <c r="E335" s="4" t="s">
        <v>59</v>
      </c>
      <c r="F335" s="3" t="s">
        <v>83</v>
      </c>
      <c r="G335" s="3" t="s">
        <v>41</v>
      </c>
      <c r="H335" s="3" t="s">
        <v>78</v>
      </c>
      <c r="I335" s="3" t="s">
        <v>43</v>
      </c>
      <c r="J335" s="3" t="s">
        <v>44</v>
      </c>
      <c r="R335" s="3" t="s">
        <v>47</v>
      </c>
      <c r="V335" s="3" t="s">
        <v>47</v>
      </c>
      <c r="W335" s="3" t="s">
        <v>43</v>
      </c>
      <c r="X335" s="3" t="s">
        <v>74</v>
      </c>
      <c r="Y335" s="3" t="s">
        <v>47</v>
      </c>
      <c r="Z335" s="3" t="s">
        <v>64</v>
      </c>
      <c r="AB335" s="28" t="str">
        <f>+_xlfn.IFNA(VLOOKUP(A335,[1]seg_Q11!$A$2:$C$143,3,0),"")</f>
        <v/>
      </c>
      <c r="AC335" s="3" t="s">
        <v>49</v>
      </c>
      <c r="AD335" s="3" t="s">
        <v>50</v>
      </c>
      <c r="AE335" s="3" t="s">
        <v>65</v>
      </c>
      <c r="AG335" s="3" t="s">
        <v>149</v>
      </c>
      <c r="AH335" s="3" t="s">
        <v>47</v>
      </c>
      <c r="AJ335" s="3" t="s">
        <v>190</v>
      </c>
      <c r="AK335" s="3">
        <v>5</v>
      </c>
      <c r="AL335" s="3" t="s">
        <v>76</v>
      </c>
      <c r="AM335" s="3">
        <v>1</v>
      </c>
      <c r="AN335" s="3" t="s">
        <v>145</v>
      </c>
    </row>
    <row r="336" spans="1:40" x14ac:dyDescent="0.2">
      <c r="A336" s="19">
        <v>335</v>
      </c>
      <c r="B336" s="2">
        <v>44537.024076574075</v>
      </c>
      <c r="C336" s="3" t="s">
        <v>37</v>
      </c>
      <c r="D336" s="3" t="s">
        <v>38</v>
      </c>
      <c r="E336" s="4" t="s">
        <v>59</v>
      </c>
      <c r="F336" s="3" t="s">
        <v>83</v>
      </c>
      <c r="G336" s="3" t="s">
        <v>41</v>
      </c>
      <c r="H336" s="3" t="s">
        <v>78</v>
      </c>
      <c r="I336" s="3" t="s">
        <v>43</v>
      </c>
      <c r="J336" s="3" t="s">
        <v>44</v>
      </c>
      <c r="R336" s="3" t="s">
        <v>47</v>
      </c>
      <c r="V336" s="3" t="s">
        <v>47</v>
      </c>
      <c r="W336" s="3" t="s">
        <v>43</v>
      </c>
      <c r="X336" s="3" t="s">
        <v>74</v>
      </c>
      <c r="Y336" s="3" t="s">
        <v>47</v>
      </c>
      <c r="Z336" s="3" t="s">
        <v>64</v>
      </c>
      <c r="AB336" s="28" t="str">
        <f>+_xlfn.IFNA(VLOOKUP(A336,[1]seg_Q11!$A$2:$C$143,3,0),"")</f>
        <v/>
      </c>
      <c r="AC336" s="3" t="s">
        <v>49</v>
      </c>
      <c r="AD336" s="3" t="s">
        <v>50</v>
      </c>
      <c r="AE336" s="3" t="s">
        <v>65</v>
      </c>
      <c r="AG336" s="3" t="s">
        <v>121</v>
      </c>
      <c r="AH336" s="3" t="s">
        <v>47</v>
      </c>
      <c r="AJ336" s="3" t="s">
        <v>335</v>
      </c>
      <c r="AK336" s="3">
        <v>5</v>
      </c>
      <c r="AL336" s="3" t="s">
        <v>55</v>
      </c>
      <c r="AM336" s="3">
        <v>4</v>
      </c>
    </row>
    <row r="337" spans="1:40" x14ac:dyDescent="0.2">
      <c r="A337" s="19">
        <v>336</v>
      </c>
      <c r="B337" s="2">
        <v>44537.026059039352</v>
      </c>
      <c r="C337" s="3" t="s">
        <v>37</v>
      </c>
      <c r="D337" s="3" t="s">
        <v>58</v>
      </c>
      <c r="E337" s="4" t="s">
        <v>59</v>
      </c>
      <c r="F337" s="3" t="s">
        <v>40</v>
      </c>
      <c r="G337" s="3" t="s">
        <v>82</v>
      </c>
      <c r="H337" s="3" t="s">
        <v>42</v>
      </c>
      <c r="I337" s="3" t="s">
        <v>70</v>
      </c>
      <c r="AB337" s="28" t="str">
        <f>+_xlfn.IFNA(VLOOKUP(A337,[1]seg_Q11!$A$2:$C$143,3,0),"")</f>
        <v/>
      </c>
      <c r="AM337" s="3">
        <v>1</v>
      </c>
      <c r="AN337" s="3" t="s">
        <v>71</v>
      </c>
    </row>
    <row r="338" spans="1:40" x14ac:dyDescent="0.2">
      <c r="A338" s="19">
        <v>337</v>
      </c>
      <c r="B338" s="2">
        <v>44537.026528055554</v>
      </c>
      <c r="C338" s="3" t="s">
        <v>37</v>
      </c>
      <c r="D338" s="3" t="s">
        <v>336</v>
      </c>
      <c r="E338" s="4" t="s">
        <v>59</v>
      </c>
      <c r="F338" s="3" t="s">
        <v>40</v>
      </c>
      <c r="G338" s="3" t="s">
        <v>82</v>
      </c>
      <c r="H338" s="3" t="s">
        <v>331</v>
      </c>
      <c r="I338" s="3" t="s">
        <v>70</v>
      </c>
      <c r="AB338" s="28" t="str">
        <f>+_xlfn.IFNA(VLOOKUP(A338,[1]seg_Q11!$A$2:$C$143,3,0),"")</f>
        <v/>
      </c>
      <c r="AM338" s="3">
        <v>1</v>
      </c>
      <c r="AN338" s="3" t="s">
        <v>337</v>
      </c>
    </row>
    <row r="339" spans="1:40" x14ac:dyDescent="0.2">
      <c r="A339" s="19">
        <v>338</v>
      </c>
      <c r="B339" s="2">
        <v>44537.026886979162</v>
      </c>
      <c r="C339" s="3" t="s">
        <v>37</v>
      </c>
      <c r="D339" s="3" t="s">
        <v>38</v>
      </c>
      <c r="E339" s="4" t="s">
        <v>59</v>
      </c>
      <c r="F339" s="3" t="s">
        <v>40</v>
      </c>
      <c r="G339" s="3" t="s">
        <v>82</v>
      </c>
      <c r="H339" s="3" t="s">
        <v>331</v>
      </c>
      <c r="I339" s="3" t="s">
        <v>70</v>
      </c>
      <c r="AB339" s="28" t="str">
        <f>+_xlfn.IFNA(VLOOKUP(A339,[1]seg_Q11!$A$2:$C$143,3,0),"")</f>
        <v/>
      </c>
      <c r="AM339" s="3">
        <v>1</v>
      </c>
      <c r="AN339" s="3" t="s">
        <v>71</v>
      </c>
    </row>
    <row r="340" spans="1:40" x14ac:dyDescent="0.2">
      <c r="A340" s="19">
        <v>339</v>
      </c>
      <c r="B340" s="2">
        <v>44537.027377164355</v>
      </c>
      <c r="C340" s="3" t="s">
        <v>37</v>
      </c>
      <c r="D340" s="3" t="s">
        <v>38</v>
      </c>
      <c r="E340" s="4" t="s">
        <v>59</v>
      </c>
      <c r="F340" s="3" t="s">
        <v>40</v>
      </c>
      <c r="G340" s="3" t="s">
        <v>82</v>
      </c>
      <c r="H340" s="3" t="s">
        <v>62</v>
      </c>
      <c r="I340" s="3" t="s">
        <v>70</v>
      </c>
      <c r="AB340" s="28" t="str">
        <f>+_xlfn.IFNA(VLOOKUP(A340,[1]seg_Q11!$A$2:$C$143,3,0),"")</f>
        <v/>
      </c>
      <c r="AM340" s="3">
        <v>1</v>
      </c>
      <c r="AN340" s="3" t="s">
        <v>71</v>
      </c>
    </row>
    <row r="341" spans="1:40" x14ac:dyDescent="0.2">
      <c r="A341" s="19">
        <v>340</v>
      </c>
      <c r="B341" s="2">
        <v>44537.027832442131</v>
      </c>
      <c r="C341" s="3" t="s">
        <v>37</v>
      </c>
      <c r="D341" s="3" t="s">
        <v>338</v>
      </c>
      <c r="E341" s="4" t="s">
        <v>59</v>
      </c>
      <c r="F341" s="3" t="s">
        <v>40</v>
      </c>
      <c r="G341" s="3" t="s">
        <v>82</v>
      </c>
      <c r="H341" s="3" t="s">
        <v>180</v>
      </c>
      <c r="I341" s="3" t="s">
        <v>70</v>
      </c>
      <c r="AB341" s="28" t="str">
        <f>+_xlfn.IFNA(VLOOKUP(A341,[1]seg_Q11!$A$2:$C$143,3,0),"")</f>
        <v/>
      </c>
      <c r="AM341" s="3">
        <v>1</v>
      </c>
      <c r="AN341" s="3" t="s">
        <v>71</v>
      </c>
    </row>
    <row r="342" spans="1:40" x14ac:dyDescent="0.2">
      <c r="A342" s="19">
        <v>341</v>
      </c>
      <c r="B342" s="2">
        <v>44537.028696273148</v>
      </c>
      <c r="C342" s="3" t="s">
        <v>37</v>
      </c>
      <c r="D342" s="3" t="s">
        <v>339</v>
      </c>
      <c r="E342" s="4" t="s">
        <v>59</v>
      </c>
      <c r="F342" s="3" t="s">
        <v>40</v>
      </c>
      <c r="G342" s="3" t="s">
        <v>82</v>
      </c>
      <c r="H342" s="3" t="s">
        <v>158</v>
      </c>
      <c r="I342" s="3" t="s">
        <v>70</v>
      </c>
      <c r="AB342" s="28" t="str">
        <f>+_xlfn.IFNA(VLOOKUP(A342,[1]seg_Q11!$A$2:$C$143,3,0),"")</f>
        <v/>
      </c>
      <c r="AM342" s="3">
        <v>1</v>
      </c>
      <c r="AN342" s="3" t="s">
        <v>71</v>
      </c>
    </row>
    <row r="343" spans="1:40" x14ac:dyDescent="0.2">
      <c r="A343" s="19">
        <v>342</v>
      </c>
      <c r="B343" s="2">
        <v>44537.028965798614</v>
      </c>
      <c r="C343" s="3" t="s">
        <v>37</v>
      </c>
      <c r="D343" s="3" t="s">
        <v>58</v>
      </c>
      <c r="E343" s="4" t="s">
        <v>59</v>
      </c>
      <c r="F343" s="3" t="s">
        <v>40</v>
      </c>
      <c r="G343" s="3" t="s">
        <v>82</v>
      </c>
      <c r="H343" s="3" t="s">
        <v>132</v>
      </c>
      <c r="I343" s="3" t="s">
        <v>70</v>
      </c>
      <c r="AB343" s="28" t="str">
        <f>+_xlfn.IFNA(VLOOKUP(A343,[1]seg_Q11!$A$2:$C$143,3,0),"")</f>
        <v/>
      </c>
      <c r="AM343" s="3">
        <v>2</v>
      </c>
      <c r="AN343" s="3" t="s">
        <v>71</v>
      </c>
    </row>
    <row r="344" spans="1:40" x14ac:dyDescent="0.2">
      <c r="A344" s="19">
        <v>343</v>
      </c>
      <c r="B344" s="2">
        <v>44537.029916064814</v>
      </c>
      <c r="C344" s="3" t="s">
        <v>37</v>
      </c>
      <c r="D344" s="3" t="s">
        <v>38</v>
      </c>
      <c r="E344" s="4" t="s">
        <v>59</v>
      </c>
      <c r="F344" s="3" t="s">
        <v>83</v>
      </c>
      <c r="G344" s="3" t="s">
        <v>41</v>
      </c>
      <c r="H344" s="3" t="s">
        <v>78</v>
      </c>
      <c r="I344" s="3" t="s">
        <v>70</v>
      </c>
      <c r="AB344" s="28" t="str">
        <f>+_xlfn.IFNA(VLOOKUP(A344,[1]seg_Q11!$A$2:$C$143,3,0),"")</f>
        <v/>
      </c>
      <c r="AM344" s="3">
        <v>1</v>
      </c>
      <c r="AN344" s="3" t="s">
        <v>71</v>
      </c>
    </row>
    <row r="345" spans="1:40" x14ac:dyDescent="0.2">
      <c r="A345" s="19">
        <v>344</v>
      </c>
      <c r="B345" s="2">
        <v>44537.030187893513</v>
      </c>
      <c r="C345" s="3" t="s">
        <v>37</v>
      </c>
      <c r="D345" s="3" t="s">
        <v>38</v>
      </c>
      <c r="E345" s="4" t="s">
        <v>59</v>
      </c>
      <c r="F345" s="3" t="s">
        <v>83</v>
      </c>
      <c r="G345" s="3" t="s">
        <v>41</v>
      </c>
      <c r="H345" s="3" t="s">
        <v>158</v>
      </c>
      <c r="I345" s="3" t="s">
        <v>70</v>
      </c>
      <c r="AB345" s="28" t="str">
        <f>+_xlfn.IFNA(VLOOKUP(A345,[1]seg_Q11!$A$2:$C$143,3,0),"")</f>
        <v/>
      </c>
      <c r="AM345" s="3">
        <v>1</v>
      </c>
      <c r="AN345" s="3" t="s">
        <v>71</v>
      </c>
    </row>
    <row r="346" spans="1:40" x14ac:dyDescent="0.2">
      <c r="A346" s="19">
        <v>345</v>
      </c>
      <c r="B346" s="2">
        <v>44537.031296030094</v>
      </c>
      <c r="C346" s="3" t="s">
        <v>37</v>
      </c>
      <c r="D346" s="3" t="s">
        <v>340</v>
      </c>
      <c r="E346" s="4" t="s">
        <v>59</v>
      </c>
      <c r="F346" s="3" t="s">
        <v>83</v>
      </c>
      <c r="G346" s="3" t="s">
        <v>41</v>
      </c>
      <c r="H346" s="3" t="s">
        <v>78</v>
      </c>
      <c r="I346" s="3" t="s">
        <v>70</v>
      </c>
      <c r="AB346" s="28" t="str">
        <f>+_xlfn.IFNA(VLOOKUP(A346,[1]seg_Q11!$A$2:$C$143,3,0),"")</f>
        <v/>
      </c>
      <c r="AM346" s="3">
        <v>1</v>
      </c>
      <c r="AN346" s="3" t="s">
        <v>71</v>
      </c>
    </row>
    <row r="347" spans="1:40" x14ac:dyDescent="0.2">
      <c r="A347" s="19">
        <v>346</v>
      </c>
      <c r="B347" s="2">
        <v>44537.032169328704</v>
      </c>
      <c r="C347" s="3" t="s">
        <v>37</v>
      </c>
      <c r="D347" s="3" t="s">
        <v>338</v>
      </c>
      <c r="E347" s="4" t="s">
        <v>59</v>
      </c>
      <c r="F347" s="3" t="s">
        <v>83</v>
      </c>
      <c r="G347" s="3" t="s">
        <v>41</v>
      </c>
      <c r="H347" s="3" t="s">
        <v>78</v>
      </c>
      <c r="I347" s="3" t="s">
        <v>70</v>
      </c>
      <c r="AB347" s="28" t="str">
        <f>+_xlfn.IFNA(VLOOKUP(A347,[1]seg_Q11!$A$2:$C$143,3,0),"")</f>
        <v/>
      </c>
      <c r="AM347" s="3">
        <v>1</v>
      </c>
      <c r="AN347" s="3" t="s">
        <v>341</v>
      </c>
    </row>
    <row r="348" spans="1:40" x14ac:dyDescent="0.2">
      <c r="A348" s="19">
        <v>347</v>
      </c>
      <c r="B348" s="2">
        <v>44537.033008391205</v>
      </c>
      <c r="C348" s="3" t="s">
        <v>37</v>
      </c>
      <c r="D348" s="3" t="s">
        <v>38</v>
      </c>
      <c r="E348" s="4" t="s">
        <v>59</v>
      </c>
      <c r="F348" s="3" t="s">
        <v>83</v>
      </c>
      <c r="G348" s="3" t="s">
        <v>41</v>
      </c>
      <c r="H348" s="3" t="s">
        <v>78</v>
      </c>
      <c r="I348" s="3" t="s">
        <v>70</v>
      </c>
      <c r="AB348" s="28" t="str">
        <f>+_xlfn.IFNA(VLOOKUP(A348,[1]seg_Q11!$A$2:$C$143,3,0),"")</f>
        <v/>
      </c>
      <c r="AM348" s="3">
        <v>1</v>
      </c>
      <c r="AN348" s="3" t="s">
        <v>145</v>
      </c>
    </row>
    <row r="349" spans="1:40" x14ac:dyDescent="0.2">
      <c r="A349" s="19">
        <v>348</v>
      </c>
      <c r="B349" s="2">
        <v>44537.035255405091</v>
      </c>
      <c r="C349" s="3" t="s">
        <v>37</v>
      </c>
      <c r="D349" s="3" t="s">
        <v>38</v>
      </c>
      <c r="E349" s="4" t="s">
        <v>59</v>
      </c>
      <c r="F349" s="3" t="s">
        <v>83</v>
      </c>
      <c r="G349" s="3" t="s">
        <v>41</v>
      </c>
      <c r="H349" s="3" t="s">
        <v>78</v>
      </c>
      <c r="I349" s="3" t="s">
        <v>70</v>
      </c>
      <c r="AB349" s="28" t="str">
        <f>+_xlfn.IFNA(VLOOKUP(A349,[1]seg_Q11!$A$2:$C$143,3,0),"")</f>
        <v/>
      </c>
      <c r="AM349" s="3">
        <v>1</v>
      </c>
      <c r="AN349" s="3" t="s">
        <v>342</v>
      </c>
    </row>
    <row r="350" spans="1:40" x14ac:dyDescent="0.2">
      <c r="A350" s="19">
        <v>349</v>
      </c>
      <c r="B350" s="2">
        <v>44537.155751666665</v>
      </c>
      <c r="C350" s="3" t="s">
        <v>77</v>
      </c>
      <c r="D350" s="3" t="s">
        <v>58</v>
      </c>
      <c r="E350" s="4" t="s">
        <v>59</v>
      </c>
      <c r="F350" s="3" t="s">
        <v>83</v>
      </c>
      <c r="G350" s="3" t="s">
        <v>41</v>
      </c>
      <c r="H350" s="3" t="s">
        <v>78</v>
      </c>
      <c r="I350" s="3" t="s">
        <v>43</v>
      </c>
      <c r="J350" s="3" t="s">
        <v>44</v>
      </c>
      <c r="R350" s="3" t="s">
        <v>47</v>
      </c>
      <c r="V350" s="3" t="s">
        <v>47</v>
      </c>
      <c r="W350" s="3" t="s">
        <v>43</v>
      </c>
      <c r="X350" s="3" t="s">
        <v>74</v>
      </c>
      <c r="Y350" s="3" t="s">
        <v>673</v>
      </c>
      <c r="Z350" s="3" t="s">
        <v>64</v>
      </c>
      <c r="AB350" s="28" t="str">
        <f>+_xlfn.IFNA(VLOOKUP(A350,[1]seg_Q11!$A$2:$C$143,3,0),"")</f>
        <v/>
      </c>
      <c r="AC350" s="3" t="s">
        <v>49</v>
      </c>
      <c r="AD350" s="3" t="s">
        <v>50</v>
      </c>
      <c r="AE350" s="3" t="s">
        <v>65</v>
      </c>
      <c r="AG350" s="3" t="s">
        <v>66</v>
      </c>
      <c r="AH350" s="3" t="s">
        <v>47</v>
      </c>
      <c r="AJ350" s="3" t="s">
        <v>75</v>
      </c>
      <c r="AK350" s="3">
        <v>4</v>
      </c>
      <c r="AL350" s="3" t="s">
        <v>145</v>
      </c>
      <c r="AM350" s="3">
        <v>4</v>
      </c>
    </row>
    <row r="351" spans="1:40" x14ac:dyDescent="0.2">
      <c r="A351" s="19">
        <v>350</v>
      </c>
      <c r="B351" s="2">
        <v>44537.618525798607</v>
      </c>
      <c r="C351" s="3" t="s">
        <v>77</v>
      </c>
      <c r="D351" s="3" t="s">
        <v>38</v>
      </c>
      <c r="E351" s="4" t="s">
        <v>59</v>
      </c>
      <c r="F351" s="3" t="s">
        <v>40</v>
      </c>
      <c r="G351" s="3" t="s">
        <v>41</v>
      </c>
      <c r="H351" s="3" t="s">
        <v>78</v>
      </c>
      <c r="I351" s="3" t="s">
        <v>70</v>
      </c>
      <c r="AB351" s="28" t="str">
        <f>+_xlfn.IFNA(VLOOKUP(A351,[1]seg_Q11!$A$2:$C$143,3,0),"")</f>
        <v/>
      </c>
      <c r="AM351" s="3">
        <v>1</v>
      </c>
      <c r="AN351" s="3" t="s">
        <v>71</v>
      </c>
    </row>
    <row r="352" spans="1:40" x14ac:dyDescent="0.2">
      <c r="A352" s="19">
        <v>351</v>
      </c>
      <c r="B352" s="2">
        <v>44537.675097349536</v>
      </c>
      <c r="C352" s="3" t="s">
        <v>77</v>
      </c>
      <c r="D352" s="3" t="s">
        <v>58</v>
      </c>
      <c r="E352" s="4" t="s">
        <v>59</v>
      </c>
      <c r="F352" s="3" t="s">
        <v>40</v>
      </c>
      <c r="G352" s="3" t="s">
        <v>82</v>
      </c>
      <c r="H352" s="3" t="s">
        <v>78</v>
      </c>
      <c r="I352" s="3" t="s">
        <v>43</v>
      </c>
      <c r="J352" s="3" t="s">
        <v>44</v>
      </c>
      <c r="R352" s="3" t="s">
        <v>43</v>
      </c>
      <c r="S352" s="3" t="s">
        <v>45</v>
      </c>
      <c r="T352" s="3" t="s">
        <v>45</v>
      </c>
      <c r="U352" s="3" t="s">
        <v>43</v>
      </c>
      <c r="V352" s="3" t="s">
        <v>47</v>
      </c>
      <c r="W352" s="3" t="s">
        <v>43</v>
      </c>
      <c r="X352" s="3" t="s">
        <v>74</v>
      </c>
      <c r="Y352" s="3" t="s">
        <v>47</v>
      </c>
      <c r="Z352" s="3" t="s">
        <v>64</v>
      </c>
      <c r="AB352" s="28" t="str">
        <f>+_xlfn.IFNA(VLOOKUP(A352,[1]seg_Q11!$A$2:$C$143,3,0),"")</f>
        <v/>
      </c>
      <c r="AC352" s="3" t="s">
        <v>49</v>
      </c>
      <c r="AD352" s="3" t="s">
        <v>50</v>
      </c>
      <c r="AE352" s="3" t="s">
        <v>65</v>
      </c>
      <c r="AG352" s="3" t="s">
        <v>66</v>
      </c>
      <c r="AH352" s="3" t="s">
        <v>47</v>
      </c>
      <c r="AJ352" s="3" t="s">
        <v>117</v>
      </c>
      <c r="AK352" s="3">
        <v>4</v>
      </c>
      <c r="AL352" s="3" t="s">
        <v>107</v>
      </c>
      <c r="AM352" s="3">
        <v>3</v>
      </c>
    </row>
    <row r="353" spans="1:40" x14ac:dyDescent="0.2">
      <c r="A353" s="19">
        <v>352</v>
      </c>
      <c r="B353" s="2">
        <v>44537.676875115736</v>
      </c>
      <c r="C353" s="3" t="s">
        <v>37</v>
      </c>
      <c r="D353" s="3" t="s">
        <v>38</v>
      </c>
      <c r="E353" s="3" t="s">
        <v>39</v>
      </c>
      <c r="F353" s="3" t="s">
        <v>60</v>
      </c>
      <c r="G353" s="3" t="s">
        <v>41</v>
      </c>
      <c r="H353" s="3" t="s">
        <v>78</v>
      </c>
      <c r="I353" s="3" t="s">
        <v>43</v>
      </c>
      <c r="J353" s="3" t="s">
        <v>43</v>
      </c>
      <c r="K353" s="3" t="s">
        <v>141</v>
      </c>
      <c r="O353" s="3" t="s">
        <v>115</v>
      </c>
      <c r="R353" s="3" t="s">
        <v>43</v>
      </c>
      <c r="S353" s="3" t="s">
        <v>45</v>
      </c>
      <c r="T353" s="3" t="s">
        <v>45</v>
      </c>
      <c r="U353" s="3" t="s">
        <v>43</v>
      </c>
      <c r="V353" s="3" t="s">
        <v>47</v>
      </c>
      <c r="W353" s="3" t="s">
        <v>43</v>
      </c>
      <c r="X353" s="3" t="s">
        <v>74</v>
      </c>
      <c r="Y353" s="3" t="s">
        <v>47</v>
      </c>
      <c r="Z353" s="3" t="s">
        <v>43</v>
      </c>
      <c r="AA353" s="3" t="s">
        <v>343</v>
      </c>
      <c r="AB353" s="28" t="str">
        <f>+_xlfn.IFNA(VLOOKUP(A353,[1]seg_Q11!$A$2:$C$143,3,0),"")</f>
        <v>Inseguridad.</v>
      </c>
      <c r="AC353" s="3" t="s">
        <v>49</v>
      </c>
      <c r="AD353" s="3" t="s">
        <v>50</v>
      </c>
      <c r="AE353" s="3" t="s">
        <v>65</v>
      </c>
      <c r="AG353" s="3" t="s">
        <v>66</v>
      </c>
      <c r="AH353" s="3" t="s">
        <v>47</v>
      </c>
      <c r="AJ353" s="3" t="s">
        <v>90</v>
      </c>
      <c r="AK353" s="3">
        <v>1</v>
      </c>
      <c r="AL353" s="3" t="s">
        <v>165</v>
      </c>
      <c r="AM353" s="3">
        <v>2</v>
      </c>
    </row>
    <row r="354" spans="1:40" x14ac:dyDescent="0.2">
      <c r="A354" s="19">
        <v>353</v>
      </c>
      <c r="B354" s="2">
        <v>44537.686400266204</v>
      </c>
      <c r="C354" s="3" t="s">
        <v>77</v>
      </c>
      <c r="D354" s="3" t="s">
        <v>38</v>
      </c>
      <c r="E354" s="4" t="s">
        <v>59</v>
      </c>
      <c r="F354" s="3" t="s">
        <v>40</v>
      </c>
      <c r="G354" s="3" t="s">
        <v>82</v>
      </c>
      <c r="H354" s="3" t="s">
        <v>78</v>
      </c>
      <c r="I354" s="3" t="s">
        <v>43</v>
      </c>
      <c r="J354" s="3" t="s">
        <v>43</v>
      </c>
      <c r="K354" s="3" t="s">
        <v>141</v>
      </c>
      <c r="R354" s="3" t="s">
        <v>47</v>
      </c>
      <c r="V354" s="3" t="s">
        <v>47</v>
      </c>
      <c r="W354" s="3" t="s">
        <v>43</v>
      </c>
      <c r="X354" s="3" t="s">
        <v>74</v>
      </c>
      <c r="Y354" s="3" t="s">
        <v>47</v>
      </c>
      <c r="Z354" s="3" t="s">
        <v>43</v>
      </c>
      <c r="AA354" s="3" t="s">
        <v>142</v>
      </c>
      <c r="AB354" s="28" t="str">
        <f>+_xlfn.IFNA(VLOOKUP(A354,[1]seg_Q11!$A$2:$C$143,3,0),"")</f>
        <v>Inseguridad.</v>
      </c>
      <c r="AC354" s="3" t="s">
        <v>49</v>
      </c>
      <c r="AD354" s="3" t="s">
        <v>50</v>
      </c>
      <c r="AE354" s="3" t="s">
        <v>43</v>
      </c>
      <c r="AF354" s="3" t="s">
        <v>155</v>
      </c>
      <c r="AG354" s="3" t="s">
        <v>66</v>
      </c>
      <c r="AH354" s="3" t="s">
        <v>47</v>
      </c>
      <c r="AJ354" s="3" t="s">
        <v>75</v>
      </c>
      <c r="AK354" s="3">
        <v>3</v>
      </c>
      <c r="AL354" s="3" t="s">
        <v>87</v>
      </c>
      <c r="AM354" s="3">
        <v>3</v>
      </c>
    </row>
    <row r="355" spans="1:40" x14ac:dyDescent="0.2">
      <c r="A355" s="19">
        <v>354</v>
      </c>
      <c r="B355" s="2">
        <v>44537.686893368053</v>
      </c>
      <c r="C355" s="3" t="s">
        <v>37</v>
      </c>
      <c r="D355" s="3" t="s">
        <v>38</v>
      </c>
      <c r="E355" s="4" t="s">
        <v>59</v>
      </c>
      <c r="F355" s="3" t="s">
        <v>40</v>
      </c>
      <c r="G355" s="3" t="s">
        <v>82</v>
      </c>
      <c r="H355" s="3" t="s">
        <v>69</v>
      </c>
      <c r="I355" s="3" t="s">
        <v>70</v>
      </c>
      <c r="AB355" s="28" t="str">
        <f>+_xlfn.IFNA(VLOOKUP(A355,[1]seg_Q11!$A$2:$C$143,3,0),"")</f>
        <v/>
      </c>
      <c r="AM355" s="3">
        <v>1</v>
      </c>
      <c r="AN355" s="3" t="s">
        <v>71</v>
      </c>
    </row>
    <row r="356" spans="1:40" x14ac:dyDescent="0.2">
      <c r="A356" s="19">
        <v>355</v>
      </c>
      <c r="B356" s="2">
        <v>44537.689683993056</v>
      </c>
      <c r="C356" s="3" t="s">
        <v>37</v>
      </c>
      <c r="D356" s="3" t="s">
        <v>38</v>
      </c>
      <c r="E356" s="4" t="s">
        <v>59</v>
      </c>
      <c r="F356" s="3" t="s">
        <v>40</v>
      </c>
      <c r="G356" s="3" t="s">
        <v>41</v>
      </c>
      <c r="H356" s="3" t="s">
        <v>62</v>
      </c>
      <c r="I356" s="3" t="s">
        <v>70</v>
      </c>
      <c r="AB356" s="28" t="str">
        <f>+_xlfn.IFNA(VLOOKUP(A356,[1]seg_Q11!$A$2:$C$143,3,0),"")</f>
        <v/>
      </c>
      <c r="AM356" s="3">
        <v>1</v>
      </c>
      <c r="AN356" s="3" t="s">
        <v>71</v>
      </c>
    </row>
    <row r="357" spans="1:40" x14ac:dyDescent="0.2">
      <c r="A357" s="19">
        <v>356</v>
      </c>
      <c r="B357" s="2">
        <v>44537.690276122681</v>
      </c>
      <c r="C357" s="3" t="s">
        <v>37</v>
      </c>
      <c r="D357" s="3" t="s">
        <v>344</v>
      </c>
      <c r="E357" s="4" t="s">
        <v>59</v>
      </c>
      <c r="F357" s="3" t="s">
        <v>40</v>
      </c>
      <c r="G357" s="3" t="s">
        <v>82</v>
      </c>
      <c r="H357" s="3" t="s">
        <v>69</v>
      </c>
      <c r="I357" s="3" t="s">
        <v>70</v>
      </c>
      <c r="AB357" s="28" t="str">
        <f>+_xlfn.IFNA(VLOOKUP(A357,[1]seg_Q11!$A$2:$C$143,3,0),"")</f>
        <v/>
      </c>
      <c r="AM357" s="3">
        <v>1</v>
      </c>
      <c r="AN357" s="3" t="s">
        <v>345</v>
      </c>
    </row>
    <row r="358" spans="1:40" x14ac:dyDescent="0.2">
      <c r="A358" s="19">
        <v>357</v>
      </c>
      <c r="B358" s="2">
        <v>44537.691972627319</v>
      </c>
      <c r="C358" s="3" t="s">
        <v>37</v>
      </c>
      <c r="D358" s="3" t="s">
        <v>38</v>
      </c>
      <c r="E358" s="4" t="s">
        <v>59</v>
      </c>
      <c r="F358" s="3" t="s">
        <v>40</v>
      </c>
      <c r="G358" s="3" t="s">
        <v>82</v>
      </c>
      <c r="H358" s="3" t="s">
        <v>346</v>
      </c>
      <c r="I358" s="3" t="s">
        <v>70</v>
      </c>
      <c r="AB358" s="28" t="str">
        <f>+_xlfn.IFNA(VLOOKUP(A358,[1]seg_Q11!$A$2:$C$143,3,0),"")</f>
        <v/>
      </c>
      <c r="AM358" s="3">
        <v>1</v>
      </c>
      <c r="AN358" s="3" t="s">
        <v>71</v>
      </c>
    </row>
    <row r="359" spans="1:40" x14ac:dyDescent="0.2">
      <c r="A359" s="19">
        <v>358</v>
      </c>
      <c r="B359" s="2">
        <v>44537.69707944445</v>
      </c>
      <c r="C359" s="3" t="s">
        <v>37</v>
      </c>
      <c r="D359" s="3" t="s">
        <v>38</v>
      </c>
      <c r="E359" s="4" t="s">
        <v>59</v>
      </c>
      <c r="F359" s="3" t="s">
        <v>83</v>
      </c>
      <c r="G359" s="3" t="s">
        <v>41</v>
      </c>
      <c r="H359" s="3" t="s">
        <v>78</v>
      </c>
      <c r="I359" s="3" t="s">
        <v>70</v>
      </c>
      <c r="AB359" s="28" t="str">
        <f>+_xlfn.IFNA(VLOOKUP(A359,[1]seg_Q11!$A$2:$C$143,3,0),"")</f>
        <v/>
      </c>
      <c r="AM359" s="3">
        <v>1</v>
      </c>
      <c r="AN359" s="3" t="s">
        <v>347</v>
      </c>
    </row>
    <row r="360" spans="1:40" x14ac:dyDescent="0.2">
      <c r="A360" s="19">
        <v>359</v>
      </c>
      <c r="B360" s="2">
        <v>44537.698235023148</v>
      </c>
      <c r="C360" s="3" t="s">
        <v>123</v>
      </c>
      <c r="D360" s="3" t="s">
        <v>58</v>
      </c>
      <c r="E360" s="4" t="s">
        <v>59</v>
      </c>
      <c r="F360" s="3" t="s">
        <v>40</v>
      </c>
      <c r="G360" s="3" t="s">
        <v>82</v>
      </c>
      <c r="H360" s="3" t="s">
        <v>217</v>
      </c>
      <c r="I360" s="3" t="s">
        <v>70</v>
      </c>
      <c r="AB360" s="28" t="str">
        <f>+_xlfn.IFNA(VLOOKUP(A360,[1]seg_Q11!$A$2:$C$143,3,0),"")</f>
        <v/>
      </c>
      <c r="AM360" s="3">
        <v>1</v>
      </c>
      <c r="AN360" s="3" t="s">
        <v>71</v>
      </c>
    </row>
    <row r="361" spans="1:40" x14ac:dyDescent="0.2">
      <c r="A361" s="19">
        <v>360</v>
      </c>
      <c r="B361" s="2">
        <v>44537.699641493055</v>
      </c>
      <c r="C361" s="3" t="s">
        <v>57</v>
      </c>
      <c r="D361" s="3" t="s">
        <v>38</v>
      </c>
      <c r="E361" s="3" t="s">
        <v>166</v>
      </c>
      <c r="F361" s="3" t="s">
        <v>60</v>
      </c>
      <c r="G361" s="3" t="s">
        <v>61</v>
      </c>
      <c r="H361" s="3" t="s">
        <v>62</v>
      </c>
      <c r="I361" s="3" t="s">
        <v>70</v>
      </c>
      <c r="AB361" s="28" t="str">
        <f>+_xlfn.IFNA(VLOOKUP(A361,[1]seg_Q11!$A$2:$C$143,3,0),"")</f>
        <v/>
      </c>
      <c r="AM361" s="3">
        <v>2</v>
      </c>
      <c r="AN361" s="3" t="s">
        <v>348</v>
      </c>
    </row>
    <row r="362" spans="1:40" x14ac:dyDescent="0.2">
      <c r="A362" s="19">
        <v>361</v>
      </c>
      <c r="B362" s="2">
        <v>44537.701915138889</v>
      </c>
      <c r="C362" s="3" t="s">
        <v>37</v>
      </c>
      <c r="D362" s="3" t="s">
        <v>349</v>
      </c>
      <c r="E362" s="4" t="s">
        <v>59</v>
      </c>
      <c r="F362" s="3" t="s">
        <v>83</v>
      </c>
      <c r="G362" s="3" t="s">
        <v>41</v>
      </c>
      <c r="H362" s="3" t="s">
        <v>78</v>
      </c>
      <c r="I362" s="3" t="s">
        <v>70</v>
      </c>
      <c r="AB362" s="28" t="str">
        <f>+_xlfn.IFNA(VLOOKUP(A362,[1]seg_Q11!$A$2:$C$143,3,0),"")</f>
        <v/>
      </c>
      <c r="AM362" s="3">
        <v>1</v>
      </c>
      <c r="AN362" s="3" t="s">
        <v>71</v>
      </c>
    </row>
    <row r="363" spans="1:40" x14ac:dyDescent="0.2">
      <c r="A363" s="19">
        <v>362</v>
      </c>
      <c r="B363" s="2">
        <v>44537.702922268523</v>
      </c>
      <c r="C363" s="3" t="s">
        <v>57</v>
      </c>
      <c r="D363" s="3" t="s">
        <v>236</v>
      </c>
      <c r="E363" s="3" t="s">
        <v>39</v>
      </c>
      <c r="F363" s="3" t="s">
        <v>60</v>
      </c>
      <c r="G363" s="3" t="s">
        <v>61</v>
      </c>
      <c r="H363" s="3" t="s">
        <v>78</v>
      </c>
      <c r="I363" s="3" t="s">
        <v>70</v>
      </c>
      <c r="AB363" s="28" t="str">
        <f>+_xlfn.IFNA(VLOOKUP(A363,[1]seg_Q11!$A$2:$C$143,3,0),"")</f>
        <v/>
      </c>
      <c r="AM363" s="3">
        <v>2</v>
      </c>
      <c r="AN363" s="3" t="s">
        <v>350</v>
      </c>
    </row>
    <row r="364" spans="1:40" x14ac:dyDescent="0.2">
      <c r="A364" s="19">
        <v>363</v>
      </c>
      <c r="B364" s="2">
        <v>44537.703415104166</v>
      </c>
      <c r="C364" s="3" t="s">
        <v>37</v>
      </c>
      <c r="D364" s="3" t="s">
        <v>38</v>
      </c>
      <c r="E364" s="4" t="s">
        <v>59</v>
      </c>
      <c r="F364" s="3" t="s">
        <v>40</v>
      </c>
      <c r="G364" s="3" t="s">
        <v>82</v>
      </c>
      <c r="H364" s="3" t="s">
        <v>78</v>
      </c>
      <c r="I364" s="3" t="s">
        <v>70</v>
      </c>
      <c r="AB364" s="28" t="str">
        <f>+_xlfn.IFNA(VLOOKUP(A364,[1]seg_Q11!$A$2:$C$143,3,0),"")</f>
        <v/>
      </c>
      <c r="AM364" s="3">
        <v>1</v>
      </c>
      <c r="AN364" s="3" t="s">
        <v>71</v>
      </c>
    </row>
    <row r="365" spans="1:40" x14ac:dyDescent="0.2">
      <c r="A365" s="19">
        <v>364</v>
      </c>
      <c r="B365" s="2">
        <v>44537.70370484954</v>
      </c>
      <c r="C365" s="3" t="s">
        <v>77</v>
      </c>
      <c r="D365" s="3" t="s">
        <v>38</v>
      </c>
      <c r="E365" s="4" t="s">
        <v>59</v>
      </c>
      <c r="F365" s="3" t="s">
        <v>40</v>
      </c>
      <c r="G365" s="3" t="s">
        <v>82</v>
      </c>
      <c r="H365" s="3" t="s">
        <v>69</v>
      </c>
      <c r="I365" s="3" t="s">
        <v>70</v>
      </c>
      <c r="AB365" s="28" t="str">
        <f>+_xlfn.IFNA(VLOOKUP(A365,[1]seg_Q11!$A$2:$C$143,3,0),"")</f>
        <v/>
      </c>
      <c r="AM365" s="3">
        <v>1</v>
      </c>
      <c r="AN365" s="3" t="s">
        <v>71</v>
      </c>
    </row>
    <row r="366" spans="1:40" x14ac:dyDescent="0.2">
      <c r="A366" s="19">
        <v>365</v>
      </c>
      <c r="B366" s="2">
        <v>44537.703929849537</v>
      </c>
      <c r="C366" s="3" t="s">
        <v>123</v>
      </c>
      <c r="D366" s="3" t="s">
        <v>58</v>
      </c>
      <c r="E366" s="3" t="s">
        <v>39</v>
      </c>
      <c r="F366" s="3" t="s">
        <v>83</v>
      </c>
      <c r="G366" s="3" t="s">
        <v>61</v>
      </c>
      <c r="H366" s="3" t="s">
        <v>62</v>
      </c>
      <c r="I366" s="3" t="s">
        <v>70</v>
      </c>
      <c r="AB366" s="28" t="str">
        <f>+_xlfn.IFNA(VLOOKUP(A366,[1]seg_Q11!$A$2:$C$143,3,0),"")</f>
        <v/>
      </c>
      <c r="AM366" s="3">
        <v>1</v>
      </c>
      <c r="AN366" s="3" t="s">
        <v>71</v>
      </c>
    </row>
    <row r="367" spans="1:40" x14ac:dyDescent="0.2">
      <c r="A367" s="19">
        <v>366</v>
      </c>
      <c r="B367" s="2">
        <v>44537.70567142361</v>
      </c>
      <c r="C367" s="3" t="s">
        <v>37</v>
      </c>
      <c r="D367" s="3" t="s">
        <v>58</v>
      </c>
      <c r="E367" s="4" t="s">
        <v>59</v>
      </c>
      <c r="F367" s="3" t="s">
        <v>40</v>
      </c>
      <c r="G367" s="3" t="s">
        <v>82</v>
      </c>
      <c r="H367" s="3" t="s">
        <v>42</v>
      </c>
      <c r="I367" s="3" t="s">
        <v>70</v>
      </c>
      <c r="AB367" s="28" t="str">
        <f>+_xlfn.IFNA(VLOOKUP(A367,[1]seg_Q11!$A$2:$C$143,3,0),"")</f>
        <v/>
      </c>
      <c r="AM367" s="3">
        <v>1</v>
      </c>
      <c r="AN367" s="3" t="s">
        <v>71</v>
      </c>
    </row>
    <row r="368" spans="1:40" x14ac:dyDescent="0.2">
      <c r="A368" s="19">
        <v>367</v>
      </c>
      <c r="B368" s="2">
        <v>44537.706842245374</v>
      </c>
      <c r="C368" s="3" t="s">
        <v>37</v>
      </c>
      <c r="D368" s="3" t="s">
        <v>38</v>
      </c>
      <c r="E368" s="4" t="s">
        <v>59</v>
      </c>
      <c r="F368" s="3" t="s">
        <v>40</v>
      </c>
      <c r="G368" s="3" t="s">
        <v>41</v>
      </c>
      <c r="H368" s="3" t="s">
        <v>180</v>
      </c>
      <c r="I368" s="3" t="s">
        <v>70</v>
      </c>
      <c r="AB368" s="28" t="str">
        <f>+_xlfn.IFNA(VLOOKUP(A368,[1]seg_Q11!$A$2:$C$143,3,0),"")</f>
        <v/>
      </c>
      <c r="AM368" s="3">
        <v>2</v>
      </c>
      <c r="AN368" s="3" t="s">
        <v>351</v>
      </c>
    </row>
    <row r="369" spans="1:40" x14ac:dyDescent="0.2">
      <c r="A369" s="19">
        <v>368</v>
      </c>
      <c r="B369" s="2">
        <v>44537.718329513889</v>
      </c>
      <c r="C369" s="3" t="s">
        <v>123</v>
      </c>
      <c r="D369" s="3" t="s">
        <v>79</v>
      </c>
      <c r="E369" s="4" t="s">
        <v>59</v>
      </c>
      <c r="F369" s="3" t="s">
        <v>83</v>
      </c>
      <c r="G369" s="3" t="s">
        <v>82</v>
      </c>
      <c r="H369" s="3" t="s">
        <v>62</v>
      </c>
      <c r="I369" s="3" t="s">
        <v>70</v>
      </c>
      <c r="AB369" s="28" t="str">
        <f>+_xlfn.IFNA(VLOOKUP(A369,[1]seg_Q11!$A$2:$C$143,3,0),"")</f>
        <v/>
      </c>
      <c r="AM369" s="3">
        <v>1</v>
      </c>
      <c r="AN369" s="3" t="s">
        <v>71</v>
      </c>
    </row>
    <row r="370" spans="1:40" x14ac:dyDescent="0.2">
      <c r="A370" s="19">
        <v>369</v>
      </c>
      <c r="B370" s="2">
        <v>44537.726170138892</v>
      </c>
      <c r="C370" s="3" t="s">
        <v>123</v>
      </c>
      <c r="D370" s="3" t="s">
        <v>38</v>
      </c>
      <c r="E370" s="4" t="s">
        <v>59</v>
      </c>
      <c r="F370" s="3" t="s">
        <v>83</v>
      </c>
      <c r="G370" s="3" t="s">
        <v>41</v>
      </c>
      <c r="H370" s="3" t="s">
        <v>158</v>
      </c>
      <c r="I370" s="3" t="s">
        <v>70</v>
      </c>
      <c r="AB370" s="28" t="str">
        <f>+_xlfn.IFNA(VLOOKUP(A370,[1]seg_Q11!$A$2:$C$143,3,0),"")</f>
        <v/>
      </c>
      <c r="AM370" s="3">
        <v>1</v>
      </c>
      <c r="AN370" s="3" t="s">
        <v>71</v>
      </c>
    </row>
    <row r="371" spans="1:40" x14ac:dyDescent="0.2">
      <c r="A371" s="19">
        <v>370</v>
      </c>
      <c r="B371" s="2">
        <v>44537.726701331019</v>
      </c>
      <c r="C371" s="3" t="s">
        <v>57</v>
      </c>
      <c r="D371" s="3" t="s">
        <v>58</v>
      </c>
      <c r="E371" s="4" t="s">
        <v>59</v>
      </c>
      <c r="F371" s="3" t="s">
        <v>83</v>
      </c>
      <c r="G371" s="3" t="s">
        <v>41</v>
      </c>
      <c r="H371" s="3" t="s">
        <v>78</v>
      </c>
      <c r="I371" s="3" t="s">
        <v>70</v>
      </c>
      <c r="AB371" s="28" t="str">
        <f>+_xlfn.IFNA(VLOOKUP(A371,[1]seg_Q11!$A$2:$C$143,3,0),"")</f>
        <v/>
      </c>
      <c r="AM371" s="3">
        <v>1</v>
      </c>
      <c r="AN371" s="3" t="s">
        <v>71</v>
      </c>
    </row>
    <row r="372" spans="1:40" x14ac:dyDescent="0.2">
      <c r="A372" s="19">
        <v>371</v>
      </c>
      <c r="B372" s="2">
        <v>44537.729049097223</v>
      </c>
      <c r="C372" s="3" t="s">
        <v>77</v>
      </c>
      <c r="D372" s="3" t="s">
        <v>234</v>
      </c>
      <c r="E372" s="4" t="s">
        <v>59</v>
      </c>
      <c r="F372" s="3" t="s">
        <v>40</v>
      </c>
      <c r="G372" s="3" t="s">
        <v>82</v>
      </c>
      <c r="H372" s="3" t="s">
        <v>78</v>
      </c>
      <c r="I372" s="3" t="s">
        <v>70</v>
      </c>
      <c r="AB372" s="28" t="str">
        <f>+_xlfn.IFNA(VLOOKUP(A372,[1]seg_Q11!$A$2:$C$143,3,0),"")</f>
        <v/>
      </c>
      <c r="AM372" s="3">
        <v>1</v>
      </c>
      <c r="AN372" s="3" t="s">
        <v>71</v>
      </c>
    </row>
    <row r="373" spans="1:40" x14ac:dyDescent="0.2">
      <c r="A373" s="19">
        <v>372</v>
      </c>
      <c r="B373" s="2">
        <v>44537.730456249999</v>
      </c>
      <c r="C373" s="3" t="s">
        <v>77</v>
      </c>
      <c r="D373" s="3" t="s">
        <v>79</v>
      </c>
      <c r="E373" s="4" t="s">
        <v>59</v>
      </c>
      <c r="F373" s="3" t="s">
        <v>40</v>
      </c>
      <c r="G373" s="3" t="s">
        <v>82</v>
      </c>
      <c r="H373" s="3" t="s">
        <v>78</v>
      </c>
      <c r="I373" s="3" t="s">
        <v>70</v>
      </c>
      <c r="AB373" s="28" t="str">
        <f>+_xlfn.IFNA(VLOOKUP(A373,[1]seg_Q11!$A$2:$C$143,3,0),"")</f>
        <v/>
      </c>
      <c r="AM373" s="3">
        <v>1</v>
      </c>
      <c r="AN373" s="3" t="s">
        <v>71</v>
      </c>
    </row>
    <row r="374" spans="1:40" x14ac:dyDescent="0.2">
      <c r="A374" s="19">
        <v>373</v>
      </c>
      <c r="B374" s="2">
        <v>44537.731004050926</v>
      </c>
      <c r="C374" s="3" t="s">
        <v>37</v>
      </c>
      <c r="D374" s="3" t="s">
        <v>58</v>
      </c>
      <c r="E374" s="4" t="s">
        <v>59</v>
      </c>
      <c r="F374" s="3" t="s">
        <v>40</v>
      </c>
      <c r="G374" s="3" t="s">
        <v>82</v>
      </c>
      <c r="H374" s="3" t="s">
        <v>78</v>
      </c>
      <c r="I374" s="3" t="s">
        <v>70</v>
      </c>
      <c r="AB374" s="28" t="str">
        <f>+_xlfn.IFNA(VLOOKUP(A374,[1]seg_Q11!$A$2:$C$143,3,0),"")</f>
        <v/>
      </c>
      <c r="AM374" s="3">
        <v>1</v>
      </c>
      <c r="AN374" s="3" t="s">
        <v>71</v>
      </c>
    </row>
    <row r="375" spans="1:40" x14ac:dyDescent="0.2">
      <c r="A375" s="19">
        <v>374</v>
      </c>
      <c r="B375" s="2">
        <v>44537.731773645835</v>
      </c>
      <c r="C375" s="3" t="s">
        <v>37</v>
      </c>
      <c r="D375" s="3" t="s">
        <v>79</v>
      </c>
      <c r="E375" s="4" t="s">
        <v>59</v>
      </c>
      <c r="F375" s="3" t="s">
        <v>40</v>
      </c>
      <c r="G375" s="3" t="s">
        <v>82</v>
      </c>
      <c r="H375" s="3" t="s">
        <v>78</v>
      </c>
      <c r="I375" s="3" t="s">
        <v>70</v>
      </c>
      <c r="AB375" s="28" t="str">
        <f>+_xlfn.IFNA(VLOOKUP(A375,[1]seg_Q11!$A$2:$C$143,3,0),"")</f>
        <v/>
      </c>
      <c r="AM375" s="3">
        <v>3</v>
      </c>
      <c r="AN375" s="3" t="s">
        <v>352</v>
      </c>
    </row>
    <row r="376" spans="1:40" x14ac:dyDescent="0.2">
      <c r="A376" s="19">
        <v>375</v>
      </c>
      <c r="B376" s="2">
        <v>44537.732715439815</v>
      </c>
      <c r="C376" s="3" t="s">
        <v>57</v>
      </c>
      <c r="D376" s="3" t="s">
        <v>58</v>
      </c>
      <c r="E376" s="4" t="s">
        <v>59</v>
      </c>
      <c r="F376" s="3" t="s">
        <v>147</v>
      </c>
      <c r="G376" s="3" t="s">
        <v>41</v>
      </c>
      <c r="H376" s="3" t="s">
        <v>62</v>
      </c>
      <c r="I376" s="3" t="s">
        <v>70</v>
      </c>
      <c r="AB376" s="28" t="str">
        <f>+_xlfn.IFNA(VLOOKUP(A376,[1]seg_Q11!$A$2:$C$143,3,0),"")</f>
        <v/>
      </c>
      <c r="AM376" s="3">
        <v>2</v>
      </c>
      <c r="AN376" s="3" t="s">
        <v>353</v>
      </c>
    </row>
    <row r="377" spans="1:40" x14ac:dyDescent="0.2">
      <c r="A377" s="19">
        <v>376</v>
      </c>
      <c r="B377" s="2">
        <v>44537.742434189815</v>
      </c>
      <c r="C377" s="3" t="s">
        <v>57</v>
      </c>
      <c r="D377" s="3" t="s">
        <v>38</v>
      </c>
      <c r="E377" s="4" t="s">
        <v>59</v>
      </c>
      <c r="F377" s="3" t="s">
        <v>83</v>
      </c>
      <c r="G377" s="3" t="s">
        <v>61</v>
      </c>
      <c r="H377" s="3" t="s">
        <v>69</v>
      </c>
      <c r="I377" s="3" t="s">
        <v>70</v>
      </c>
      <c r="AB377" s="28" t="str">
        <f>+_xlfn.IFNA(VLOOKUP(A377,[1]seg_Q11!$A$2:$C$143,3,0),"")</f>
        <v/>
      </c>
      <c r="AM377" s="3">
        <v>1</v>
      </c>
      <c r="AN377" s="3" t="s">
        <v>354</v>
      </c>
    </row>
    <row r="378" spans="1:40" x14ac:dyDescent="0.2">
      <c r="A378" s="19">
        <v>377</v>
      </c>
      <c r="B378" s="2">
        <v>44537.74267501157</v>
      </c>
      <c r="C378" s="3" t="s">
        <v>37</v>
      </c>
      <c r="D378" s="3" t="s">
        <v>38</v>
      </c>
      <c r="E378" s="4" t="s">
        <v>59</v>
      </c>
      <c r="F378" s="3" t="s">
        <v>83</v>
      </c>
      <c r="G378" s="3" t="s">
        <v>41</v>
      </c>
      <c r="H378" s="3" t="s">
        <v>78</v>
      </c>
      <c r="I378" s="3" t="s">
        <v>70</v>
      </c>
      <c r="AB378" s="28" t="str">
        <f>+_xlfn.IFNA(VLOOKUP(A378,[1]seg_Q11!$A$2:$C$143,3,0),"")</f>
        <v/>
      </c>
      <c r="AM378" s="3">
        <v>1</v>
      </c>
      <c r="AN378" s="3" t="s">
        <v>71</v>
      </c>
    </row>
    <row r="379" spans="1:40" x14ac:dyDescent="0.2">
      <c r="A379" s="19">
        <v>378</v>
      </c>
      <c r="B379" s="2">
        <v>44537.743250486106</v>
      </c>
      <c r="C379" s="3" t="s">
        <v>77</v>
      </c>
      <c r="D379" s="3" t="s">
        <v>355</v>
      </c>
      <c r="E379" s="4" t="s">
        <v>59</v>
      </c>
      <c r="F379" s="3" t="s">
        <v>40</v>
      </c>
      <c r="G379" s="3" t="s">
        <v>82</v>
      </c>
      <c r="H379" s="3" t="s">
        <v>78</v>
      </c>
      <c r="I379" s="3" t="s">
        <v>70</v>
      </c>
      <c r="AB379" s="28" t="str">
        <f>+_xlfn.IFNA(VLOOKUP(A379,[1]seg_Q11!$A$2:$C$143,3,0),"")</f>
        <v/>
      </c>
      <c r="AM379" s="3">
        <v>1</v>
      </c>
      <c r="AN379" s="3" t="s">
        <v>356</v>
      </c>
    </row>
    <row r="380" spans="1:40" x14ac:dyDescent="0.2">
      <c r="A380" s="19">
        <v>379</v>
      </c>
      <c r="B380" s="2">
        <v>44537.743754305557</v>
      </c>
      <c r="C380" s="3" t="s">
        <v>37</v>
      </c>
      <c r="D380" s="3" t="s">
        <v>357</v>
      </c>
      <c r="E380" s="4" t="s">
        <v>59</v>
      </c>
      <c r="F380" s="3" t="s">
        <v>40</v>
      </c>
      <c r="G380" s="3" t="s">
        <v>82</v>
      </c>
      <c r="H380" s="3" t="s">
        <v>114</v>
      </c>
      <c r="I380" s="3" t="s">
        <v>70</v>
      </c>
      <c r="AB380" s="28" t="str">
        <f>+_xlfn.IFNA(VLOOKUP(A380,[1]seg_Q11!$A$2:$C$143,3,0),"")</f>
        <v/>
      </c>
      <c r="AM380" s="3">
        <v>1</v>
      </c>
      <c r="AN380" s="3" t="s">
        <v>71</v>
      </c>
    </row>
    <row r="381" spans="1:40" x14ac:dyDescent="0.2">
      <c r="A381" s="19">
        <v>380</v>
      </c>
      <c r="B381" s="2">
        <v>44537.744235682869</v>
      </c>
      <c r="C381" s="3" t="s">
        <v>77</v>
      </c>
      <c r="D381" s="3" t="s">
        <v>358</v>
      </c>
      <c r="E381" s="4" t="s">
        <v>59</v>
      </c>
      <c r="F381" s="3" t="s">
        <v>40</v>
      </c>
      <c r="G381" s="3" t="s">
        <v>82</v>
      </c>
      <c r="H381" s="3" t="s">
        <v>78</v>
      </c>
      <c r="I381" s="3" t="s">
        <v>70</v>
      </c>
      <c r="AB381" s="28" t="str">
        <f>+_xlfn.IFNA(VLOOKUP(A381,[1]seg_Q11!$A$2:$C$143,3,0),"")</f>
        <v/>
      </c>
      <c r="AM381" s="3">
        <v>1</v>
      </c>
      <c r="AN381" s="3" t="s">
        <v>71</v>
      </c>
    </row>
    <row r="382" spans="1:40" x14ac:dyDescent="0.2">
      <c r="A382" s="19">
        <v>381</v>
      </c>
      <c r="B382" s="2">
        <v>44537.749665891199</v>
      </c>
      <c r="C382" s="3" t="s">
        <v>57</v>
      </c>
      <c r="D382" s="3" t="s">
        <v>359</v>
      </c>
      <c r="E382" s="4" t="s">
        <v>59</v>
      </c>
      <c r="F382" s="3" t="s">
        <v>83</v>
      </c>
      <c r="G382" s="3" t="s">
        <v>41</v>
      </c>
      <c r="H382" s="3" t="s">
        <v>78</v>
      </c>
      <c r="I382" s="3" t="s">
        <v>70</v>
      </c>
      <c r="AB382" s="28" t="str">
        <f>+_xlfn.IFNA(VLOOKUP(A382,[1]seg_Q11!$A$2:$C$143,3,0),"")</f>
        <v/>
      </c>
      <c r="AM382" s="3">
        <v>1</v>
      </c>
      <c r="AN382" s="3" t="s">
        <v>71</v>
      </c>
    </row>
    <row r="383" spans="1:40" x14ac:dyDescent="0.2">
      <c r="A383" s="19">
        <v>382</v>
      </c>
      <c r="B383" s="2">
        <v>44537.751104502313</v>
      </c>
      <c r="C383" s="3" t="s">
        <v>37</v>
      </c>
      <c r="D383" s="3" t="s">
        <v>38</v>
      </c>
      <c r="E383" s="4" t="s">
        <v>59</v>
      </c>
      <c r="F383" s="3" t="s">
        <v>40</v>
      </c>
      <c r="G383" s="3" t="s">
        <v>82</v>
      </c>
      <c r="H383" s="3" t="s">
        <v>69</v>
      </c>
      <c r="I383" s="3" t="s">
        <v>70</v>
      </c>
      <c r="AB383" s="28" t="str">
        <f>+_xlfn.IFNA(VLOOKUP(A383,[1]seg_Q11!$A$2:$C$143,3,0),"")</f>
        <v/>
      </c>
      <c r="AM383" s="3">
        <v>2</v>
      </c>
      <c r="AN383" s="3" t="s">
        <v>360</v>
      </c>
    </row>
    <row r="384" spans="1:40" x14ac:dyDescent="0.2">
      <c r="A384" s="19">
        <v>383</v>
      </c>
      <c r="B384" s="2">
        <v>44537.765075543983</v>
      </c>
      <c r="C384" s="3" t="s">
        <v>37</v>
      </c>
      <c r="D384" s="3" t="s">
        <v>38</v>
      </c>
      <c r="E384" s="4" t="s">
        <v>59</v>
      </c>
      <c r="G384" s="3" t="s">
        <v>82</v>
      </c>
      <c r="H384" s="3" t="s">
        <v>78</v>
      </c>
      <c r="I384" s="3" t="s">
        <v>70</v>
      </c>
      <c r="AB384" s="28" t="str">
        <f>+_xlfn.IFNA(VLOOKUP(A384,[1]seg_Q11!$A$2:$C$143,3,0),"")</f>
        <v/>
      </c>
      <c r="AM384" s="3">
        <v>4</v>
      </c>
      <c r="AN384" s="3" t="s">
        <v>361</v>
      </c>
    </row>
    <row r="385" spans="1:40" x14ac:dyDescent="0.2">
      <c r="A385" s="19">
        <v>384</v>
      </c>
      <c r="B385" s="2">
        <v>44537.770017916671</v>
      </c>
      <c r="C385" s="3" t="s">
        <v>123</v>
      </c>
      <c r="D385" s="3" t="s">
        <v>362</v>
      </c>
      <c r="E385" s="4" t="s">
        <v>59</v>
      </c>
      <c r="F385" s="3" t="s">
        <v>83</v>
      </c>
      <c r="G385" s="3" t="s">
        <v>41</v>
      </c>
      <c r="H385" s="3" t="s">
        <v>69</v>
      </c>
      <c r="I385" s="3" t="s">
        <v>70</v>
      </c>
      <c r="AB385" s="28" t="str">
        <f>+_xlfn.IFNA(VLOOKUP(A385,[1]seg_Q11!$A$2:$C$143,3,0),"")</f>
        <v/>
      </c>
      <c r="AM385" s="3">
        <v>1</v>
      </c>
      <c r="AN385" s="3" t="s">
        <v>71</v>
      </c>
    </row>
    <row r="386" spans="1:40" x14ac:dyDescent="0.2">
      <c r="A386" s="19">
        <v>385</v>
      </c>
      <c r="B386" s="2">
        <v>44537.780137928239</v>
      </c>
      <c r="C386" s="3" t="s">
        <v>77</v>
      </c>
      <c r="D386" s="3" t="s">
        <v>38</v>
      </c>
      <c r="E386" s="4" t="s">
        <v>59</v>
      </c>
      <c r="F386" s="3" t="s">
        <v>40</v>
      </c>
      <c r="G386" s="3" t="s">
        <v>82</v>
      </c>
      <c r="H386" s="3" t="s">
        <v>78</v>
      </c>
      <c r="I386" s="3" t="s">
        <v>43</v>
      </c>
      <c r="J386" s="3" t="s">
        <v>43</v>
      </c>
      <c r="K386" s="3" t="s">
        <v>141</v>
      </c>
      <c r="O386" s="3" t="s">
        <v>141</v>
      </c>
      <c r="R386" s="3" t="s">
        <v>43</v>
      </c>
      <c r="S386" s="3" t="s">
        <v>45</v>
      </c>
      <c r="T386" s="3" t="s">
        <v>45</v>
      </c>
      <c r="U386" s="3" t="s">
        <v>43</v>
      </c>
      <c r="V386" s="3" t="s">
        <v>47</v>
      </c>
      <c r="W386" s="3" t="s">
        <v>43</v>
      </c>
      <c r="X386" s="3" t="s">
        <v>74</v>
      </c>
      <c r="Y386" s="3" t="s">
        <v>47</v>
      </c>
      <c r="Z386" s="3" t="s">
        <v>64</v>
      </c>
      <c r="AB386" s="28" t="str">
        <f>+_xlfn.IFNA(VLOOKUP(A386,[1]seg_Q11!$A$2:$C$143,3,0),"")</f>
        <v/>
      </c>
      <c r="AC386" s="3" t="s">
        <v>49</v>
      </c>
      <c r="AD386" s="3" t="s">
        <v>50</v>
      </c>
      <c r="AE386" s="3" t="s">
        <v>65</v>
      </c>
      <c r="AG386" s="3" t="s">
        <v>66</v>
      </c>
      <c r="AH386" s="3" t="s">
        <v>47</v>
      </c>
      <c r="AJ386" s="3" t="s">
        <v>90</v>
      </c>
      <c r="AK386" s="3">
        <v>4</v>
      </c>
      <c r="AL386" s="3" t="s">
        <v>87</v>
      </c>
      <c r="AM386" s="3">
        <v>4</v>
      </c>
    </row>
    <row r="387" spans="1:40" x14ac:dyDescent="0.2">
      <c r="A387" s="19">
        <v>386</v>
      </c>
      <c r="B387" s="2">
        <v>44537.780513807869</v>
      </c>
      <c r="C387" s="3" t="s">
        <v>77</v>
      </c>
      <c r="D387" s="3" t="s">
        <v>58</v>
      </c>
      <c r="E387" s="4" t="s">
        <v>59</v>
      </c>
      <c r="F387" s="3" t="s">
        <v>40</v>
      </c>
      <c r="G387" s="3" t="s">
        <v>82</v>
      </c>
      <c r="H387" s="3" t="s">
        <v>78</v>
      </c>
      <c r="I387" s="3" t="s">
        <v>70</v>
      </c>
      <c r="AB387" s="28" t="str">
        <f>+_xlfn.IFNA(VLOOKUP(A387,[1]seg_Q11!$A$2:$C$143,3,0),"")</f>
        <v/>
      </c>
      <c r="AM387" s="3">
        <v>2</v>
      </c>
      <c r="AN387" s="3" t="s">
        <v>93</v>
      </c>
    </row>
    <row r="388" spans="1:40" x14ac:dyDescent="0.2">
      <c r="A388" s="19">
        <v>387</v>
      </c>
      <c r="B388" s="2">
        <v>44537.781122800923</v>
      </c>
      <c r="C388" s="3" t="s">
        <v>123</v>
      </c>
      <c r="D388" s="3" t="s">
        <v>38</v>
      </c>
      <c r="E388" s="4" t="s">
        <v>59</v>
      </c>
      <c r="F388" s="3" t="s">
        <v>125</v>
      </c>
      <c r="G388" s="3" t="s">
        <v>41</v>
      </c>
      <c r="H388" s="3" t="s">
        <v>78</v>
      </c>
      <c r="I388" s="3" t="s">
        <v>43</v>
      </c>
      <c r="J388" s="3" t="s">
        <v>43</v>
      </c>
      <c r="L388" s="3" t="s">
        <v>141</v>
      </c>
      <c r="R388" s="3" t="s">
        <v>43</v>
      </c>
      <c r="S388" s="3" t="s">
        <v>45</v>
      </c>
      <c r="T388" s="3" t="s">
        <v>45</v>
      </c>
      <c r="U388" s="3" t="s">
        <v>43</v>
      </c>
      <c r="V388" s="3" t="s">
        <v>47</v>
      </c>
      <c r="W388" s="3" t="s">
        <v>43</v>
      </c>
      <c r="X388" s="3" t="s">
        <v>74</v>
      </c>
      <c r="Y388" s="3" t="s">
        <v>47</v>
      </c>
      <c r="Z388" s="3" t="s">
        <v>64</v>
      </c>
      <c r="AB388" s="28" t="str">
        <f>+_xlfn.IFNA(VLOOKUP(A388,[1]seg_Q11!$A$2:$C$143,3,0),"")</f>
        <v/>
      </c>
      <c r="AC388" s="3" t="s">
        <v>148</v>
      </c>
      <c r="AD388" s="3" t="s">
        <v>94</v>
      </c>
      <c r="AE388" s="3" t="s">
        <v>65</v>
      </c>
      <c r="AG388" s="3" t="s">
        <v>66</v>
      </c>
      <c r="AH388" s="3" t="s">
        <v>47</v>
      </c>
      <c r="AJ388" s="3" t="s">
        <v>54</v>
      </c>
      <c r="AK388" s="3">
        <v>5</v>
      </c>
      <c r="AL388" s="3" t="s">
        <v>112</v>
      </c>
      <c r="AM388" s="3">
        <v>5</v>
      </c>
      <c r="AN388" s="3" t="s">
        <v>265</v>
      </c>
    </row>
    <row r="389" spans="1:40" x14ac:dyDescent="0.2">
      <c r="A389" s="19">
        <v>388</v>
      </c>
      <c r="B389" s="2">
        <v>44537.783693113422</v>
      </c>
      <c r="C389" s="3" t="s">
        <v>37</v>
      </c>
      <c r="D389" s="3" t="s">
        <v>58</v>
      </c>
      <c r="E389" s="3" t="s">
        <v>39</v>
      </c>
      <c r="F389" s="3" t="s">
        <v>125</v>
      </c>
      <c r="G389" s="3" t="s">
        <v>41</v>
      </c>
      <c r="H389" s="3" t="s">
        <v>78</v>
      </c>
      <c r="I389" s="3" t="s">
        <v>43</v>
      </c>
      <c r="J389" s="3" t="s">
        <v>44</v>
      </c>
      <c r="R389" s="3" t="s">
        <v>43</v>
      </c>
      <c r="S389" s="3" t="s">
        <v>45</v>
      </c>
      <c r="T389" s="3" t="s">
        <v>45</v>
      </c>
      <c r="U389" s="3" t="s">
        <v>43</v>
      </c>
      <c r="V389" s="3" t="s">
        <v>47</v>
      </c>
      <c r="W389" s="3" t="s">
        <v>43</v>
      </c>
      <c r="X389" s="3" t="s">
        <v>74</v>
      </c>
      <c r="Y389" s="3" t="s">
        <v>47</v>
      </c>
      <c r="Z389" s="3" t="s">
        <v>64</v>
      </c>
      <c r="AB389" s="28" t="str">
        <f>+_xlfn.IFNA(VLOOKUP(A389,[1]seg_Q11!$A$2:$C$143,3,0),"")</f>
        <v/>
      </c>
      <c r="AC389" s="3" t="s">
        <v>49</v>
      </c>
      <c r="AD389" s="3" t="s">
        <v>94</v>
      </c>
      <c r="AE389" s="3" t="s">
        <v>65</v>
      </c>
      <c r="AH389" s="3" t="s">
        <v>47</v>
      </c>
      <c r="AJ389" s="3" t="s">
        <v>75</v>
      </c>
      <c r="AK389" s="3">
        <v>5</v>
      </c>
      <c r="AL389" s="3" t="s">
        <v>55</v>
      </c>
      <c r="AM389" s="3">
        <v>5</v>
      </c>
      <c r="AN389" s="3" t="s">
        <v>363</v>
      </c>
    </row>
    <row r="390" spans="1:40" x14ac:dyDescent="0.2">
      <c r="A390" s="19">
        <v>389</v>
      </c>
      <c r="B390" s="2">
        <v>44537.785807268519</v>
      </c>
      <c r="C390" s="3" t="s">
        <v>77</v>
      </c>
      <c r="D390" s="3" t="s">
        <v>38</v>
      </c>
      <c r="E390" s="4" t="s">
        <v>59</v>
      </c>
      <c r="F390" s="3" t="s">
        <v>40</v>
      </c>
      <c r="G390" s="3" t="s">
        <v>82</v>
      </c>
      <c r="H390" s="3" t="s">
        <v>78</v>
      </c>
      <c r="I390" s="3" t="s">
        <v>43</v>
      </c>
      <c r="J390" s="3" t="s">
        <v>43</v>
      </c>
      <c r="K390" s="3" t="s">
        <v>141</v>
      </c>
      <c r="R390" s="3" t="s">
        <v>43</v>
      </c>
      <c r="S390" s="3" t="s">
        <v>45</v>
      </c>
      <c r="T390" s="3" t="s">
        <v>45</v>
      </c>
      <c r="U390" s="3" t="s">
        <v>43</v>
      </c>
      <c r="V390" s="3" t="s">
        <v>47</v>
      </c>
      <c r="W390" s="3" t="s">
        <v>43</v>
      </c>
      <c r="X390" s="3" t="s">
        <v>178</v>
      </c>
      <c r="Y390" s="3" t="s">
        <v>47</v>
      </c>
      <c r="Z390" s="3" t="s">
        <v>64</v>
      </c>
      <c r="AB390" s="28" t="str">
        <f>+_xlfn.IFNA(VLOOKUP(A390,[1]seg_Q11!$A$2:$C$143,3,0),"")</f>
        <v/>
      </c>
      <c r="AC390" s="3" t="s">
        <v>49</v>
      </c>
      <c r="AD390" s="3" t="s">
        <v>50</v>
      </c>
      <c r="AE390" s="3" t="s">
        <v>43</v>
      </c>
      <c r="AF390" s="3" t="s">
        <v>155</v>
      </c>
      <c r="AG390" s="3" t="s">
        <v>66</v>
      </c>
      <c r="AH390" s="3" t="s">
        <v>47</v>
      </c>
      <c r="AJ390" s="3" t="s">
        <v>75</v>
      </c>
      <c r="AK390" s="3">
        <v>3</v>
      </c>
      <c r="AL390" s="3" t="s">
        <v>112</v>
      </c>
      <c r="AM390" s="3">
        <v>2</v>
      </c>
    </row>
    <row r="391" spans="1:40" x14ac:dyDescent="0.2">
      <c r="A391" s="19">
        <v>390</v>
      </c>
      <c r="B391" s="2">
        <v>44537.78592944445</v>
      </c>
      <c r="C391" s="3" t="s">
        <v>57</v>
      </c>
      <c r="D391" s="3" t="s">
        <v>236</v>
      </c>
      <c r="E391" s="3" t="s">
        <v>39</v>
      </c>
      <c r="F391" s="3" t="s">
        <v>83</v>
      </c>
      <c r="G391" s="3" t="s">
        <v>61</v>
      </c>
      <c r="H391" s="3" t="s">
        <v>78</v>
      </c>
      <c r="I391" s="3" t="s">
        <v>70</v>
      </c>
      <c r="AB391" s="28" t="str">
        <f>+_xlfn.IFNA(VLOOKUP(A391,[1]seg_Q11!$A$2:$C$143,3,0),"")</f>
        <v/>
      </c>
      <c r="AM391" s="3">
        <v>1</v>
      </c>
      <c r="AN391" s="3" t="s">
        <v>71</v>
      </c>
    </row>
    <row r="392" spans="1:40" x14ac:dyDescent="0.2">
      <c r="A392" s="19">
        <v>391</v>
      </c>
      <c r="B392" s="2">
        <v>44537.786253321756</v>
      </c>
      <c r="C392" s="3" t="s">
        <v>57</v>
      </c>
      <c r="D392" s="3" t="s">
        <v>58</v>
      </c>
      <c r="E392" s="4" t="s">
        <v>59</v>
      </c>
      <c r="F392" s="3" t="s">
        <v>40</v>
      </c>
      <c r="G392" s="3" t="s">
        <v>82</v>
      </c>
      <c r="H392" s="3" t="s">
        <v>78</v>
      </c>
      <c r="I392" s="3" t="s">
        <v>70</v>
      </c>
      <c r="AB392" s="28" t="str">
        <f>+_xlfn.IFNA(VLOOKUP(A392,[1]seg_Q11!$A$2:$C$143,3,0),"")</f>
        <v/>
      </c>
      <c r="AM392" s="3">
        <v>1</v>
      </c>
      <c r="AN392" s="3" t="s">
        <v>71</v>
      </c>
    </row>
    <row r="393" spans="1:40" x14ac:dyDescent="0.2">
      <c r="A393" s="19">
        <v>392</v>
      </c>
      <c r="B393" s="2">
        <v>44537.786908043985</v>
      </c>
      <c r="C393" s="3" t="s">
        <v>37</v>
      </c>
      <c r="D393" s="3" t="s">
        <v>38</v>
      </c>
      <c r="E393" s="4" t="s">
        <v>59</v>
      </c>
      <c r="F393" s="3" t="s">
        <v>40</v>
      </c>
      <c r="G393" s="3" t="s">
        <v>41</v>
      </c>
      <c r="H393" s="3" t="s">
        <v>78</v>
      </c>
      <c r="I393" s="3" t="s">
        <v>43</v>
      </c>
      <c r="J393" s="3" t="s">
        <v>43</v>
      </c>
      <c r="O393" s="3" t="s">
        <v>141</v>
      </c>
      <c r="R393" s="3" t="s">
        <v>43</v>
      </c>
      <c r="S393" s="3" t="s">
        <v>45</v>
      </c>
      <c r="T393" s="3" t="s">
        <v>45</v>
      </c>
      <c r="U393" s="3" t="s">
        <v>43</v>
      </c>
      <c r="V393" s="3" t="s">
        <v>47</v>
      </c>
      <c r="W393" s="3" t="s">
        <v>43</v>
      </c>
      <c r="X393" s="3" t="s">
        <v>74</v>
      </c>
      <c r="Y393" s="3" t="s">
        <v>47</v>
      </c>
      <c r="Z393" s="3" t="s">
        <v>64</v>
      </c>
      <c r="AB393" s="28" t="str">
        <f>+_xlfn.IFNA(VLOOKUP(A393,[1]seg_Q11!$A$2:$C$143,3,0),"")</f>
        <v/>
      </c>
      <c r="AC393" s="3" t="s">
        <v>49</v>
      </c>
      <c r="AD393" s="3" t="s">
        <v>94</v>
      </c>
      <c r="AE393" s="3" t="s">
        <v>65</v>
      </c>
      <c r="AH393" s="3" t="s">
        <v>47</v>
      </c>
      <c r="AJ393" s="3" t="s">
        <v>75</v>
      </c>
      <c r="AK393" s="3">
        <v>5</v>
      </c>
      <c r="AL393" s="3" t="s">
        <v>76</v>
      </c>
      <c r="AM393" s="3">
        <v>5</v>
      </c>
      <c r="AN393" s="3" t="s">
        <v>93</v>
      </c>
    </row>
    <row r="394" spans="1:40" x14ac:dyDescent="0.2">
      <c r="A394" s="19">
        <v>393</v>
      </c>
      <c r="B394" s="2">
        <v>44537.788809699079</v>
      </c>
      <c r="C394" s="3" t="s">
        <v>77</v>
      </c>
      <c r="D394" s="3" t="s">
        <v>58</v>
      </c>
      <c r="E394" s="4" t="s">
        <v>59</v>
      </c>
      <c r="F394" s="3" t="s">
        <v>40</v>
      </c>
      <c r="G394" s="3" t="s">
        <v>82</v>
      </c>
      <c r="H394" s="3" t="s">
        <v>78</v>
      </c>
      <c r="I394" s="3" t="s">
        <v>70</v>
      </c>
      <c r="AB394" s="28" t="str">
        <f>+_xlfn.IFNA(VLOOKUP(A394,[1]seg_Q11!$A$2:$C$143,3,0),"")</f>
        <v/>
      </c>
      <c r="AM394" s="3">
        <v>3</v>
      </c>
      <c r="AN394" s="3" t="s">
        <v>364</v>
      </c>
    </row>
    <row r="395" spans="1:40" x14ac:dyDescent="0.2">
      <c r="A395" s="19">
        <v>394</v>
      </c>
      <c r="B395" s="2">
        <v>44537.789994594903</v>
      </c>
      <c r="C395" s="3" t="s">
        <v>77</v>
      </c>
      <c r="D395" s="3" t="s">
        <v>38</v>
      </c>
      <c r="E395" s="4" t="s">
        <v>59</v>
      </c>
      <c r="F395" s="3" t="s">
        <v>40</v>
      </c>
      <c r="G395" s="3" t="s">
        <v>82</v>
      </c>
      <c r="H395" s="3" t="s">
        <v>78</v>
      </c>
      <c r="I395" s="3" t="s">
        <v>43</v>
      </c>
      <c r="J395" s="3" t="s">
        <v>43</v>
      </c>
      <c r="K395" s="3" t="s">
        <v>141</v>
      </c>
      <c r="O395" s="3" t="s">
        <v>141</v>
      </c>
      <c r="R395" s="3" t="s">
        <v>43</v>
      </c>
      <c r="S395" s="3" t="s">
        <v>45</v>
      </c>
      <c r="T395" s="3" t="s">
        <v>45</v>
      </c>
      <c r="U395" s="3" t="s">
        <v>43</v>
      </c>
      <c r="V395" s="3" t="s">
        <v>47</v>
      </c>
      <c r="W395" s="3" t="s">
        <v>43</v>
      </c>
      <c r="X395" s="3" t="s">
        <v>74</v>
      </c>
      <c r="Y395" s="3" t="s">
        <v>47</v>
      </c>
      <c r="Z395" s="3" t="s">
        <v>43</v>
      </c>
      <c r="AA395" s="3" t="s">
        <v>365</v>
      </c>
      <c r="AB395" s="28" t="str">
        <f>+_xlfn.IFNA(VLOOKUP(A395,[1]seg_Q11!$A$2:$C$143,3,0),"")</f>
        <v xml:space="preserve">Pérdidas de dinero. </v>
      </c>
      <c r="AC395" s="3" t="s">
        <v>49</v>
      </c>
      <c r="AD395" s="3" t="s">
        <v>50</v>
      </c>
      <c r="AE395" s="3" t="s">
        <v>43</v>
      </c>
      <c r="AF395" s="3" t="s">
        <v>155</v>
      </c>
      <c r="AG395" s="3" t="s">
        <v>66</v>
      </c>
      <c r="AH395" s="3" t="s">
        <v>47</v>
      </c>
      <c r="AJ395" s="3" t="s">
        <v>75</v>
      </c>
      <c r="AK395" s="3">
        <v>2</v>
      </c>
      <c r="AL395" s="3" t="s">
        <v>87</v>
      </c>
      <c r="AM395" s="3">
        <v>2</v>
      </c>
    </row>
    <row r="396" spans="1:40" x14ac:dyDescent="0.2">
      <c r="A396" s="19">
        <v>395</v>
      </c>
      <c r="B396" s="2">
        <v>44537.791091701394</v>
      </c>
      <c r="C396" s="3" t="s">
        <v>37</v>
      </c>
      <c r="D396" s="3" t="s">
        <v>58</v>
      </c>
      <c r="E396" s="4" t="s">
        <v>59</v>
      </c>
      <c r="F396" s="3" t="s">
        <v>83</v>
      </c>
      <c r="G396" s="3" t="s">
        <v>82</v>
      </c>
      <c r="H396" s="3" t="s">
        <v>78</v>
      </c>
      <c r="I396" s="3" t="s">
        <v>70</v>
      </c>
      <c r="AB396" s="28" t="str">
        <f>+_xlfn.IFNA(VLOOKUP(A396,[1]seg_Q11!$A$2:$C$143,3,0),"")</f>
        <v/>
      </c>
      <c r="AM396" s="3">
        <v>1</v>
      </c>
      <c r="AN396" s="3" t="s">
        <v>71</v>
      </c>
    </row>
    <row r="397" spans="1:40" x14ac:dyDescent="0.2">
      <c r="A397" s="19">
        <v>396</v>
      </c>
      <c r="B397" s="2">
        <v>44537.791589675922</v>
      </c>
      <c r="C397" s="3" t="s">
        <v>77</v>
      </c>
      <c r="D397" s="3" t="s">
        <v>366</v>
      </c>
      <c r="E397" s="4" t="s">
        <v>59</v>
      </c>
      <c r="F397" s="3" t="s">
        <v>40</v>
      </c>
      <c r="G397" s="3" t="s">
        <v>82</v>
      </c>
      <c r="H397" s="3" t="s">
        <v>78</v>
      </c>
      <c r="I397" s="3" t="s">
        <v>70</v>
      </c>
      <c r="AB397" s="28" t="str">
        <f>+_xlfn.IFNA(VLOOKUP(A397,[1]seg_Q11!$A$2:$C$143,3,0),"")</f>
        <v/>
      </c>
      <c r="AM397" s="3">
        <v>1</v>
      </c>
      <c r="AN397" s="3" t="s">
        <v>71</v>
      </c>
    </row>
    <row r="398" spans="1:40" x14ac:dyDescent="0.2">
      <c r="A398" s="19">
        <v>397</v>
      </c>
      <c r="B398" s="2">
        <v>44537.792290763886</v>
      </c>
      <c r="C398" s="3" t="s">
        <v>123</v>
      </c>
      <c r="D398" s="3" t="s">
        <v>38</v>
      </c>
      <c r="E398" s="3" t="s">
        <v>166</v>
      </c>
      <c r="F398" s="3" t="s">
        <v>40</v>
      </c>
      <c r="G398" s="3" t="s">
        <v>82</v>
      </c>
      <c r="H398" s="3" t="s">
        <v>78</v>
      </c>
      <c r="I398" s="3" t="s">
        <v>43</v>
      </c>
      <c r="J398" s="3" t="s">
        <v>44</v>
      </c>
      <c r="R398" s="3" t="s">
        <v>43</v>
      </c>
      <c r="S398" s="3" t="s">
        <v>45</v>
      </c>
      <c r="T398" s="3" t="s">
        <v>45</v>
      </c>
      <c r="U398" s="3" t="s">
        <v>43</v>
      </c>
      <c r="V398" s="3" t="s">
        <v>47</v>
      </c>
      <c r="W398" s="3" t="s">
        <v>43</v>
      </c>
      <c r="X398" s="3" t="s">
        <v>74</v>
      </c>
      <c r="Y398" s="3" t="s">
        <v>47</v>
      </c>
      <c r="Z398" s="3" t="s">
        <v>64</v>
      </c>
      <c r="AB398" s="28" t="str">
        <f>+_xlfn.IFNA(VLOOKUP(A398,[1]seg_Q11!$A$2:$C$143,3,0),"")</f>
        <v/>
      </c>
      <c r="AC398" s="3" t="s">
        <v>148</v>
      </c>
      <c r="AD398" s="3" t="s">
        <v>94</v>
      </c>
      <c r="AE398" s="3" t="s">
        <v>65</v>
      </c>
      <c r="AH398" s="3" t="s">
        <v>47</v>
      </c>
      <c r="AJ398" s="3" t="s">
        <v>75</v>
      </c>
      <c r="AK398" s="3">
        <v>5</v>
      </c>
      <c r="AL398" s="3" t="s">
        <v>367</v>
      </c>
      <c r="AM398" s="3">
        <v>5</v>
      </c>
      <c r="AN398" s="3" t="s">
        <v>368</v>
      </c>
    </row>
    <row r="399" spans="1:40" x14ac:dyDescent="0.2">
      <c r="A399" s="19">
        <v>398</v>
      </c>
      <c r="B399" s="2">
        <v>44537.792328796291</v>
      </c>
      <c r="C399" s="3" t="s">
        <v>77</v>
      </c>
      <c r="D399" s="3" t="s">
        <v>38</v>
      </c>
      <c r="E399" s="4" t="s">
        <v>59</v>
      </c>
      <c r="F399" s="3" t="s">
        <v>83</v>
      </c>
      <c r="G399" s="3" t="s">
        <v>82</v>
      </c>
      <c r="H399" s="3" t="s">
        <v>78</v>
      </c>
      <c r="I399" s="3" t="s">
        <v>70</v>
      </c>
      <c r="AB399" s="28" t="str">
        <f>+_xlfn.IFNA(VLOOKUP(A399,[1]seg_Q11!$A$2:$C$143,3,0),"")</f>
        <v/>
      </c>
      <c r="AM399" s="3">
        <v>1</v>
      </c>
      <c r="AN399" s="3" t="s">
        <v>369</v>
      </c>
    </row>
    <row r="400" spans="1:40" x14ac:dyDescent="0.2">
      <c r="A400" s="19">
        <v>399</v>
      </c>
      <c r="B400" s="2">
        <v>44537.792595196763</v>
      </c>
      <c r="C400" s="3" t="s">
        <v>77</v>
      </c>
      <c r="D400" s="3" t="s">
        <v>38</v>
      </c>
      <c r="E400" s="4" t="s">
        <v>59</v>
      </c>
      <c r="F400" s="3" t="s">
        <v>83</v>
      </c>
      <c r="G400" s="3" t="s">
        <v>82</v>
      </c>
      <c r="H400" s="3" t="s">
        <v>78</v>
      </c>
      <c r="I400" s="3" t="s">
        <v>70</v>
      </c>
      <c r="AB400" s="28" t="str">
        <f>+_xlfn.IFNA(VLOOKUP(A400,[1]seg_Q11!$A$2:$C$143,3,0),"")</f>
        <v/>
      </c>
      <c r="AM400" s="3">
        <v>1</v>
      </c>
      <c r="AN400" s="3" t="s">
        <v>71</v>
      </c>
    </row>
    <row r="401" spans="1:40" x14ac:dyDescent="0.2">
      <c r="A401" s="19">
        <v>400</v>
      </c>
      <c r="B401" s="2">
        <v>44537.793265104163</v>
      </c>
      <c r="C401" s="3" t="s">
        <v>37</v>
      </c>
      <c r="D401" s="3" t="s">
        <v>370</v>
      </c>
      <c r="F401" s="3" t="s">
        <v>40</v>
      </c>
      <c r="G401" s="3" t="s">
        <v>82</v>
      </c>
      <c r="H401" s="3" t="s">
        <v>78</v>
      </c>
      <c r="I401" s="3" t="s">
        <v>70</v>
      </c>
      <c r="AB401" s="28" t="str">
        <f>+_xlfn.IFNA(VLOOKUP(A401,[1]seg_Q11!$A$2:$C$143,3,0),"")</f>
        <v/>
      </c>
      <c r="AM401" s="3">
        <v>1</v>
      </c>
      <c r="AN401" s="3" t="s">
        <v>371</v>
      </c>
    </row>
    <row r="402" spans="1:40" x14ac:dyDescent="0.2">
      <c r="A402" s="19">
        <v>401</v>
      </c>
      <c r="B402" s="2">
        <v>44537.793988414356</v>
      </c>
      <c r="C402" s="3" t="s">
        <v>123</v>
      </c>
      <c r="D402" s="3" t="s">
        <v>38</v>
      </c>
      <c r="F402" s="3" t="s">
        <v>40</v>
      </c>
      <c r="G402" s="3" t="s">
        <v>82</v>
      </c>
      <c r="H402" s="3" t="s">
        <v>62</v>
      </c>
      <c r="I402" s="3" t="s">
        <v>70</v>
      </c>
      <c r="AB402" s="28" t="str">
        <f>+_xlfn.IFNA(VLOOKUP(A402,[1]seg_Q11!$A$2:$C$143,3,0),"")</f>
        <v/>
      </c>
      <c r="AM402" s="3">
        <v>1</v>
      </c>
      <c r="AN402" s="3" t="s">
        <v>71</v>
      </c>
    </row>
    <row r="403" spans="1:40" x14ac:dyDescent="0.2">
      <c r="A403" s="19">
        <v>402</v>
      </c>
      <c r="B403" s="2">
        <v>44537.795981423609</v>
      </c>
      <c r="C403" s="3" t="s">
        <v>57</v>
      </c>
      <c r="D403" s="3" t="s">
        <v>372</v>
      </c>
      <c r="E403" s="4" t="s">
        <v>59</v>
      </c>
      <c r="F403" s="3" t="s">
        <v>40</v>
      </c>
      <c r="G403" s="3" t="s">
        <v>82</v>
      </c>
      <c r="H403" s="3" t="s">
        <v>78</v>
      </c>
      <c r="I403" s="3" t="s">
        <v>70</v>
      </c>
      <c r="AB403" s="28" t="str">
        <f>+_xlfn.IFNA(VLOOKUP(A403,[1]seg_Q11!$A$2:$C$143,3,0),"")</f>
        <v/>
      </c>
      <c r="AM403" s="3">
        <v>1</v>
      </c>
      <c r="AN403" s="3" t="s">
        <v>373</v>
      </c>
    </row>
    <row r="404" spans="1:40" x14ac:dyDescent="0.2">
      <c r="A404" s="19">
        <v>403</v>
      </c>
      <c r="B404" s="2">
        <v>44537.796445532411</v>
      </c>
      <c r="C404" s="3" t="s">
        <v>77</v>
      </c>
      <c r="D404" s="3" t="s">
        <v>38</v>
      </c>
      <c r="E404" s="4" t="s">
        <v>59</v>
      </c>
      <c r="F404" s="3" t="s">
        <v>40</v>
      </c>
      <c r="G404" s="3" t="s">
        <v>82</v>
      </c>
      <c r="H404" s="3" t="s">
        <v>78</v>
      </c>
      <c r="I404" s="3" t="s">
        <v>43</v>
      </c>
      <c r="J404" s="3" t="s">
        <v>43</v>
      </c>
      <c r="K404" s="3" t="s">
        <v>141</v>
      </c>
      <c r="O404" s="3" t="s">
        <v>141</v>
      </c>
      <c r="R404" s="3" t="s">
        <v>43</v>
      </c>
      <c r="S404" s="3" t="s">
        <v>136</v>
      </c>
      <c r="T404" s="3" t="s">
        <v>136</v>
      </c>
      <c r="U404" s="3" t="s">
        <v>43</v>
      </c>
      <c r="V404" s="3" t="s">
        <v>47</v>
      </c>
      <c r="W404" s="3" t="s">
        <v>43</v>
      </c>
      <c r="X404" s="3" t="s">
        <v>74</v>
      </c>
      <c r="Y404" s="3" t="s">
        <v>47</v>
      </c>
      <c r="Z404" s="3" t="s">
        <v>43</v>
      </c>
      <c r="AA404" s="3" t="s">
        <v>374</v>
      </c>
      <c r="AB404" s="28" t="str">
        <f>+_xlfn.IFNA(VLOOKUP(A404,[1]seg_Q11!$A$2:$C$143,3,0),"")</f>
        <v>Errores en app.</v>
      </c>
      <c r="AC404" s="3" t="s">
        <v>49</v>
      </c>
      <c r="AD404" s="3" t="s">
        <v>50</v>
      </c>
      <c r="AE404" s="3" t="s">
        <v>65</v>
      </c>
      <c r="AG404" s="3" t="s">
        <v>66</v>
      </c>
      <c r="AH404" s="3" t="s">
        <v>47</v>
      </c>
      <c r="AJ404" s="3" t="s">
        <v>90</v>
      </c>
      <c r="AK404" s="3">
        <v>3</v>
      </c>
      <c r="AL404" s="3" t="s">
        <v>87</v>
      </c>
      <c r="AM404" s="3">
        <v>3</v>
      </c>
    </row>
    <row r="405" spans="1:40" x14ac:dyDescent="0.2">
      <c r="A405" s="19">
        <v>404</v>
      </c>
      <c r="B405" s="2">
        <v>44537.797012546296</v>
      </c>
      <c r="C405" s="3" t="s">
        <v>77</v>
      </c>
      <c r="D405" s="3" t="s">
        <v>375</v>
      </c>
      <c r="E405" s="4" t="s">
        <v>59</v>
      </c>
      <c r="F405" s="3" t="s">
        <v>40</v>
      </c>
      <c r="G405" s="3" t="s">
        <v>82</v>
      </c>
      <c r="H405" s="3" t="s">
        <v>132</v>
      </c>
      <c r="I405" s="3" t="s">
        <v>70</v>
      </c>
      <c r="AB405" s="28" t="str">
        <f>+_xlfn.IFNA(VLOOKUP(A405,[1]seg_Q11!$A$2:$C$143,3,0),"")</f>
        <v/>
      </c>
      <c r="AM405" s="3">
        <v>2</v>
      </c>
      <c r="AN405" s="3" t="s">
        <v>376</v>
      </c>
    </row>
    <row r="406" spans="1:40" x14ac:dyDescent="0.2">
      <c r="A406" s="19">
        <v>405</v>
      </c>
      <c r="B406" s="2">
        <v>44537.799343981482</v>
      </c>
      <c r="C406" s="3" t="s">
        <v>57</v>
      </c>
      <c r="D406" s="3" t="s">
        <v>38</v>
      </c>
      <c r="E406" s="3" t="s">
        <v>39</v>
      </c>
      <c r="F406" s="3" t="s">
        <v>147</v>
      </c>
      <c r="G406" s="3" t="s">
        <v>61</v>
      </c>
      <c r="H406" s="3" t="s">
        <v>78</v>
      </c>
      <c r="I406" s="3" t="s">
        <v>70</v>
      </c>
      <c r="AB406" s="28" t="str">
        <f>+_xlfn.IFNA(VLOOKUP(A406,[1]seg_Q11!$A$2:$C$143,3,0),"")</f>
        <v/>
      </c>
      <c r="AM406" s="3">
        <v>2</v>
      </c>
      <c r="AN406" s="3" t="s">
        <v>377</v>
      </c>
    </row>
    <row r="407" spans="1:40" x14ac:dyDescent="0.2">
      <c r="A407" s="19">
        <v>406</v>
      </c>
      <c r="B407" s="2">
        <v>44537.80008990741</v>
      </c>
      <c r="C407" s="3" t="s">
        <v>77</v>
      </c>
      <c r="D407" s="3" t="s">
        <v>38</v>
      </c>
      <c r="E407" s="4" t="s">
        <v>59</v>
      </c>
      <c r="F407" s="3" t="s">
        <v>40</v>
      </c>
      <c r="G407" s="3" t="s">
        <v>82</v>
      </c>
      <c r="H407" s="3" t="s">
        <v>78</v>
      </c>
      <c r="I407" s="3" t="s">
        <v>43</v>
      </c>
      <c r="J407" s="3" t="s">
        <v>43</v>
      </c>
      <c r="K407" s="3" t="s">
        <v>141</v>
      </c>
      <c r="R407" s="3" t="s">
        <v>43</v>
      </c>
      <c r="S407" s="3" t="s">
        <v>45</v>
      </c>
      <c r="T407" s="3" t="s">
        <v>45</v>
      </c>
      <c r="U407" s="3" t="s">
        <v>43</v>
      </c>
      <c r="V407" s="3" t="s">
        <v>47</v>
      </c>
      <c r="W407" s="3" t="s">
        <v>43</v>
      </c>
      <c r="X407" s="3" t="s">
        <v>88</v>
      </c>
      <c r="Y407" s="3" t="s">
        <v>47</v>
      </c>
      <c r="Z407" s="3" t="s">
        <v>64</v>
      </c>
      <c r="AB407" s="28" t="str">
        <f>+_xlfn.IFNA(VLOOKUP(A407,[1]seg_Q11!$A$2:$C$143,3,0),"")</f>
        <v/>
      </c>
      <c r="AC407" s="3" t="s">
        <v>49</v>
      </c>
      <c r="AD407" s="3" t="s">
        <v>94</v>
      </c>
      <c r="AE407" s="3" t="s">
        <v>65</v>
      </c>
      <c r="AG407" s="3" t="s">
        <v>66</v>
      </c>
      <c r="AH407" s="3" t="s">
        <v>47</v>
      </c>
      <c r="AJ407" s="3" t="s">
        <v>75</v>
      </c>
      <c r="AK407" s="3">
        <v>2</v>
      </c>
      <c r="AL407" s="3" t="s">
        <v>200</v>
      </c>
      <c r="AM407" s="3">
        <v>2</v>
      </c>
    </row>
    <row r="408" spans="1:40" x14ac:dyDescent="0.2">
      <c r="A408" s="19">
        <v>407</v>
      </c>
      <c r="B408" s="2">
        <v>44537.80100305556</v>
      </c>
      <c r="C408" s="3" t="s">
        <v>37</v>
      </c>
      <c r="D408" s="3" t="s">
        <v>58</v>
      </c>
      <c r="E408" s="4" t="s">
        <v>59</v>
      </c>
      <c r="F408" s="3" t="s">
        <v>83</v>
      </c>
      <c r="G408" s="3" t="s">
        <v>41</v>
      </c>
      <c r="H408" s="3" t="s">
        <v>78</v>
      </c>
      <c r="I408" s="3" t="s">
        <v>70</v>
      </c>
      <c r="AB408" s="28" t="str">
        <f>+_xlfn.IFNA(VLOOKUP(A408,[1]seg_Q11!$A$2:$C$143,3,0),"")</f>
        <v/>
      </c>
      <c r="AM408" s="3">
        <v>1</v>
      </c>
      <c r="AN408" s="3" t="s">
        <v>145</v>
      </c>
    </row>
    <row r="409" spans="1:40" x14ac:dyDescent="0.2">
      <c r="A409" s="19">
        <v>408</v>
      </c>
      <c r="B409" s="2">
        <v>44537.802011678243</v>
      </c>
      <c r="C409" s="3" t="s">
        <v>57</v>
      </c>
      <c r="D409" s="3" t="s">
        <v>378</v>
      </c>
      <c r="E409" s="4" t="s">
        <v>59</v>
      </c>
      <c r="F409" s="3" t="s">
        <v>379</v>
      </c>
      <c r="G409" s="3" t="s">
        <v>82</v>
      </c>
      <c r="H409" s="3" t="s">
        <v>114</v>
      </c>
      <c r="I409" s="3" t="s">
        <v>70</v>
      </c>
      <c r="AB409" s="28" t="str">
        <f>+_xlfn.IFNA(VLOOKUP(A409,[1]seg_Q11!$A$2:$C$143,3,0),"")</f>
        <v/>
      </c>
      <c r="AM409" s="3">
        <v>1</v>
      </c>
      <c r="AN409" s="3" t="s">
        <v>380</v>
      </c>
    </row>
    <row r="410" spans="1:40" x14ac:dyDescent="0.2">
      <c r="A410" s="19">
        <v>409</v>
      </c>
      <c r="B410" s="2">
        <v>44537.803327557871</v>
      </c>
      <c r="C410" s="3" t="s">
        <v>77</v>
      </c>
      <c r="D410" s="3" t="s">
        <v>38</v>
      </c>
      <c r="E410" s="4" t="s">
        <v>59</v>
      </c>
      <c r="F410" s="3" t="s">
        <v>40</v>
      </c>
      <c r="G410" s="3" t="s">
        <v>82</v>
      </c>
      <c r="H410" s="3" t="s">
        <v>78</v>
      </c>
      <c r="I410" s="3" t="s">
        <v>43</v>
      </c>
      <c r="J410" s="3" t="s">
        <v>43</v>
      </c>
      <c r="K410" s="3" t="s">
        <v>141</v>
      </c>
      <c r="O410" s="3" t="s">
        <v>141</v>
      </c>
      <c r="R410" s="3" t="s">
        <v>43</v>
      </c>
      <c r="S410" s="3" t="s">
        <v>45</v>
      </c>
      <c r="T410" s="3" t="s">
        <v>45</v>
      </c>
      <c r="U410" s="3" t="s">
        <v>43</v>
      </c>
      <c r="V410" s="3" t="s">
        <v>47</v>
      </c>
      <c r="W410" s="3" t="s">
        <v>43</v>
      </c>
      <c r="X410" s="3" t="s">
        <v>74</v>
      </c>
      <c r="Y410" s="3" t="s">
        <v>43</v>
      </c>
      <c r="Z410" s="3" t="s">
        <v>43</v>
      </c>
      <c r="AA410" s="3" t="s">
        <v>381</v>
      </c>
      <c r="AB410" s="28" t="str">
        <f>+_xlfn.IFNA(VLOOKUP(A410,[1]seg_Q11!$A$2:$C$143,3,0),"")</f>
        <v>Inestabilidad</v>
      </c>
      <c r="AC410" s="3" t="s">
        <v>49</v>
      </c>
      <c r="AD410" s="3" t="s">
        <v>50</v>
      </c>
      <c r="AE410" s="3" t="s">
        <v>65</v>
      </c>
      <c r="AG410" s="3" t="s">
        <v>66</v>
      </c>
      <c r="AH410" s="3" t="s">
        <v>47</v>
      </c>
      <c r="AJ410" s="3" t="s">
        <v>90</v>
      </c>
      <c r="AK410" s="3">
        <v>2</v>
      </c>
      <c r="AL410" s="3" t="s">
        <v>87</v>
      </c>
      <c r="AM410" s="3">
        <v>2</v>
      </c>
    </row>
    <row r="411" spans="1:40" x14ac:dyDescent="0.2">
      <c r="A411" s="19">
        <v>410</v>
      </c>
      <c r="B411" s="2">
        <v>44537.809516215275</v>
      </c>
      <c r="C411" s="3" t="s">
        <v>77</v>
      </c>
      <c r="D411" s="3" t="s">
        <v>38</v>
      </c>
      <c r="E411" s="4" t="s">
        <v>59</v>
      </c>
      <c r="F411" s="3" t="s">
        <v>40</v>
      </c>
      <c r="G411" s="3" t="s">
        <v>82</v>
      </c>
      <c r="H411" s="3" t="s">
        <v>78</v>
      </c>
      <c r="I411" s="3" t="s">
        <v>43</v>
      </c>
      <c r="J411" s="3" t="s">
        <v>43</v>
      </c>
      <c r="K411" s="3" t="s">
        <v>141</v>
      </c>
      <c r="N411" s="3" t="s">
        <v>141</v>
      </c>
      <c r="O411" s="3" t="s">
        <v>141</v>
      </c>
      <c r="R411" s="3" t="s">
        <v>43</v>
      </c>
      <c r="S411" s="3" t="s">
        <v>45</v>
      </c>
      <c r="T411" s="3" t="s">
        <v>45</v>
      </c>
      <c r="U411" s="3" t="s">
        <v>43</v>
      </c>
      <c r="V411" s="3" t="s">
        <v>47</v>
      </c>
      <c r="W411" s="3" t="s">
        <v>43</v>
      </c>
      <c r="X411" s="3" t="s">
        <v>74</v>
      </c>
      <c r="Y411" s="3" t="s">
        <v>47</v>
      </c>
      <c r="Z411" s="3" t="s">
        <v>64</v>
      </c>
      <c r="AB411" s="28" t="str">
        <f>+_xlfn.IFNA(VLOOKUP(A411,[1]seg_Q11!$A$2:$C$143,3,0),"")</f>
        <v/>
      </c>
      <c r="AC411" s="3" t="s">
        <v>49</v>
      </c>
      <c r="AD411" s="3" t="s">
        <v>50</v>
      </c>
      <c r="AE411" s="3" t="s">
        <v>65</v>
      </c>
      <c r="AG411" s="3" t="s">
        <v>66</v>
      </c>
      <c r="AH411" s="3" t="s">
        <v>47</v>
      </c>
      <c r="AJ411" s="3" t="s">
        <v>139</v>
      </c>
      <c r="AK411" s="3">
        <v>2</v>
      </c>
      <c r="AL411" s="3" t="s">
        <v>87</v>
      </c>
      <c r="AM411" s="3">
        <v>2</v>
      </c>
    </row>
    <row r="412" spans="1:40" x14ac:dyDescent="0.2">
      <c r="A412" s="19">
        <v>411</v>
      </c>
      <c r="B412" s="2">
        <v>44537.81324930556</v>
      </c>
      <c r="C412" s="3" t="s">
        <v>77</v>
      </c>
      <c r="D412" s="3" t="s">
        <v>58</v>
      </c>
      <c r="E412" s="4" t="s">
        <v>59</v>
      </c>
      <c r="F412" s="3" t="s">
        <v>147</v>
      </c>
      <c r="G412" s="3" t="s">
        <v>41</v>
      </c>
      <c r="H412" s="3" t="s">
        <v>78</v>
      </c>
      <c r="I412" s="3" t="s">
        <v>43</v>
      </c>
      <c r="J412" s="3" t="s">
        <v>43</v>
      </c>
      <c r="K412" s="3" t="s">
        <v>141</v>
      </c>
      <c r="O412" s="3" t="s">
        <v>141</v>
      </c>
      <c r="R412" s="3" t="s">
        <v>47</v>
      </c>
      <c r="V412" s="3" t="s">
        <v>47</v>
      </c>
      <c r="W412" s="3" t="s">
        <v>43</v>
      </c>
      <c r="X412" s="3" t="s">
        <v>74</v>
      </c>
      <c r="Y412" s="3" t="s">
        <v>47</v>
      </c>
      <c r="Z412" s="3" t="s">
        <v>43</v>
      </c>
      <c r="AA412" s="3" t="s">
        <v>382</v>
      </c>
      <c r="AB412" s="28" t="str">
        <f>+_xlfn.IFNA(VLOOKUP(A412,[1]seg_Q11!$A$2:$C$143,3,0),"")</f>
        <v>Errores en app.</v>
      </c>
      <c r="AC412" s="3" t="s">
        <v>49</v>
      </c>
      <c r="AD412" s="3" t="s">
        <v>50</v>
      </c>
      <c r="AE412" s="3" t="s">
        <v>65</v>
      </c>
      <c r="AG412" s="3" t="s">
        <v>66</v>
      </c>
      <c r="AH412" s="3" t="s">
        <v>47</v>
      </c>
      <c r="AJ412" s="3" t="s">
        <v>90</v>
      </c>
      <c r="AK412" s="3">
        <v>2</v>
      </c>
      <c r="AL412" s="3" t="s">
        <v>87</v>
      </c>
      <c r="AM412" s="3">
        <v>1</v>
      </c>
    </row>
    <row r="413" spans="1:40" x14ac:dyDescent="0.2">
      <c r="A413" s="19">
        <v>412</v>
      </c>
      <c r="B413" s="2">
        <v>44537.81372337963</v>
      </c>
      <c r="C413" s="3" t="s">
        <v>57</v>
      </c>
      <c r="D413" s="3" t="s">
        <v>38</v>
      </c>
      <c r="E413" s="4" t="s">
        <v>59</v>
      </c>
      <c r="F413" s="3" t="s">
        <v>40</v>
      </c>
      <c r="G413" s="3" t="s">
        <v>82</v>
      </c>
      <c r="H413" s="3" t="s">
        <v>78</v>
      </c>
      <c r="I413" s="3" t="s">
        <v>43</v>
      </c>
      <c r="J413" s="3" t="s">
        <v>44</v>
      </c>
      <c r="R413" s="3" t="s">
        <v>47</v>
      </c>
      <c r="V413" s="3" t="s">
        <v>47</v>
      </c>
      <c r="W413" s="3" t="s">
        <v>43</v>
      </c>
      <c r="X413" s="3" t="s">
        <v>383</v>
      </c>
      <c r="Y413" s="3" t="s">
        <v>47</v>
      </c>
      <c r="Z413" s="3" t="s">
        <v>64</v>
      </c>
      <c r="AB413" s="28" t="str">
        <f>+_xlfn.IFNA(VLOOKUP(A413,[1]seg_Q11!$A$2:$C$143,3,0),"")</f>
        <v/>
      </c>
      <c r="AC413" s="3" t="s">
        <v>84</v>
      </c>
      <c r="AD413" s="3" t="s">
        <v>94</v>
      </c>
      <c r="AE413" s="3" t="s">
        <v>65</v>
      </c>
      <c r="AG413" s="3" t="s">
        <v>66</v>
      </c>
      <c r="AH413" s="3" t="s">
        <v>47</v>
      </c>
      <c r="AJ413" s="3" t="s">
        <v>117</v>
      </c>
      <c r="AK413" s="3">
        <v>5</v>
      </c>
      <c r="AL413" s="3" t="s">
        <v>76</v>
      </c>
      <c r="AM413" s="3">
        <v>3</v>
      </c>
    </row>
    <row r="414" spans="1:40" x14ac:dyDescent="0.2">
      <c r="A414" s="19">
        <v>413</v>
      </c>
      <c r="B414" s="2">
        <v>44537.814277754631</v>
      </c>
      <c r="C414" s="3" t="s">
        <v>37</v>
      </c>
      <c r="D414" s="3" t="s">
        <v>58</v>
      </c>
      <c r="E414" s="4" t="s">
        <v>59</v>
      </c>
      <c r="F414" s="3" t="s">
        <v>125</v>
      </c>
      <c r="G414" s="3" t="s">
        <v>41</v>
      </c>
      <c r="H414" s="3" t="s">
        <v>78</v>
      </c>
      <c r="I414" s="3" t="s">
        <v>70</v>
      </c>
      <c r="AB414" s="28" t="str">
        <f>+_xlfn.IFNA(VLOOKUP(A414,[1]seg_Q11!$A$2:$C$143,3,0),"")</f>
        <v/>
      </c>
      <c r="AM414" s="3">
        <v>3</v>
      </c>
      <c r="AN414" s="3" t="s">
        <v>384</v>
      </c>
    </row>
    <row r="415" spans="1:40" x14ac:dyDescent="0.2">
      <c r="A415" s="19">
        <v>414</v>
      </c>
      <c r="B415" s="2">
        <v>44537.819266851853</v>
      </c>
      <c r="C415" s="3" t="s">
        <v>77</v>
      </c>
      <c r="D415" s="3" t="s">
        <v>38</v>
      </c>
      <c r="E415" s="4" t="s">
        <v>59</v>
      </c>
      <c r="F415" s="3" t="s">
        <v>40</v>
      </c>
      <c r="G415" s="3" t="s">
        <v>82</v>
      </c>
      <c r="H415" s="3" t="s">
        <v>78</v>
      </c>
      <c r="I415" s="3" t="s">
        <v>43</v>
      </c>
      <c r="J415" s="3" t="s">
        <v>43</v>
      </c>
      <c r="K415" s="3" t="s">
        <v>141</v>
      </c>
      <c r="N415" s="3" t="s">
        <v>115</v>
      </c>
      <c r="O415" s="3" t="s">
        <v>115</v>
      </c>
      <c r="R415" s="3" t="s">
        <v>43</v>
      </c>
      <c r="S415" s="3" t="s">
        <v>45</v>
      </c>
      <c r="T415" s="3" t="s">
        <v>45</v>
      </c>
      <c r="U415" s="3" t="s">
        <v>43</v>
      </c>
      <c r="V415" s="3" t="s">
        <v>47</v>
      </c>
      <c r="W415" s="3" t="s">
        <v>43</v>
      </c>
      <c r="X415" s="3" t="s">
        <v>88</v>
      </c>
      <c r="Y415" s="3" t="s">
        <v>47</v>
      </c>
      <c r="Z415" s="3" t="s">
        <v>43</v>
      </c>
      <c r="AA415" s="3" t="s">
        <v>385</v>
      </c>
      <c r="AB415" s="28" t="str">
        <f>+_xlfn.IFNA(VLOOKUP(A415,[1]seg_Q11!$A$2:$C$143,3,0),"")</f>
        <v>Inseguridad.</v>
      </c>
      <c r="AC415" s="3" t="s">
        <v>49</v>
      </c>
      <c r="AD415" s="3" t="s">
        <v>50</v>
      </c>
      <c r="AE415" s="3" t="s">
        <v>65</v>
      </c>
      <c r="AG415" s="3" t="s">
        <v>66</v>
      </c>
      <c r="AH415" s="3" t="s">
        <v>47</v>
      </c>
      <c r="AJ415" s="3" t="s">
        <v>90</v>
      </c>
      <c r="AK415" s="3">
        <v>3</v>
      </c>
      <c r="AL415" s="3" t="s">
        <v>87</v>
      </c>
      <c r="AM415" s="3">
        <v>2</v>
      </c>
    </row>
    <row r="416" spans="1:40" x14ac:dyDescent="0.2">
      <c r="A416" s="19">
        <v>415</v>
      </c>
      <c r="B416" s="2">
        <v>44537.83065481481</v>
      </c>
      <c r="C416" s="3" t="s">
        <v>77</v>
      </c>
      <c r="D416" s="3" t="s">
        <v>38</v>
      </c>
      <c r="E416" s="4" t="s">
        <v>59</v>
      </c>
      <c r="F416" s="3" t="s">
        <v>83</v>
      </c>
      <c r="G416" s="3" t="s">
        <v>41</v>
      </c>
      <c r="H416" s="3" t="s">
        <v>78</v>
      </c>
      <c r="I416" s="3" t="s">
        <v>43</v>
      </c>
      <c r="J416" s="3" t="s">
        <v>43</v>
      </c>
      <c r="K416" s="3" t="s">
        <v>141</v>
      </c>
      <c r="R416" s="3" t="s">
        <v>43</v>
      </c>
      <c r="S416" s="3" t="s">
        <v>45</v>
      </c>
      <c r="T416" s="3" t="s">
        <v>45</v>
      </c>
      <c r="U416" s="3" t="s">
        <v>47</v>
      </c>
      <c r="V416" s="3" t="s">
        <v>47</v>
      </c>
      <c r="W416" s="3" t="s">
        <v>43</v>
      </c>
      <c r="X416" s="3" t="s">
        <v>74</v>
      </c>
      <c r="Y416" s="3" t="s">
        <v>47</v>
      </c>
      <c r="Z416" s="3" t="s">
        <v>43</v>
      </c>
      <c r="AA416" s="3" t="s">
        <v>142</v>
      </c>
      <c r="AB416" s="28" t="str">
        <f>+_xlfn.IFNA(VLOOKUP(A416,[1]seg_Q11!$A$2:$C$143,3,0),"")</f>
        <v>Inestabilidad</v>
      </c>
      <c r="AC416" s="3" t="s">
        <v>49</v>
      </c>
      <c r="AD416" s="3" t="s">
        <v>50</v>
      </c>
      <c r="AE416" s="3" t="s">
        <v>43</v>
      </c>
      <c r="AF416" s="3" t="s">
        <v>110</v>
      </c>
      <c r="AG416" s="3" t="s">
        <v>66</v>
      </c>
      <c r="AH416" s="3" t="s">
        <v>47</v>
      </c>
      <c r="AJ416" s="3" t="s">
        <v>90</v>
      </c>
      <c r="AK416" s="3">
        <v>1</v>
      </c>
      <c r="AL416" s="3" t="s">
        <v>87</v>
      </c>
      <c r="AM416" s="3">
        <v>1</v>
      </c>
    </row>
    <row r="417" spans="1:40" x14ac:dyDescent="0.2">
      <c r="A417" s="19">
        <v>416</v>
      </c>
      <c r="B417" s="2">
        <v>44537.832935555554</v>
      </c>
      <c r="C417" s="3" t="s">
        <v>57</v>
      </c>
      <c r="D417" s="3" t="s">
        <v>58</v>
      </c>
      <c r="E417" s="4" t="s">
        <v>59</v>
      </c>
      <c r="F417" s="3" t="s">
        <v>80</v>
      </c>
      <c r="G417" s="3" t="s">
        <v>61</v>
      </c>
      <c r="H417" s="3" t="s">
        <v>69</v>
      </c>
      <c r="I417" s="3" t="s">
        <v>70</v>
      </c>
      <c r="AB417" s="28" t="str">
        <f>+_xlfn.IFNA(VLOOKUP(A417,[1]seg_Q11!$A$2:$C$143,3,0),"")</f>
        <v/>
      </c>
      <c r="AM417" s="3">
        <v>3</v>
      </c>
      <c r="AN417" s="3" t="s">
        <v>386</v>
      </c>
    </row>
    <row r="418" spans="1:40" x14ac:dyDescent="0.2">
      <c r="A418" s="19">
        <v>417</v>
      </c>
      <c r="B418" s="2">
        <v>44537.8352528588</v>
      </c>
      <c r="C418" s="3" t="s">
        <v>57</v>
      </c>
      <c r="D418" s="3" t="s">
        <v>387</v>
      </c>
      <c r="E418" s="3" t="s">
        <v>166</v>
      </c>
      <c r="F418" s="3" t="s">
        <v>83</v>
      </c>
      <c r="G418" s="3" t="s">
        <v>61</v>
      </c>
      <c r="H418" s="3" t="s">
        <v>132</v>
      </c>
      <c r="I418" s="3" t="s">
        <v>70</v>
      </c>
      <c r="AB418" s="28" t="str">
        <f>+_xlfn.IFNA(VLOOKUP(A418,[1]seg_Q11!$A$2:$C$143,3,0),"")</f>
        <v/>
      </c>
      <c r="AM418" s="3">
        <v>4</v>
      </c>
      <c r="AN418" s="3" t="s">
        <v>388</v>
      </c>
    </row>
    <row r="419" spans="1:40" x14ac:dyDescent="0.2">
      <c r="A419" s="19">
        <v>418</v>
      </c>
      <c r="B419" s="2">
        <v>44537.836273680557</v>
      </c>
      <c r="C419" s="3" t="s">
        <v>57</v>
      </c>
      <c r="D419" s="3" t="s">
        <v>79</v>
      </c>
      <c r="E419" s="4" t="s">
        <v>59</v>
      </c>
      <c r="F419" s="3" t="s">
        <v>60</v>
      </c>
      <c r="G419" s="3" t="s">
        <v>61</v>
      </c>
      <c r="H419" s="3" t="s">
        <v>62</v>
      </c>
      <c r="I419" s="3" t="s">
        <v>70</v>
      </c>
      <c r="AB419" s="28" t="str">
        <f>+_xlfn.IFNA(VLOOKUP(A419,[1]seg_Q11!$A$2:$C$143,3,0),"")</f>
        <v/>
      </c>
      <c r="AM419" s="3">
        <v>1</v>
      </c>
      <c r="AN419" s="3" t="s">
        <v>71</v>
      </c>
    </row>
    <row r="420" spans="1:40" x14ac:dyDescent="0.2">
      <c r="A420" s="19">
        <v>419</v>
      </c>
      <c r="B420" s="2">
        <v>44537.836920069443</v>
      </c>
      <c r="C420" s="3" t="s">
        <v>57</v>
      </c>
      <c r="D420" s="3" t="s">
        <v>58</v>
      </c>
      <c r="E420" s="3" t="s">
        <v>166</v>
      </c>
      <c r="F420" s="3" t="s">
        <v>125</v>
      </c>
      <c r="G420" s="3" t="s">
        <v>61</v>
      </c>
      <c r="H420" s="3" t="s">
        <v>78</v>
      </c>
      <c r="I420" s="3" t="s">
        <v>43</v>
      </c>
      <c r="J420" s="3" t="s">
        <v>43</v>
      </c>
      <c r="N420" s="3" t="s">
        <v>141</v>
      </c>
      <c r="R420" s="3" t="s">
        <v>47</v>
      </c>
      <c r="V420" s="3" t="s">
        <v>47</v>
      </c>
      <c r="W420" s="3" t="s">
        <v>96</v>
      </c>
      <c r="Z420" s="3" t="s">
        <v>64</v>
      </c>
      <c r="AB420" s="28" t="str">
        <f>+_xlfn.IFNA(VLOOKUP(A420,[1]seg_Q11!$A$2:$C$143,3,0),"")</f>
        <v/>
      </c>
      <c r="AC420" s="3" t="s">
        <v>49</v>
      </c>
      <c r="AD420" s="3" t="s">
        <v>50</v>
      </c>
      <c r="AE420" s="3" t="s">
        <v>65</v>
      </c>
      <c r="AG420" s="3" t="s">
        <v>66</v>
      </c>
      <c r="AH420" s="3" t="s">
        <v>47</v>
      </c>
      <c r="AJ420" s="3" t="s">
        <v>75</v>
      </c>
      <c r="AK420" s="3">
        <v>3</v>
      </c>
      <c r="AL420" s="3" t="s">
        <v>243</v>
      </c>
      <c r="AM420" s="3">
        <v>4</v>
      </c>
    </row>
    <row r="421" spans="1:40" x14ac:dyDescent="0.2">
      <c r="A421" s="19">
        <v>420</v>
      </c>
      <c r="B421" s="2">
        <v>44537.839091365742</v>
      </c>
      <c r="C421" s="3" t="s">
        <v>123</v>
      </c>
      <c r="D421" s="3" t="s">
        <v>38</v>
      </c>
      <c r="E421" s="4" t="s">
        <v>59</v>
      </c>
      <c r="F421" s="3" t="s">
        <v>40</v>
      </c>
      <c r="G421" s="3" t="s">
        <v>41</v>
      </c>
      <c r="H421" s="3" t="s">
        <v>78</v>
      </c>
      <c r="I421" s="3" t="s">
        <v>43</v>
      </c>
      <c r="J421" s="3" t="s">
        <v>44</v>
      </c>
      <c r="R421" s="3" t="s">
        <v>47</v>
      </c>
      <c r="V421" s="3" t="s">
        <v>47</v>
      </c>
      <c r="W421" s="3" t="s">
        <v>43</v>
      </c>
      <c r="X421" s="3" t="s">
        <v>74</v>
      </c>
      <c r="Y421" s="3" t="s">
        <v>43</v>
      </c>
      <c r="Z421" s="3" t="s">
        <v>43</v>
      </c>
      <c r="AA421" s="3" t="s">
        <v>389</v>
      </c>
      <c r="AB421" s="28" t="str">
        <f>+_xlfn.IFNA(VLOOKUP(A421,[1]seg_Q11!$A$2:$C$143,3,0),"")</f>
        <v>Inseguridad.</v>
      </c>
      <c r="AC421" s="3" t="s">
        <v>49</v>
      </c>
      <c r="AD421" s="3" t="s">
        <v>50</v>
      </c>
      <c r="AE421" s="3" t="s">
        <v>65</v>
      </c>
      <c r="AH421" s="3" t="s">
        <v>47</v>
      </c>
      <c r="AJ421" s="3" t="s">
        <v>117</v>
      </c>
      <c r="AK421" s="3">
        <v>2</v>
      </c>
      <c r="AL421" s="3" t="s">
        <v>390</v>
      </c>
      <c r="AM421" s="3">
        <v>1</v>
      </c>
    </row>
    <row r="422" spans="1:40" x14ac:dyDescent="0.2">
      <c r="A422" s="19">
        <v>421</v>
      </c>
      <c r="B422" s="2">
        <v>44537.839712488421</v>
      </c>
      <c r="C422" s="3" t="s">
        <v>77</v>
      </c>
      <c r="D422" s="3" t="s">
        <v>58</v>
      </c>
      <c r="E422" s="4" t="s">
        <v>59</v>
      </c>
      <c r="F422" s="3" t="s">
        <v>40</v>
      </c>
      <c r="G422" s="3" t="s">
        <v>82</v>
      </c>
      <c r="H422" s="3" t="s">
        <v>331</v>
      </c>
      <c r="I422" s="3" t="s">
        <v>70</v>
      </c>
      <c r="AB422" s="28" t="str">
        <f>+_xlfn.IFNA(VLOOKUP(A422,[1]seg_Q11!$A$2:$C$143,3,0),"")</f>
        <v/>
      </c>
      <c r="AM422" s="3">
        <v>5</v>
      </c>
      <c r="AN422" s="3" t="s">
        <v>71</v>
      </c>
    </row>
    <row r="423" spans="1:40" x14ac:dyDescent="0.2">
      <c r="A423" s="19">
        <v>422</v>
      </c>
      <c r="B423" s="2">
        <v>44537.841458877316</v>
      </c>
      <c r="C423" s="3" t="s">
        <v>57</v>
      </c>
      <c r="D423" s="3" t="s">
        <v>391</v>
      </c>
      <c r="E423" s="4" t="s">
        <v>59</v>
      </c>
      <c r="F423" s="3" t="s">
        <v>83</v>
      </c>
      <c r="G423" s="3" t="s">
        <v>61</v>
      </c>
      <c r="H423" s="3" t="s">
        <v>78</v>
      </c>
      <c r="I423" s="3" t="s">
        <v>43</v>
      </c>
      <c r="J423" s="3" t="s">
        <v>43</v>
      </c>
      <c r="O423" s="3" t="s">
        <v>276</v>
      </c>
      <c r="R423" s="3" t="s">
        <v>47</v>
      </c>
      <c r="V423" s="3" t="s">
        <v>47</v>
      </c>
      <c r="W423" s="3" t="s">
        <v>43</v>
      </c>
      <c r="X423" s="3" t="s">
        <v>74</v>
      </c>
      <c r="Y423" s="3" t="s">
        <v>43</v>
      </c>
      <c r="Z423" s="3" t="s">
        <v>43</v>
      </c>
      <c r="AA423" s="3" t="s">
        <v>392</v>
      </c>
      <c r="AB423" s="28" t="str">
        <f>+_xlfn.IFNA(VLOOKUP(A423,[1]seg_Q11!$A$2:$C$143,3,0),"")</f>
        <v>Inseguridad.</v>
      </c>
      <c r="AC423" s="3" t="s">
        <v>49</v>
      </c>
      <c r="AD423" s="3" t="s">
        <v>393</v>
      </c>
      <c r="AE423" s="3" t="s">
        <v>65</v>
      </c>
      <c r="AG423" s="3" t="s">
        <v>138</v>
      </c>
      <c r="AH423" s="3" t="s">
        <v>43</v>
      </c>
      <c r="AI423" s="3" t="s">
        <v>394</v>
      </c>
      <c r="AJ423" s="3" t="s">
        <v>156</v>
      </c>
      <c r="AK423" s="3">
        <v>3</v>
      </c>
      <c r="AL423" s="3" t="s">
        <v>395</v>
      </c>
      <c r="AM423" s="3">
        <v>1</v>
      </c>
      <c r="AN423" s="3" t="s">
        <v>396</v>
      </c>
    </row>
    <row r="424" spans="1:40" x14ac:dyDescent="0.2">
      <c r="A424" s="19">
        <v>423</v>
      </c>
      <c r="B424" s="2">
        <v>44537.842520648148</v>
      </c>
      <c r="C424" s="3" t="s">
        <v>37</v>
      </c>
      <c r="D424" s="3" t="s">
        <v>38</v>
      </c>
      <c r="E424" s="4" t="s">
        <v>59</v>
      </c>
      <c r="F424" s="3" t="s">
        <v>125</v>
      </c>
      <c r="G424" s="3" t="s">
        <v>41</v>
      </c>
      <c r="H424" s="3" t="s">
        <v>78</v>
      </c>
      <c r="I424" s="3" t="s">
        <v>70</v>
      </c>
      <c r="AB424" s="28" t="str">
        <f>+_xlfn.IFNA(VLOOKUP(A424,[1]seg_Q11!$A$2:$C$143,3,0),"")</f>
        <v/>
      </c>
      <c r="AM424" s="3">
        <v>3</v>
      </c>
      <c r="AN424" s="3" t="s">
        <v>93</v>
      </c>
    </row>
    <row r="425" spans="1:40" x14ac:dyDescent="0.2">
      <c r="A425" s="19">
        <v>424</v>
      </c>
      <c r="B425" s="2">
        <v>44537.845483958328</v>
      </c>
      <c r="C425" s="3" t="s">
        <v>77</v>
      </c>
      <c r="D425" s="3" t="s">
        <v>38</v>
      </c>
      <c r="E425" s="4" t="s">
        <v>59</v>
      </c>
      <c r="F425" s="3" t="s">
        <v>125</v>
      </c>
      <c r="G425" s="3" t="s">
        <v>61</v>
      </c>
      <c r="H425" s="3" t="s">
        <v>62</v>
      </c>
      <c r="I425" s="3" t="s">
        <v>70</v>
      </c>
      <c r="AB425" s="28" t="str">
        <f>+_xlfn.IFNA(VLOOKUP(A425,[1]seg_Q11!$A$2:$C$143,3,0),"")</f>
        <v/>
      </c>
      <c r="AM425" s="3">
        <v>1</v>
      </c>
      <c r="AN425" s="3" t="s">
        <v>71</v>
      </c>
    </row>
    <row r="426" spans="1:40" x14ac:dyDescent="0.2">
      <c r="A426" s="19">
        <v>425</v>
      </c>
      <c r="B426" s="2">
        <v>44537.848879537036</v>
      </c>
      <c r="C426" s="3" t="s">
        <v>77</v>
      </c>
      <c r="D426" s="3" t="s">
        <v>58</v>
      </c>
      <c r="E426" s="4" t="s">
        <v>59</v>
      </c>
      <c r="F426" s="3" t="s">
        <v>40</v>
      </c>
      <c r="G426" s="3" t="s">
        <v>82</v>
      </c>
      <c r="H426" s="3" t="s">
        <v>78</v>
      </c>
      <c r="I426" s="3" t="s">
        <v>43</v>
      </c>
      <c r="J426" s="3" t="s">
        <v>43</v>
      </c>
      <c r="K426" s="3" t="s">
        <v>141</v>
      </c>
      <c r="R426" s="3" t="s">
        <v>43</v>
      </c>
      <c r="S426" s="3" t="s">
        <v>136</v>
      </c>
      <c r="T426" s="3" t="s">
        <v>136</v>
      </c>
      <c r="U426" s="3" t="s">
        <v>43</v>
      </c>
      <c r="V426" s="3" t="s">
        <v>47</v>
      </c>
      <c r="W426" s="3" t="s">
        <v>43</v>
      </c>
      <c r="X426" s="3" t="s">
        <v>74</v>
      </c>
      <c r="Y426" s="3" t="s">
        <v>47</v>
      </c>
      <c r="Z426" s="3" t="s">
        <v>43</v>
      </c>
      <c r="AA426" s="3" t="s">
        <v>397</v>
      </c>
      <c r="AB426" s="28" t="str">
        <f>+_xlfn.IFNA(VLOOKUP(A426,[1]seg_Q11!$A$2:$C$143,3,0),"")</f>
        <v>Inseguridad.</v>
      </c>
      <c r="AC426" s="3" t="s">
        <v>49</v>
      </c>
      <c r="AD426" s="3" t="s">
        <v>50</v>
      </c>
      <c r="AE426" s="3" t="s">
        <v>65</v>
      </c>
      <c r="AG426" s="3" t="s">
        <v>66</v>
      </c>
      <c r="AH426" s="3" t="s">
        <v>47</v>
      </c>
      <c r="AJ426" s="3" t="s">
        <v>90</v>
      </c>
      <c r="AK426" s="3">
        <v>2</v>
      </c>
      <c r="AL426" s="3" t="s">
        <v>87</v>
      </c>
      <c r="AM426" s="3">
        <v>3</v>
      </c>
    </row>
    <row r="427" spans="1:40" x14ac:dyDescent="0.2">
      <c r="A427" s="19">
        <v>426</v>
      </c>
      <c r="B427" s="2">
        <v>44537.852306724541</v>
      </c>
      <c r="C427" s="3" t="s">
        <v>57</v>
      </c>
      <c r="D427" s="3" t="s">
        <v>38</v>
      </c>
      <c r="E427" s="4" t="s">
        <v>59</v>
      </c>
      <c r="F427" s="3" t="s">
        <v>147</v>
      </c>
      <c r="G427" s="3" t="s">
        <v>41</v>
      </c>
      <c r="H427" s="3" t="s">
        <v>78</v>
      </c>
      <c r="I427" s="3" t="s">
        <v>43</v>
      </c>
      <c r="J427" s="3" t="s">
        <v>43</v>
      </c>
      <c r="L427" s="3" t="s">
        <v>276</v>
      </c>
      <c r="O427" s="3" t="s">
        <v>276</v>
      </c>
      <c r="R427" s="3" t="s">
        <v>43</v>
      </c>
      <c r="S427" s="3" t="s">
        <v>398</v>
      </c>
      <c r="T427" s="3" t="s">
        <v>667</v>
      </c>
      <c r="U427" s="3" t="s">
        <v>47</v>
      </c>
      <c r="V427" s="3" t="s">
        <v>47</v>
      </c>
      <c r="W427" s="3" t="s">
        <v>43</v>
      </c>
      <c r="X427" s="3" t="s">
        <v>74</v>
      </c>
      <c r="Y427" s="3" t="s">
        <v>47</v>
      </c>
      <c r="Z427" s="3" t="s">
        <v>64</v>
      </c>
      <c r="AB427" s="28" t="str">
        <f>+_xlfn.IFNA(VLOOKUP(A427,[1]seg_Q11!$A$2:$C$143,3,0),"")</f>
        <v/>
      </c>
      <c r="AC427" s="3" t="s">
        <v>49</v>
      </c>
      <c r="AD427" s="3" t="s">
        <v>50</v>
      </c>
      <c r="AE427" s="3" t="s">
        <v>43</v>
      </c>
      <c r="AF427" s="3" t="s">
        <v>110</v>
      </c>
      <c r="AG427" s="3" t="s">
        <v>399</v>
      </c>
      <c r="AH427" s="3" t="s">
        <v>47</v>
      </c>
      <c r="AJ427" s="3" t="s">
        <v>190</v>
      </c>
      <c r="AK427" s="3">
        <v>4</v>
      </c>
      <c r="AL427" s="3" t="s">
        <v>400</v>
      </c>
      <c r="AM427" s="3">
        <v>3</v>
      </c>
    </row>
    <row r="428" spans="1:40" x14ac:dyDescent="0.2">
      <c r="A428" s="19">
        <v>427</v>
      </c>
      <c r="B428" s="2">
        <v>44537.855971087964</v>
      </c>
      <c r="C428" s="3" t="s">
        <v>77</v>
      </c>
      <c r="D428" s="3" t="s">
        <v>38</v>
      </c>
      <c r="E428" s="4" t="s">
        <v>59</v>
      </c>
      <c r="F428" s="3" t="s">
        <v>83</v>
      </c>
      <c r="G428" s="3" t="s">
        <v>41</v>
      </c>
      <c r="H428" s="3" t="s">
        <v>78</v>
      </c>
      <c r="I428" s="3" t="s">
        <v>43</v>
      </c>
      <c r="J428" s="3" t="s">
        <v>43</v>
      </c>
      <c r="K428" s="3" t="s">
        <v>141</v>
      </c>
      <c r="O428" s="3" t="s">
        <v>126</v>
      </c>
      <c r="R428" s="3" t="s">
        <v>43</v>
      </c>
      <c r="S428" s="3" t="s">
        <v>45</v>
      </c>
      <c r="T428" s="3" t="s">
        <v>45</v>
      </c>
      <c r="U428" s="3" t="s">
        <v>43</v>
      </c>
      <c r="V428" s="3" t="s">
        <v>47</v>
      </c>
      <c r="W428" s="3" t="s">
        <v>43</v>
      </c>
      <c r="X428" s="3" t="s">
        <v>74</v>
      </c>
      <c r="Y428" s="3" t="s">
        <v>47</v>
      </c>
      <c r="Z428" s="3" t="s">
        <v>43</v>
      </c>
      <c r="AA428" s="3" t="s">
        <v>401</v>
      </c>
      <c r="AB428" s="28" t="str">
        <f>+_xlfn.IFNA(VLOOKUP(A428,[1]seg_Q11!$A$2:$C$143,3,0),"")</f>
        <v>Inseguridad.</v>
      </c>
      <c r="AC428" s="3" t="s">
        <v>49</v>
      </c>
      <c r="AD428" s="3" t="s">
        <v>50</v>
      </c>
      <c r="AE428" s="3" t="s">
        <v>43</v>
      </c>
      <c r="AF428" s="3" t="s">
        <v>110</v>
      </c>
      <c r="AG428" s="3" t="s">
        <v>66</v>
      </c>
      <c r="AH428" s="3" t="s">
        <v>47</v>
      </c>
      <c r="AJ428" s="3" t="s">
        <v>90</v>
      </c>
      <c r="AK428" s="3">
        <v>2</v>
      </c>
      <c r="AL428" s="3" t="s">
        <v>87</v>
      </c>
      <c r="AM428" s="3">
        <v>2</v>
      </c>
    </row>
    <row r="429" spans="1:40" x14ac:dyDescent="0.2">
      <c r="A429" s="19">
        <v>428</v>
      </c>
      <c r="B429" s="2">
        <v>44537.866610659723</v>
      </c>
      <c r="C429" s="3" t="s">
        <v>123</v>
      </c>
      <c r="D429" s="3" t="s">
        <v>402</v>
      </c>
      <c r="E429" s="4" t="s">
        <v>59</v>
      </c>
      <c r="F429" s="3" t="s">
        <v>40</v>
      </c>
      <c r="G429" s="3" t="s">
        <v>82</v>
      </c>
      <c r="H429" s="3" t="s">
        <v>69</v>
      </c>
      <c r="I429" s="3" t="s">
        <v>70</v>
      </c>
      <c r="AB429" s="28" t="str">
        <f>+_xlfn.IFNA(VLOOKUP(A429,[1]seg_Q11!$A$2:$C$143,3,0),"")</f>
        <v/>
      </c>
      <c r="AM429" s="3">
        <v>1</v>
      </c>
      <c r="AN429" s="3" t="s">
        <v>403</v>
      </c>
    </row>
    <row r="430" spans="1:40" x14ac:dyDescent="0.2">
      <c r="A430" s="19">
        <v>429</v>
      </c>
      <c r="B430" s="2">
        <v>44537.868603368057</v>
      </c>
      <c r="C430" s="3" t="s">
        <v>57</v>
      </c>
      <c r="D430" s="3" t="s">
        <v>404</v>
      </c>
      <c r="E430" s="4" t="s">
        <v>59</v>
      </c>
      <c r="F430" s="3" t="s">
        <v>60</v>
      </c>
      <c r="G430" s="3" t="s">
        <v>61</v>
      </c>
      <c r="H430" s="3" t="s">
        <v>78</v>
      </c>
      <c r="I430" s="3" t="s">
        <v>70</v>
      </c>
      <c r="AB430" s="28" t="str">
        <f>+_xlfn.IFNA(VLOOKUP(A430,[1]seg_Q11!$A$2:$C$143,3,0),"")</f>
        <v/>
      </c>
      <c r="AM430" s="3">
        <v>3</v>
      </c>
      <c r="AN430" s="3" t="s">
        <v>405</v>
      </c>
    </row>
    <row r="431" spans="1:40" x14ac:dyDescent="0.2">
      <c r="A431" s="19">
        <v>430</v>
      </c>
      <c r="B431" s="2">
        <v>44537.869924652783</v>
      </c>
      <c r="C431" s="3" t="s">
        <v>77</v>
      </c>
      <c r="D431" s="3" t="s">
        <v>58</v>
      </c>
      <c r="E431" s="4" t="s">
        <v>59</v>
      </c>
      <c r="F431" s="3" t="s">
        <v>40</v>
      </c>
      <c r="G431" s="3" t="s">
        <v>41</v>
      </c>
      <c r="H431" s="3" t="s">
        <v>78</v>
      </c>
      <c r="I431" s="3" t="s">
        <v>43</v>
      </c>
      <c r="J431" s="3" t="s">
        <v>43</v>
      </c>
      <c r="K431" s="3" t="s">
        <v>115</v>
      </c>
      <c r="R431" s="3" t="s">
        <v>43</v>
      </c>
      <c r="S431" s="3" t="s">
        <v>136</v>
      </c>
      <c r="T431" s="3" t="s">
        <v>136</v>
      </c>
      <c r="U431" s="3" t="s">
        <v>47</v>
      </c>
      <c r="V431" s="3" t="s">
        <v>47</v>
      </c>
      <c r="W431" s="3" t="s">
        <v>96</v>
      </c>
      <c r="Z431" s="3" t="s">
        <v>43</v>
      </c>
      <c r="AA431" s="3" t="s">
        <v>406</v>
      </c>
      <c r="AB431" s="28" t="str">
        <f>+_xlfn.IFNA(VLOOKUP(A431,[1]seg_Q11!$A$2:$C$143,3,0),"")</f>
        <v>Inestabilidad</v>
      </c>
      <c r="AC431" s="3" t="s">
        <v>49</v>
      </c>
      <c r="AD431" s="3" t="s">
        <v>50</v>
      </c>
      <c r="AE431" s="3" t="s">
        <v>43</v>
      </c>
      <c r="AF431" s="3" t="s">
        <v>110</v>
      </c>
      <c r="AG431" s="3" t="s">
        <v>66</v>
      </c>
      <c r="AH431" s="3" t="s">
        <v>47</v>
      </c>
      <c r="AJ431" s="3" t="s">
        <v>54</v>
      </c>
      <c r="AK431" s="3">
        <v>2</v>
      </c>
      <c r="AL431" s="3" t="s">
        <v>55</v>
      </c>
      <c r="AM431" s="3">
        <v>2</v>
      </c>
    </row>
    <row r="432" spans="1:40" x14ac:dyDescent="0.2">
      <c r="A432" s="19">
        <v>431</v>
      </c>
      <c r="B432" s="2">
        <v>44537.872059629633</v>
      </c>
      <c r="C432" s="3" t="s">
        <v>123</v>
      </c>
      <c r="D432" s="3" t="s">
        <v>38</v>
      </c>
      <c r="E432" s="4" t="s">
        <v>59</v>
      </c>
      <c r="F432" s="3" t="s">
        <v>83</v>
      </c>
      <c r="G432" s="3" t="s">
        <v>41</v>
      </c>
      <c r="H432" s="3" t="s">
        <v>78</v>
      </c>
      <c r="I432" s="3" t="s">
        <v>43</v>
      </c>
      <c r="J432" s="3" t="s">
        <v>43</v>
      </c>
      <c r="K432" s="3" t="s">
        <v>141</v>
      </c>
      <c r="O432" s="3" t="s">
        <v>276</v>
      </c>
      <c r="R432" s="3" t="s">
        <v>43</v>
      </c>
      <c r="S432" s="3" t="s">
        <v>136</v>
      </c>
      <c r="T432" s="3" t="s">
        <v>136</v>
      </c>
      <c r="U432" s="3" t="s">
        <v>47</v>
      </c>
      <c r="V432" s="3" t="s">
        <v>47</v>
      </c>
      <c r="W432" s="3" t="s">
        <v>43</v>
      </c>
      <c r="X432" s="3" t="s">
        <v>88</v>
      </c>
      <c r="Y432" s="3" t="s">
        <v>47</v>
      </c>
      <c r="Z432" s="3" t="s">
        <v>64</v>
      </c>
      <c r="AB432" s="28" t="str">
        <f>+_xlfn.IFNA(VLOOKUP(A432,[1]seg_Q11!$A$2:$C$143,3,0),"")</f>
        <v/>
      </c>
      <c r="AC432" s="3" t="s">
        <v>49</v>
      </c>
      <c r="AD432" s="3" t="s">
        <v>407</v>
      </c>
      <c r="AE432" s="3" t="s">
        <v>43</v>
      </c>
      <c r="AF432" s="3" t="s">
        <v>110</v>
      </c>
      <c r="AG432" s="3" t="s">
        <v>408</v>
      </c>
      <c r="AH432" s="3" t="s">
        <v>47</v>
      </c>
      <c r="AJ432" s="3" t="s">
        <v>409</v>
      </c>
      <c r="AK432" s="3">
        <v>4</v>
      </c>
      <c r="AL432" s="3" t="s">
        <v>410</v>
      </c>
      <c r="AM432" s="3">
        <v>3</v>
      </c>
    </row>
    <row r="433" spans="1:40" x14ac:dyDescent="0.2">
      <c r="A433" s="19">
        <v>432</v>
      </c>
      <c r="B433" s="2">
        <v>44537.940288807869</v>
      </c>
      <c r="C433" s="3" t="s">
        <v>123</v>
      </c>
      <c r="D433" s="3" t="s">
        <v>411</v>
      </c>
      <c r="E433" s="3" t="s">
        <v>39</v>
      </c>
      <c r="F433" s="3" t="s">
        <v>125</v>
      </c>
      <c r="G433" s="3" t="s">
        <v>61</v>
      </c>
      <c r="H433" s="3" t="s">
        <v>62</v>
      </c>
      <c r="I433" s="3" t="s">
        <v>43</v>
      </c>
      <c r="J433" s="3" t="s">
        <v>43</v>
      </c>
      <c r="M433" s="3" t="s">
        <v>115</v>
      </c>
      <c r="O433" s="3" t="s">
        <v>276</v>
      </c>
      <c r="R433" s="3" t="s">
        <v>43</v>
      </c>
      <c r="S433" s="3" t="s">
        <v>136</v>
      </c>
      <c r="T433" s="3" t="s">
        <v>136</v>
      </c>
      <c r="U433" s="3" t="s">
        <v>47</v>
      </c>
      <c r="V433" s="3" t="s">
        <v>47</v>
      </c>
      <c r="W433" s="3" t="s">
        <v>43</v>
      </c>
      <c r="X433" s="3" t="s">
        <v>63</v>
      </c>
      <c r="Y433" s="3" t="s">
        <v>43</v>
      </c>
      <c r="Z433" s="3" t="s">
        <v>43</v>
      </c>
      <c r="AA433" s="3" t="s">
        <v>412</v>
      </c>
      <c r="AB433" s="28" t="str">
        <f>+_xlfn.IFNA(VLOOKUP(A433,[1]seg_Q11!$A$2:$C$143,3,0),"")</f>
        <v>Inestabilidad</v>
      </c>
      <c r="AC433" s="3" t="s">
        <v>49</v>
      </c>
      <c r="AD433" s="3" t="s">
        <v>184</v>
      </c>
      <c r="AE433" s="3" t="s">
        <v>43</v>
      </c>
      <c r="AF433" s="3" t="s">
        <v>51</v>
      </c>
      <c r="AG433" s="3" t="s">
        <v>66</v>
      </c>
      <c r="AH433" s="3" t="s">
        <v>47</v>
      </c>
      <c r="AJ433" s="3" t="s">
        <v>90</v>
      </c>
      <c r="AK433" s="3">
        <v>5</v>
      </c>
      <c r="AL433" s="3" t="s">
        <v>185</v>
      </c>
      <c r="AM433" s="3">
        <v>4</v>
      </c>
    </row>
    <row r="434" spans="1:40" x14ac:dyDescent="0.2">
      <c r="A434" s="19">
        <v>433</v>
      </c>
      <c r="B434" s="2">
        <v>44537.943968611115</v>
      </c>
      <c r="C434" s="3" t="s">
        <v>37</v>
      </c>
      <c r="D434" s="3" t="s">
        <v>79</v>
      </c>
      <c r="E434" s="4" t="s">
        <v>59</v>
      </c>
      <c r="F434" s="3" t="s">
        <v>125</v>
      </c>
      <c r="G434" s="3" t="s">
        <v>61</v>
      </c>
      <c r="H434" s="3" t="s">
        <v>78</v>
      </c>
      <c r="I434" s="3" t="s">
        <v>43</v>
      </c>
      <c r="J434" s="3" t="s">
        <v>43</v>
      </c>
      <c r="M434" s="3" t="s">
        <v>115</v>
      </c>
      <c r="O434" s="3" t="s">
        <v>126</v>
      </c>
      <c r="P434" s="3" t="s">
        <v>126</v>
      </c>
      <c r="R434" s="3" t="s">
        <v>43</v>
      </c>
      <c r="S434" s="3" t="s">
        <v>413</v>
      </c>
      <c r="T434" s="3" t="s">
        <v>668</v>
      </c>
      <c r="U434" s="3" t="s">
        <v>47</v>
      </c>
      <c r="V434" s="3" t="s">
        <v>47</v>
      </c>
      <c r="W434" s="3" t="s">
        <v>43</v>
      </c>
      <c r="X434" s="3" t="s">
        <v>74</v>
      </c>
      <c r="Y434" s="3" t="s">
        <v>47</v>
      </c>
      <c r="Z434" s="3" t="s">
        <v>64</v>
      </c>
      <c r="AB434" s="28" t="str">
        <f>+_xlfn.IFNA(VLOOKUP(A434,[1]seg_Q11!$A$2:$C$143,3,0),"")</f>
        <v/>
      </c>
      <c r="AC434" s="3" t="s">
        <v>49</v>
      </c>
      <c r="AD434" s="3" t="s">
        <v>94</v>
      </c>
      <c r="AE434" s="3" t="s">
        <v>43</v>
      </c>
      <c r="AF434" s="3" t="s">
        <v>51</v>
      </c>
      <c r="AG434" s="3" t="s">
        <v>414</v>
      </c>
      <c r="AH434" s="3" t="s">
        <v>47</v>
      </c>
      <c r="AJ434" s="3" t="s">
        <v>90</v>
      </c>
      <c r="AK434" s="3">
        <v>5</v>
      </c>
      <c r="AL434" s="3" t="s">
        <v>76</v>
      </c>
      <c r="AM434" s="3">
        <v>5</v>
      </c>
    </row>
    <row r="435" spans="1:40" x14ac:dyDescent="0.2">
      <c r="A435" s="19">
        <v>434</v>
      </c>
      <c r="B435" s="2">
        <v>44537.948108009259</v>
      </c>
      <c r="C435" s="3" t="s">
        <v>57</v>
      </c>
      <c r="D435" s="3" t="s">
        <v>38</v>
      </c>
      <c r="E435" s="3" t="s">
        <v>166</v>
      </c>
      <c r="F435" s="3" t="s">
        <v>60</v>
      </c>
      <c r="G435" s="3" t="s">
        <v>61</v>
      </c>
      <c r="H435" s="3" t="s">
        <v>69</v>
      </c>
      <c r="I435" s="3" t="s">
        <v>43</v>
      </c>
      <c r="J435" s="3" t="s">
        <v>43</v>
      </c>
      <c r="L435" s="3" t="s">
        <v>115</v>
      </c>
      <c r="M435" s="3" t="s">
        <v>115</v>
      </c>
      <c r="O435" s="3" t="s">
        <v>126</v>
      </c>
      <c r="P435" s="3" t="s">
        <v>115</v>
      </c>
      <c r="R435" s="3" t="s">
        <v>43</v>
      </c>
      <c r="S435" s="3" t="s">
        <v>413</v>
      </c>
      <c r="T435" s="3" t="s">
        <v>668</v>
      </c>
      <c r="U435" s="3" t="s">
        <v>43</v>
      </c>
      <c r="V435" s="3" t="s">
        <v>47</v>
      </c>
      <c r="W435" s="3" t="s">
        <v>43</v>
      </c>
      <c r="X435" s="3" t="s">
        <v>74</v>
      </c>
      <c r="Y435" s="3" t="s">
        <v>43</v>
      </c>
      <c r="Z435" s="3" t="s">
        <v>43</v>
      </c>
      <c r="AA435" s="3" t="s">
        <v>415</v>
      </c>
      <c r="AB435" s="28" t="str">
        <f>+_xlfn.IFNA(VLOOKUP(A435,[1]seg_Q11!$A$2:$C$143,3,0),"")</f>
        <v xml:space="preserve">Falta de conocimiento. </v>
      </c>
      <c r="AC435" s="3" t="s">
        <v>137</v>
      </c>
      <c r="AD435" s="3" t="s">
        <v>50</v>
      </c>
      <c r="AE435" s="3" t="s">
        <v>43</v>
      </c>
      <c r="AF435" s="3" t="s">
        <v>51</v>
      </c>
      <c r="AG435" s="3" t="s">
        <v>66</v>
      </c>
      <c r="AH435" s="3" t="s">
        <v>47</v>
      </c>
      <c r="AJ435" s="3" t="s">
        <v>90</v>
      </c>
      <c r="AK435" s="3">
        <v>3</v>
      </c>
      <c r="AL435" s="3" t="s">
        <v>130</v>
      </c>
      <c r="AM435" s="3">
        <v>5</v>
      </c>
    </row>
    <row r="436" spans="1:40" x14ac:dyDescent="0.2">
      <c r="A436" s="19">
        <v>435</v>
      </c>
      <c r="B436" s="2">
        <v>44537.976887222219</v>
      </c>
      <c r="C436" s="3" t="s">
        <v>37</v>
      </c>
      <c r="D436" s="3" t="s">
        <v>38</v>
      </c>
      <c r="E436" s="3" t="s">
        <v>39</v>
      </c>
      <c r="F436" s="3" t="s">
        <v>125</v>
      </c>
      <c r="G436" s="3" t="s">
        <v>61</v>
      </c>
      <c r="H436" s="3" t="s">
        <v>158</v>
      </c>
      <c r="I436" s="3" t="s">
        <v>43</v>
      </c>
      <c r="J436" s="3" t="s">
        <v>43</v>
      </c>
      <c r="L436" s="3" t="s">
        <v>115</v>
      </c>
      <c r="M436" s="3" t="s">
        <v>115</v>
      </c>
      <c r="O436" s="3" t="s">
        <v>126</v>
      </c>
      <c r="R436" s="3" t="s">
        <v>43</v>
      </c>
      <c r="S436" s="3" t="s">
        <v>413</v>
      </c>
      <c r="T436" s="3" t="s">
        <v>668</v>
      </c>
      <c r="U436" s="3" t="s">
        <v>47</v>
      </c>
      <c r="V436" s="3" t="s">
        <v>47</v>
      </c>
      <c r="W436" s="3" t="s">
        <v>43</v>
      </c>
      <c r="X436" s="3" t="s">
        <v>74</v>
      </c>
      <c r="Y436" s="3" t="s">
        <v>43</v>
      </c>
      <c r="Z436" s="3" t="s">
        <v>43</v>
      </c>
      <c r="AA436" s="3" t="s">
        <v>416</v>
      </c>
      <c r="AB436" s="28" t="str">
        <f>+_xlfn.IFNA(VLOOKUP(A436,[1]seg_Q11!$A$2:$C$143,3,0),"")</f>
        <v>Inseguridad.</v>
      </c>
      <c r="AC436" s="3" t="s">
        <v>49</v>
      </c>
      <c r="AD436" s="3" t="s">
        <v>50</v>
      </c>
      <c r="AE436" s="3" t="s">
        <v>43</v>
      </c>
      <c r="AF436" s="3" t="s">
        <v>110</v>
      </c>
      <c r="AG436" s="3" t="s">
        <v>414</v>
      </c>
      <c r="AH436" s="3" t="s">
        <v>47</v>
      </c>
      <c r="AJ436" s="3" t="s">
        <v>117</v>
      </c>
      <c r="AK436" s="3">
        <v>2</v>
      </c>
      <c r="AL436" s="3" t="s">
        <v>100</v>
      </c>
      <c r="AM436" s="3">
        <v>2</v>
      </c>
    </row>
    <row r="437" spans="1:40" x14ac:dyDescent="0.2">
      <c r="A437" s="19">
        <v>436</v>
      </c>
      <c r="B437" s="2">
        <v>44538.482097268519</v>
      </c>
      <c r="C437" s="3" t="s">
        <v>77</v>
      </c>
      <c r="D437" s="3" t="s">
        <v>58</v>
      </c>
      <c r="E437" s="4" t="s">
        <v>59</v>
      </c>
      <c r="F437" s="3" t="s">
        <v>83</v>
      </c>
      <c r="G437" s="3" t="s">
        <v>41</v>
      </c>
      <c r="H437" s="3" t="s">
        <v>78</v>
      </c>
      <c r="I437" s="3" t="s">
        <v>43</v>
      </c>
      <c r="J437" s="3" t="s">
        <v>43</v>
      </c>
      <c r="K437" s="3" t="s">
        <v>141</v>
      </c>
      <c r="R437" s="3" t="s">
        <v>47</v>
      </c>
      <c r="V437" s="3" t="s">
        <v>47</v>
      </c>
      <c r="W437" s="3" t="s">
        <v>43</v>
      </c>
      <c r="X437" s="3" t="s">
        <v>74</v>
      </c>
      <c r="Y437" s="3" t="s">
        <v>47</v>
      </c>
      <c r="Z437" s="3" t="s">
        <v>64</v>
      </c>
      <c r="AB437" s="28" t="str">
        <f>+_xlfn.IFNA(VLOOKUP(A437,[1]seg_Q11!$A$2:$C$143,3,0),"")</f>
        <v/>
      </c>
      <c r="AC437" s="3" t="s">
        <v>148</v>
      </c>
      <c r="AD437" s="3" t="s">
        <v>94</v>
      </c>
      <c r="AE437" s="3" t="s">
        <v>65</v>
      </c>
      <c r="AG437" s="3" t="s">
        <v>66</v>
      </c>
      <c r="AH437" s="3" t="s">
        <v>47</v>
      </c>
      <c r="AJ437" s="3" t="s">
        <v>75</v>
      </c>
      <c r="AK437" s="3">
        <v>4</v>
      </c>
      <c r="AL437" s="3" t="s">
        <v>112</v>
      </c>
      <c r="AM437" s="3">
        <v>5</v>
      </c>
    </row>
    <row r="438" spans="1:40" x14ac:dyDescent="0.2">
      <c r="A438" s="19">
        <v>437</v>
      </c>
      <c r="B438" s="2">
        <v>44538.482136840277</v>
      </c>
      <c r="C438" s="3" t="s">
        <v>77</v>
      </c>
      <c r="D438" s="3" t="s">
        <v>38</v>
      </c>
      <c r="E438" s="4" t="s">
        <v>59</v>
      </c>
      <c r="F438" s="3" t="s">
        <v>40</v>
      </c>
      <c r="G438" s="3" t="s">
        <v>41</v>
      </c>
      <c r="H438" s="3" t="s">
        <v>78</v>
      </c>
      <c r="I438" s="3" t="s">
        <v>70</v>
      </c>
      <c r="AB438" s="28" t="str">
        <f>+_xlfn.IFNA(VLOOKUP(A438,[1]seg_Q11!$A$2:$C$143,3,0),"")</f>
        <v/>
      </c>
      <c r="AM438" s="3">
        <v>5</v>
      </c>
      <c r="AN438" s="3" t="s">
        <v>93</v>
      </c>
    </row>
    <row r="439" spans="1:40" x14ac:dyDescent="0.2">
      <c r="A439" s="19">
        <v>438</v>
      </c>
      <c r="B439" s="2">
        <v>44538.482485173612</v>
      </c>
      <c r="C439" s="3" t="s">
        <v>77</v>
      </c>
      <c r="D439" s="3" t="s">
        <v>38</v>
      </c>
      <c r="E439" s="4" t="s">
        <v>59</v>
      </c>
      <c r="F439" s="3" t="s">
        <v>40</v>
      </c>
      <c r="G439" s="3" t="s">
        <v>41</v>
      </c>
      <c r="H439" s="3" t="s">
        <v>78</v>
      </c>
      <c r="I439" s="3" t="s">
        <v>43</v>
      </c>
      <c r="J439" s="3" t="s">
        <v>44</v>
      </c>
      <c r="R439" s="3" t="s">
        <v>43</v>
      </c>
      <c r="S439" s="3" t="s">
        <v>136</v>
      </c>
      <c r="T439" s="3" t="s">
        <v>136</v>
      </c>
      <c r="U439" s="3" t="s">
        <v>43</v>
      </c>
      <c r="V439" s="3" t="s">
        <v>47</v>
      </c>
      <c r="W439" s="3" t="s">
        <v>43</v>
      </c>
      <c r="X439" s="3" t="s">
        <v>74</v>
      </c>
      <c r="Y439" s="3" t="s">
        <v>47</v>
      </c>
      <c r="Z439" s="3" t="s">
        <v>64</v>
      </c>
      <c r="AB439" s="28" t="str">
        <f>+_xlfn.IFNA(VLOOKUP(A439,[1]seg_Q11!$A$2:$C$143,3,0),"")</f>
        <v/>
      </c>
      <c r="AC439" s="3" t="s">
        <v>49</v>
      </c>
      <c r="AD439" s="3" t="s">
        <v>94</v>
      </c>
      <c r="AE439" s="3" t="s">
        <v>65</v>
      </c>
      <c r="AG439" s="3" t="s">
        <v>66</v>
      </c>
      <c r="AH439" s="3" t="s">
        <v>47</v>
      </c>
      <c r="AJ439" s="3" t="s">
        <v>75</v>
      </c>
      <c r="AK439" s="3">
        <v>5</v>
      </c>
      <c r="AL439" s="3" t="s">
        <v>107</v>
      </c>
      <c r="AM439" s="3">
        <v>5</v>
      </c>
    </row>
    <row r="440" spans="1:40" x14ac:dyDescent="0.2">
      <c r="A440" s="19">
        <v>439</v>
      </c>
      <c r="B440" s="2">
        <v>44538.489013495375</v>
      </c>
      <c r="C440" s="3" t="s">
        <v>57</v>
      </c>
      <c r="D440" s="3" t="s">
        <v>58</v>
      </c>
      <c r="E440" s="3" t="s">
        <v>166</v>
      </c>
      <c r="F440" s="3" t="s">
        <v>60</v>
      </c>
      <c r="G440" s="3" t="s">
        <v>61</v>
      </c>
      <c r="H440" s="3" t="s">
        <v>78</v>
      </c>
      <c r="I440" s="3" t="s">
        <v>70</v>
      </c>
      <c r="AB440" s="28" t="str">
        <f>+_xlfn.IFNA(VLOOKUP(A440,[1]seg_Q11!$A$2:$C$143,3,0),"")</f>
        <v/>
      </c>
      <c r="AM440" s="3">
        <v>1</v>
      </c>
      <c r="AN440" s="3" t="s">
        <v>417</v>
      </c>
    </row>
    <row r="441" spans="1:40" x14ac:dyDescent="0.2">
      <c r="A441" s="19">
        <v>440</v>
      </c>
      <c r="B441" s="2">
        <v>44538.489625578703</v>
      </c>
      <c r="C441" s="3" t="s">
        <v>123</v>
      </c>
      <c r="D441" s="3" t="s">
        <v>38</v>
      </c>
      <c r="E441" s="4" t="s">
        <v>59</v>
      </c>
      <c r="F441" s="3" t="s">
        <v>125</v>
      </c>
      <c r="G441" s="3" t="s">
        <v>41</v>
      </c>
      <c r="H441" s="3" t="s">
        <v>62</v>
      </c>
      <c r="I441" s="3" t="s">
        <v>43</v>
      </c>
      <c r="J441" s="3" t="s">
        <v>44</v>
      </c>
      <c r="R441" s="3" t="s">
        <v>47</v>
      </c>
      <c r="V441" s="3" t="s">
        <v>43</v>
      </c>
      <c r="W441" s="3" t="s">
        <v>43</v>
      </c>
      <c r="X441" s="3" t="s">
        <v>170</v>
      </c>
      <c r="Y441" s="3" t="s">
        <v>43</v>
      </c>
      <c r="Z441" s="3" t="s">
        <v>43</v>
      </c>
      <c r="AA441" s="3" t="s">
        <v>418</v>
      </c>
      <c r="AB441" s="28" t="str">
        <f>+_xlfn.IFNA(VLOOKUP(A441,[1]seg_Q11!$A$2:$C$143,3,0),"")</f>
        <v>Inestabilidad</v>
      </c>
      <c r="AC441" s="3" t="s">
        <v>84</v>
      </c>
      <c r="AD441" s="3" t="s">
        <v>50</v>
      </c>
      <c r="AE441" s="3" t="s">
        <v>43</v>
      </c>
      <c r="AF441" s="3" t="s">
        <v>155</v>
      </c>
      <c r="AG441" s="3" t="s">
        <v>138</v>
      </c>
      <c r="AH441" s="3" t="s">
        <v>47</v>
      </c>
      <c r="AJ441" s="3" t="s">
        <v>156</v>
      </c>
      <c r="AK441" s="3">
        <v>1</v>
      </c>
      <c r="AL441" s="3" t="s">
        <v>100</v>
      </c>
      <c r="AM441" s="3">
        <v>2</v>
      </c>
      <c r="AN441" s="3" t="s">
        <v>93</v>
      </c>
    </row>
    <row r="442" spans="1:40" x14ac:dyDescent="0.2">
      <c r="A442" s="19">
        <v>441</v>
      </c>
      <c r="B442" s="2">
        <v>44538.491221932869</v>
      </c>
      <c r="C442" s="3" t="s">
        <v>77</v>
      </c>
      <c r="D442" s="3" t="s">
        <v>38</v>
      </c>
      <c r="E442" s="4" t="s">
        <v>59</v>
      </c>
      <c r="F442" s="3" t="s">
        <v>40</v>
      </c>
      <c r="G442" s="3" t="s">
        <v>82</v>
      </c>
      <c r="H442" s="3" t="s">
        <v>78</v>
      </c>
      <c r="I442" s="3" t="s">
        <v>43</v>
      </c>
      <c r="J442" s="3" t="s">
        <v>44</v>
      </c>
      <c r="R442" s="3" t="s">
        <v>47</v>
      </c>
      <c r="V442" s="3" t="s">
        <v>47</v>
      </c>
      <c r="W442" s="3" t="s">
        <v>43</v>
      </c>
      <c r="X442" s="3" t="s">
        <v>74</v>
      </c>
      <c r="Y442" s="3" t="s">
        <v>43</v>
      </c>
      <c r="Z442" s="3" t="s">
        <v>43</v>
      </c>
      <c r="AA442" s="3" t="s">
        <v>419</v>
      </c>
      <c r="AB442" s="28" t="str">
        <f>+_xlfn.IFNA(VLOOKUP(A442,[1]seg_Q11!$A$2:$C$143,3,0),"")</f>
        <v>Inestabilidad</v>
      </c>
      <c r="AC442" s="3" t="s">
        <v>49</v>
      </c>
      <c r="AD442" s="3" t="s">
        <v>94</v>
      </c>
      <c r="AE442" s="3" t="s">
        <v>43</v>
      </c>
      <c r="AF442" s="3" t="s">
        <v>110</v>
      </c>
      <c r="AG442" s="3" t="s">
        <v>138</v>
      </c>
      <c r="AH442" s="3" t="s">
        <v>47</v>
      </c>
      <c r="AJ442" s="3" t="s">
        <v>131</v>
      </c>
      <c r="AK442" s="3">
        <v>4</v>
      </c>
      <c r="AL442" s="3" t="s">
        <v>91</v>
      </c>
      <c r="AM442" s="3">
        <v>3</v>
      </c>
    </row>
    <row r="443" spans="1:40" x14ac:dyDescent="0.2">
      <c r="A443" s="19">
        <v>442</v>
      </c>
      <c r="B443" s="2">
        <v>44538.496921944447</v>
      </c>
      <c r="C443" s="3" t="s">
        <v>77</v>
      </c>
      <c r="D443" s="3" t="s">
        <v>38</v>
      </c>
      <c r="E443" s="4" t="s">
        <v>59</v>
      </c>
      <c r="F443" s="3" t="s">
        <v>40</v>
      </c>
      <c r="G443" s="3" t="s">
        <v>82</v>
      </c>
      <c r="H443" s="3" t="s">
        <v>62</v>
      </c>
      <c r="I443" s="3" t="s">
        <v>43</v>
      </c>
      <c r="J443" s="3" t="s">
        <v>44</v>
      </c>
      <c r="R443" s="3" t="s">
        <v>47</v>
      </c>
      <c r="V443" s="3" t="s">
        <v>47</v>
      </c>
      <c r="W443" s="3" t="s">
        <v>43</v>
      </c>
      <c r="X443" s="3" t="s">
        <v>74</v>
      </c>
      <c r="Y443" s="3" t="s">
        <v>47</v>
      </c>
      <c r="Z443" s="3" t="s">
        <v>64</v>
      </c>
      <c r="AB443" s="28" t="str">
        <f>+_xlfn.IFNA(VLOOKUP(A443,[1]seg_Q11!$A$2:$C$143,3,0),"")</f>
        <v/>
      </c>
      <c r="AC443" s="3" t="s">
        <v>49</v>
      </c>
      <c r="AD443" s="3" t="s">
        <v>184</v>
      </c>
      <c r="AE443" s="3" t="s">
        <v>43</v>
      </c>
      <c r="AF443" s="3" t="s">
        <v>110</v>
      </c>
      <c r="AG443" s="3" t="s">
        <v>66</v>
      </c>
      <c r="AH443" s="3" t="s">
        <v>47</v>
      </c>
      <c r="AJ443" s="3" t="s">
        <v>75</v>
      </c>
      <c r="AK443" s="3">
        <v>2</v>
      </c>
      <c r="AL443" s="3" t="s">
        <v>76</v>
      </c>
      <c r="AM443" s="3">
        <v>3</v>
      </c>
      <c r="AN443" s="3" t="s">
        <v>93</v>
      </c>
    </row>
    <row r="444" spans="1:40" x14ac:dyDescent="0.2">
      <c r="A444" s="19">
        <v>443</v>
      </c>
      <c r="B444" s="2">
        <v>44538.497857094902</v>
      </c>
      <c r="C444" s="3" t="s">
        <v>37</v>
      </c>
      <c r="D444" s="3" t="s">
        <v>38</v>
      </c>
      <c r="E444" s="4" t="s">
        <v>59</v>
      </c>
      <c r="F444" s="3" t="s">
        <v>40</v>
      </c>
      <c r="G444" s="3" t="s">
        <v>82</v>
      </c>
      <c r="H444" s="3" t="s">
        <v>78</v>
      </c>
      <c r="I444" s="3" t="s">
        <v>70</v>
      </c>
      <c r="AB444" s="28" t="str">
        <f>+_xlfn.IFNA(VLOOKUP(A444,[1]seg_Q11!$A$2:$C$143,3,0),"")</f>
        <v/>
      </c>
      <c r="AM444" s="3">
        <v>4</v>
      </c>
      <c r="AN444" s="3" t="s">
        <v>420</v>
      </c>
    </row>
    <row r="445" spans="1:40" x14ac:dyDescent="0.2">
      <c r="A445" s="19">
        <v>444</v>
      </c>
      <c r="B445" s="2">
        <v>44538.498385717598</v>
      </c>
      <c r="C445" s="3" t="s">
        <v>37</v>
      </c>
      <c r="D445" s="3" t="s">
        <v>58</v>
      </c>
      <c r="E445" s="4" t="s">
        <v>59</v>
      </c>
      <c r="F445" s="3" t="s">
        <v>40</v>
      </c>
      <c r="G445" s="3" t="s">
        <v>82</v>
      </c>
      <c r="H445" s="3" t="s">
        <v>78</v>
      </c>
      <c r="I445" s="3" t="s">
        <v>43</v>
      </c>
      <c r="J445" s="3" t="s">
        <v>44</v>
      </c>
      <c r="R445" s="3" t="s">
        <v>47</v>
      </c>
      <c r="V445" s="3" t="s">
        <v>47</v>
      </c>
      <c r="W445" s="3" t="s">
        <v>43</v>
      </c>
      <c r="X445" s="3" t="s">
        <v>74</v>
      </c>
      <c r="Y445" s="3" t="s">
        <v>47</v>
      </c>
      <c r="Z445" s="3" t="s">
        <v>64</v>
      </c>
      <c r="AB445" s="28" t="str">
        <f>+_xlfn.IFNA(VLOOKUP(A445,[1]seg_Q11!$A$2:$C$143,3,0),"")</f>
        <v/>
      </c>
      <c r="AC445" s="3" t="s">
        <v>49</v>
      </c>
      <c r="AD445" s="3" t="s">
        <v>50</v>
      </c>
      <c r="AE445" s="3" t="s">
        <v>65</v>
      </c>
      <c r="AG445" s="3" t="s">
        <v>66</v>
      </c>
      <c r="AH445" s="3" t="s">
        <v>47</v>
      </c>
      <c r="AJ445" s="3" t="s">
        <v>75</v>
      </c>
      <c r="AK445" s="3">
        <v>4</v>
      </c>
      <c r="AL445" s="3" t="s">
        <v>100</v>
      </c>
      <c r="AM445" s="3">
        <v>4</v>
      </c>
    </row>
    <row r="446" spans="1:40" x14ac:dyDescent="0.2">
      <c r="A446" s="19">
        <v>445</v>
      </c>
      <c r="B446" s="2">
        <v>44538.498435231479</v>
      </c>
      <c r="C446" s="3" t="s">
        <v>37</v>
      </c>
      <c r="D446" s="3" t="s">
        <v>38</v>
      </c>
      <c r="E446" s="4" t="s">
        <v>59</v>
      </c>
      <c r="F446" s="3" t="s">
        <v>40</v>
      </c>
      <c r="G446" s="3" t="s">
        <v>82</v>
      </c>
      <c r="H446" s="3" t="s">
        <v>78</v>
      </c>
      <c r="I446" s="3" t="s">
        <v>43</v>
      </c>
      <c r="J446" s="3" t="s">
        <v>43</v>
      </c>
      <c r="R446" s="3" t="s">
        <v>47</v>
      </c>
      <c r="V446" s="3" t="s">
        <v>47</v>
      </c>
      <c r="W446" s="3" t="s">
        <v>43</v>
      </c>
      <c r="X446" s="3" t="s">
        <v>74</v>
      </c>
      <c r="Y446" s="3" t="s">
        <v>47</v>
      </c>
      <c r="Z446" s="3" t="s">
        <v>43</v>
      </c>
      <c r="AA446" s="3" t="s">
        <v>421</v>
      </c>
      <c r="AB446" s="28" t="str">
        <f>+_xlfn.IFNA(VLOOKUP(A446,[1]seg_Q11!$A$2:$C$143,3,0),"")</f>
        <v>Inestabilidad</v>
      </c>
      <c r="AC446" s="3" t="s">
        <v>49</v>
      </c>
      <c r="AD446" s="3" t="s">
        <v>50</v>
      </c>
      <c r="AE446" s="3" t="s">
        <v>65</v>
      </c>
      <c r="AG446" s="3" t="s">
        <v>66</v>
      </c>
      <c r="AH446" s="3" t="s">
        <v>47</v>
      </c>
      <c r="AJ446" s="3" t="s">
        <v>75</v>
      </c>
      <c r="AK446" s="3">
        <v>4</v>
      </c>
      <c r="AL446" s="3" t="s">
        <v>76</v>
      </c>
      <c r="AM446" s="3">
        <v>3</v>
      </c>
    </row>
    <row r="447" spans="1:40" x14ac:dyDescent="0.2">
      <c r="A447" s="19">
        <v>446</v>
      </c>
      <c r="B447" s="2">
        <v>44538.500355925928</v>
      </c>
      <c r="C447" s="3" t="s">
        <v>77</v>
      </c>
      <c r="D447" s="3" t="s">
        <v>58</v>
      </c>
      <c r="E447" s="4" t="s">
        <v>59</v>
      </c>
      <c r="F447" s="3" t="s">
        <v>40</v>
      </c>
      <c r="G447" s="3" t="s">
        <v>82</v>
      </c>
      <c r="H447" s="3" t="s">
        <v>69</v>
      </c>
      <c r="I447" s="3" t="s">
        <v>70</v>
      </c>
      <c r="AB447" s="28" t="str">
        <f>+_xlfn.IFNA(VLOOKUP(A447,[1]seg_Q11!$A$2:$C$143,3,0),"")</f>
        <v/>
      </c>
      <c r="AM447" s="3">
        <v>2</v>
      </c>
      <c r="AN447" s="3" t="s">
        <v>145</v>
      </c>
    </row>
    <row r="448" spans="1:40" x14ac:dyDescent="0.2">
      <c r="A448" s="19">
        <v>447</v>
      </c>
      <c r="B448" s="2">
        <v>44538.504360949075</v>
      </c>
      <c r="C448" s="3" t="s">
        <v>57</v>
      </c>
      <c r="D448" s="3" t="s">
        <v>58</v>
      </c>
      <c r="E448" s="3" t="s">
        <v>133</v>
      </c>
      <c r="F448" s="3" t="s">
        <v>60</v>
      </c>
      <c r="G448" s="3" t="s">
        <v>61</v>
      </c>
      <c r="H448" s="3" t="s">
        <v>69</v>
      </c>
      <c r="I448" s="3" t="s">
        <v>43</v>
      </c>
      <c r="J448" s="3" t="s">
        <v>44</v>
      </c>
      <c r="R448" s="3" t="s">
        <v>47</v>
      </c>
      <c r="V448" s="3" t="s">
        <v>47</v>
      </c>
      <c r="W448" s="3" t="s">
        <v>43</v>
      </c>
      <c r="X448" s="3" t="s">
        <v>88</v>
      </c>
      <c r="Y448" s="3" t="s">
        <v>43</v>
      </c>
      <c r="Z448" s="3" t="s">
        <v>43</v>
      </c>
      <c r="AA448" s="3" t="s">
        <v>422</v>
      </c>
      <c r="AB448" s="28" t="str">
        <f>+_xlfn.IFNA(VLOOKUP(A448,[1]seg_Q11!$A$2:$C$143,3,0),"")</f>
        <v>Inseguridad.</v>
      </c>
      <c r="AC448" s="3" t="s">
        <v>49</v>
      </c>
      <c r="AD448" s="3" t="s">
        <v>50</v>
      </c>
      <c r="AE448" s="3" t="s">
        <v>43</v>
      </c>
      <c r="AF448" s="3" t="s">
        <v>51</v>
      </c>
      <c r="AG448" s="3" t="s">
        <v>66</v>
      </c>
      <c r="AH448" s="3" t="s">
        <v>47</v>
      </c>
      <c r="AJ448" s="3" t="s">
        <v>117</v>
      </c>
      <c r="AK448" s="3">
        <v>4</v>
      </c>
      <c r="AL448" s="3" t="s">
        <v>185</v>
      </c>
      <c r="AM448" s="3">
        <v>4</v>
      </c>
    </row>
    <row r="449" spans="1:40" x14ac:dyDescent="0.2">
      <c r="A449" s="19">
        <v>448</v>
      </c>
      <c r="B449" s="2">
        <v>44538.609920289353</v>
      </c>
      <c r="C449" s="3" t="s">
        <v>37</v>
      </c>
      <c r="D449" s="3" t="s">
        <v>38</v>
      </c>
      <c r="E449" s="4" t="s">
        <v>59</v>
      </c>
      <c r="F449" s="3" t="s">
        <v>40</v>
      </c>
      <c r="G449" s="3" t="s">
        <v>82</v>
      </c>
      <c r="H449" s="3" t="s">
        <v>78</v>
      </c>
      <c r="I449" s="3" t="s">
        <v>43</v>
      </c>
      <c r="J449" s="3" t="s">
        <v>43</v>
      </c>
      <c r="K449" s="3" t="s">
        <v>141</v>
      </c>
      <c r="M449" s="3" t="s">
        <v>141</v>
      </c>
      <c r="O449" s="3" t="s">
        <v>141</v>
      </c>
      <c r="R449" s="3" t="s">
        <v>43</v>
      </c>
      <c r="S449" s="3" t="s">
        <v>45</v>
      </c>
      <c r="T449" s="3" t="s">
        <v>45</v>
      </c>
      <c r="U449" s="3" t="s">
        <v>47</v>
      </c>
      <c r="V449" s="3" t="s">
        <v>47</v>
      </c>
      <c r="W449" s="3" t="s">
        <v>43</v>
      </c>
      <c r="X449" s="3" t="s">
        <v>74</v>
      </c>
      <c r="Y449" s="3" t="s">
        <v>43</v>
      </c>
      <c r="Z449" s="3" t="s">
        <v>43</v>
      </c>
      <c r="AA449" s="3" t="s">
        <v>300</v>
      </c>
      <c r="AB449" s="28" t="str">
        <f>+_xlfn.IFNA(VLOOKUP(A449,[1]seg_Q11!$A$2:$C$143,3,0),"")</f>
        <v>Inestabilidad</v>
      </c>
      <c r="AC449" s="3" t="s">
        <v>49</v>
      </c>
      <c r="AD449" s="3" t="s">
        <v>184</v>
      </c>
      <c r="AE449" s="3" t="s">
        <v>43</v>
      </c>
      <c r="AF449" s="3" t="s">
        <v>110</v>
      </c>
      <c r="AG449" s="3" t="s">
        <v>66</v>
      </c>
      <c r="AH449" s="3" t="s">
        <v>47</v>
      </c>
      <c r="AJ449" s="3" t="s">
        <v>117</v>
      </c>
      <c r="AK449" s="3">
        <v>4</v>
      </c>
      <c r="AL449" s="3" t="s">
        <v>423</v>
      </c>
      <c r="AM449" s="3">
        <v>5</v>
      </c>
    </row>
    <row r="450" spans="1:40" x14ac:dyDescent="0.2">
      <c r="A450" s="19">
        <v>449</v>
      </c>
      <c r="B450" s="2">
        <v>44538.614706909721</v>
      </c>
      <c r="C450" s="3" t="s">
        <v>37</v>
      </c>
      <c r="D450" s="3" t="s">
        <v>58</v>
      </c>
      <c r="E450" s="4" t="s">
        <v>59</v>
      </c>
      <c r="F450" s="3" t="s">
        <v>72</v>
      </c>
      <c r="G450" s="3" t="s">
        <v>41</v>
      </c>
      <c r="H450" s="3" t="s">
        <v>78</v>
      </c>
      <c r="I450" s="3" t="s">
        <v>43</v>
      </c>
      <c r="J450" s="3" t="s">
        <v>43</v>
      </c>
      <c r="Q450" s="3" t="s">
        <v>141</v>
      </c>
      <c r="R450" s="3" t="s">
        <v>47</v>
      </c>
      <c r="V450" s="3" t="s">
        <v>47</v>
      </c>
      <c r="W450" s="3" t="s">
        <v>43</v>
      </c>
      <c r="X450" s="3" t="s">
        <v>74</v>
      </c>
      <c r="Y450" s="3" t="s">
        <v>47</v>
      </c>
      <c r="Z450" s="3" t="s">
        <v>64</v>
      </c>
      <c r="AB450" s="28" t="str">
        <f>+_xlfn.IFNA(VLOOKUP(A450,[1]seg_Q11!$A$2:$C$143,3,0),"")</f>
        <v/>
      </c>
      <c r="AC450" s="3" t="s">
        <v>49</v>
      </c>
      <c r="AD450" s="3" t="s">
        <v>94</v>
      </c>
      <c r="AE450" s="3" t="s">
        <v>65</v>
      </c>
      <c r="AH450" s="3" t="s">
        <v>47</v>
      </c>
      <c r="AJ450" s="3" t="s">
        <v>75</v>
      </c>
      <c r="AK450" s="3">
        <v>1</v>
      </c>
      <c r="AL450" s="3" t="s">
        <v>76</v>
      </c>
      <c r="AM450" s="3">
        <v>1</v>
      </c>
      <c r="AN450" s="3" t="s">
        <v>265</v>
      </c>
    </row>
    <row r="451" spans="1:40" x14ac:dyDescent="0.2">
      <c r="A451" s="19">
        <v>450</v>
      </c>
      <c r="B451" s="2">
        <v>44538.696828796295</v>
      </c>
      <c r="C451" s="3" t="s">
        <v>77</v>
      </c>
      <c r="D451" s="3" t="s">
        <v>38</v>
      </c>
      <c r="E451" s="4" t="s">
        <v>59</v>
      </c>
      <c r="F451" s="3" t="s">
        <v>40</v>
      </c>
      <c r="G451" s="3" t="s">
        <v>82</v>
      </c>
      <c r="H451" s="3" t="s">
        <v>78</v>
      </c>
      <c r="I451" s="3" t="s">
        <v>43</v>
      </c>
      <c r="J451" s="3" t="s">
        <v>43</v>
      </c>
      <c r="K451" s="3" t="s">
        <v>141</v>
      </c>
      <c r="O451" s="3" t="s">
        <v>115</v>
      </c>
      <c r="R451" s="3" t="s">
        <v>43</v>
      </c>
      <c r="S451" s="3" t="s">
        <v>424</v>
      </c>
      <c r="T451" s="3" t="s">
        <v>136</v>
      </c>
      <c r="U451" s="3" t="s">
        <v>43</v>
      </c>
      <c r="V451" s="3" t="s">
        <v>47</v>
      </c>
      <c r="W451" s="3" t="s">
        <v>43</v>
      </c>
      <c r="X451" s="3" t="s">
        <v>74</v>
      </c>
      <c r="Y451" s="3" t="s">
        <v>47</v>
      </c>
      <c r="Z451" s="3" t="s">
        <v>64</v>
      </c>
      <c r="AB451" s="28" t="str">
        <f>+_xlfn.IFNA(VLOOKUP(A451,[1]seg_Q11!$A$2:$C$143,3,0),"")</f>
        <v/>
      </c>
      <c r="AC451" s="3" t="s">
        <v>49</v>
      </c>
      <c r="AD451" s="3" t="s">
        <v>50</v>
      </c>
      <c r="AE451" s="3" t="s">
        <v>65</v>
      </c>
      <c r="AG451" s="3" t="s">
        <v>66</v>
      </c>
      <c r="AH451" s="3" t="s">
        <v>47</v>
      </c>
      <c r="AJ451" s="3" t="s">
        <v>425</v>
      </c>
      <c r="AK451" s="3">
        <v>3</v>
      </c>
      <c r="AL451" s="3" t="s">
        <v>87</v>
      </c>
      <c r="AM451" s="3">
        <v>3</v>
      </c>
    </row>
    <row r="452" spans="1:40" x14ac:dyDescent="0.2">
      <c r="A452" s="19">
        <v>451</v>
      </c>
      <c r="B452" s="2">
        <v>44538.779846898149</v>
      </c>
      <c r="C452" s="3" t="s">
        <v>37</v>
      </c>
      <c r="D452" s="3" t="s">
        <v>58</v>
      </c>
      <c r="E452" s="4" t="s">
        <v>59</v>
      </c>
      <c r="F452" s="3" t="s">
        <v>40</v>
      </c>
      <c r="G452" s="3" t="s">
        <v>82</v>
      </c>
      <c r="H452" s="3" t="s">
        <v>78</v>
      </c>
      <c r="I452" s="3" t="s">
        <v>43</v>
      </c>
      <c r="J452" s="3" t="s">
        <v>43</v>
      </c>
      <c r="K452" s="3" t="s">
        <v>141</v>
      </c>
      <c r="O452" s="3" t="s">
        <v>115</v>
      </c>
      <c r="R452" s="3" t="s">
        <v>43</v>
      </c>
      <c r="S452" s="3" t="s">
        <v>426</v>
      </c>
      <c r="T452" s="3" t="s">
        <v>136</v>
      </c>
      <c r="U452" s="3" t="s">
        <v>43</v>
      </c>
      <c r="V452" s="3" t="s">
        <v>47</v>
      </c>
      <c r="W452" s="3" t="s">
        <v>43</v>
      </c>
      <c r="X452" s="3" t="s">
        <v>74</v>
      </c>
      <c r="Y452" s="3" t="s">
        <v>47</v>
      </c>
      <c r="Z452" s="3" t="s">
        <v>43</v>
      </c>
      <c r="AA452" s="3" t="s">
        <v>427</v>
      </c>
      <c r="AB452" s="28" t="str">
        <f>+_xlfn.IFNA(VLOOKUP(A452,[1]seg_Q11!$A$2:$C$143,3,0),"")</f>
        <v xml:space="preserve">Pérdidas de dinero. </v>
      </c>
      <c r="AC452" s="3" t="s">
        <v>49</v>
      </c>
      <c r="AD452" s="3" t="s">
        <v>50</v>
      </c>
      <c r="AE452" s="3" t="s">
        <v>65</v>
      </c>
      <c r="AG452" s="3" t="s">
        <v>66</v>
      </c>
      <c r="AH452" s="3" t="s">
        <v>47</v>
      </c>
      <c r="AJ452" s="3" t="s">
        <v>75</v>
      </c>
      <c r="AK452" s="3">
        <v>2</v>
      </c>
      <c r="AL452" s="3" t="s">
        <v>87</v>
      </c>
      <c r="AM452" s="3">
        <v>3</v>
      </c>
    </row>
    <row r="453" spans="1:40" x14ac:dyDescent="0.2">
      <c r="A453" s="19">
        <v>452</v>
      </c>
      <c r="B453" s="2">
        <v>44538.7809825</v>
      </c>
      <c r="C453" s="3" t="s">
        <v>77</v>
      </c>
      <c r="D453" s="3" t="s">
        <v>38</v>
      </c>
      <c r="E453" s="4" t="s">
        <v>59</v>
      </c>
      <c r="F453" s="3" t="s">
        <v>40</v>
      </c>
      <c r="G453" s="3" t="s">
        <v>82</v>
      </c>
      <c r="H453" s="3" t="s">
        <v>78</v>
      </c>
      <c r="I453" s="3" t="s">
        <v>43</v>
      </c>
      <c r="J453" s="3" t="s">
        <v>43</v>
      </c>
      <c r="K453" s="3" t="s">
        <v>141</v>
      </c>
      <c r="O453" s="3" t="s">
        <v>141</v>
      </c>
      <c r="R453" s="3" t="s">
        <v>47</v>
      </c>
      <c r="V453" s="3" t="s">
        <v>47</v>
      </c>
      <c r="W453" s="3" t="s">
        <v>43</v>
      </c>
      <c r="X453" s="3" t="s">
        <v>74</v>
      </c>
      <c r="Y453" s="3" t="s">
        <v>47</v>
      </c>
      <c r="Z453" s="3" t="s">
        <v>64</v>
      </c>
      <c r="AB453" s="28" t="str">
        <f>+_xlfn.IFNA(VLOOKUP(A453,[1]seg_Q11!$A$2:$C$143,3,0),"")</f>
        <v/>
      </c>
      <c r="AC453" s="3" t="s">
        <v>49</v>
      </c>
      <c r="AD453" s="3" t="s">
        <v>50</v>
      </c>
      <c r="AE453" s="3" t="s">
        <v>65</v>
      </c>
      <c r="AG453" s="3" t="s">
        <v>66</v>
      </c>
      <c r="AH453" s="3" t="s">
        <v>47</v>
      </c>
      <c r="AJ453" s="3" t="s">
        <v>75</v>
      </c>
      <c r="AK453" s="3">
        <v>3</v>
      </c>
      <c r="AL453" s="3" t="s">
        <v>87</v>
      </c>
      <c r="AM453" s="3">
        <v>3</v>
      </c>
    </row>
    <row r="454" spans="1:40" x14ac:dyDescent="0.2">
      <c r="A454" s="19">
        <v>453</v>
      </c>
      <c r="B454" s="2">
        <v>44538.788829120371</v>
      </c>
      <c r="C454" s="3" t="s">
        <v>37</v>
      </c>
      <c r="D454" s="3" t="s">
        <v>38</v>
      </c>
      <c r="E454" s="4" t="s">
        <v>59</v>
      </c>
      <c r="F454" s="3" t="s">
        <v>72</v>
      </c>
      <c r="G454" s="3" t="s">
        <v>41</v>
      </c>
      <c r="H454" s="3" t="s">
        <v>78</v>
      </c>
      <c r="I454" s="3" t="s">
        <v>70</v>
      </c>
      <c r="AB454" s="28" t="str">
        <f>+_xlfn.IFNA(VLOOKUP(A454,[1]seg_Q11!$A$2:$C$143,3,0),"")</f>
        <v/>
      </c>
      <c r="AM454" s="3">
        <v>2</v>
      </c>
      <c r="AN454" s="3" t="s">
        <v>265</v>
      </c>
    </row>
    <row r="455" spans="1:40" x14ac:dyDescent="0.2">
      <c r="A455" s="19">
        <v>454</v>
      </c>
      <c r="B455" s="2">
        <v>44538.808955821762</v>
      </c>
      <c r="C455" s="3" t="s">
        <v>77</v>
      </c>
      <c r="D455" s="3" t="s">
        <v>38</v>
      </c>
      <c r="E455" s="4" t="s">
        <v>59</v>
      </c>
      <c r="F455" s="3" t="s">
        <v>40</v>
      </c>
      <c r="G455" s="3" t="s">
        <v>82</v>
      </c>
      <c r="H455" s="3" t="s">
        <v>78</v>
      </c>
      <c r="I455" s="3" t="s">
        <v>43</v>
      </c>
      <c r="J455" s="3" t="s">
        <v>43</v>
      </c>
      <c r="K455" s="3" t="s">
        <v>141</v>
      </c>
      <c r="O455" s="3" t="s">
        <v>115</v>
      </c>
      <c r="R455" s="3" t="s">
        <v>43</v>
      </c>
      <c r="S455" s="3" t="s">
        <v>428</v>
      </c>
      <c r="T455" s="3" t="s">
        <v>136</v>
      </c>
      <c r="U455" s="3" t="s">
        <v>43</v>
      </c>
      <c r="V455" s="3" t="s">
        <v>47</v>
      </c>
      <c r="W455" s="3" t="s">
        <v>43</v>
      </c>
      <c r="X455" s="3" t="s">
        <v>74</v>
      </c>
      <c r="Y455" s="3" t="s">
        <v>47</v>
      </c>
      <c r="Z455" s="3" t="s">
        <v>43</v>
      </c>
      <c r="AA455" s="3" t="s">
        <v>429</v>
      </c>
      <c r="AB455" s="28" t="str">
        <f>+_xlfn.IFNA(VLOOKUP(A455,[1]seg_Q11!$A$2:$C$143,3,0),"")</f>
        <v>Falta de internet.</v>
      </c>
      <c r="AC455" s="3" t="s">
        <v>49</v>
      </c>
      <c r="AD455" s="3" t="s">
        <v>50</v>
      </c>
      <c r="AE455" s="3" t="s">
        <v>65</v>
      </c>
      <c r="AG455" s="3" t="s">
        <v>66</v>
      </c>
      <c r="AH455" s="3" t="s">
        <v>47</v>
      </c>
      <c r="AJ455" s="3" t="s">
        <v>90</v>
      </c>
      <c r="AK455" s="3">
        <v>2</v>
      </c>
      <c r="AL455" s="3" t="s">
        <v>87</v>
      </c>
      <c r="AM455" s="3">
        <v>2</v>
      </c>
    </row>
    <row r="456" spans="1:40" x14ac:dyDescent="0.2">
      <c r="A456" s="19">
        <v>455</v>
      </c>
      <c r="B456" s="2">
        <v>44538.808978009256</v>
      </c>
      <c r="C456" s="3" t="s">
        <v>77</v>
      </c>
      <c r="D456" s="3" t="s">
        <v>58</v>
      </c>
      <c r="E456" s="4" t="s">
        <v>59</v>
      </c>
      <c r="F456" s="3" t="s">
        <v>40</v>
      </c>
      <c r="G456" s="3" t="s">
        <v>41</v>
      </c>
      <c r="H456" s="3" t="s">
        <v>78</v>
      </c>
      <c r="I456" s="3" t="s">
        <v>70</v>
      </c>
      <c r="AB456" s="28" t="str">
        <f>+_xlfn.IFNA(VLOOKUP(A456,[1]seg_Q11!$A$2:$C$143,3,0),"")</f>
        <v/>
      </c>
      <c r="AM456" s="3">
        <v>2</v>
      </c>
      <c r="AN456" s="3" t="s">
        <v>71</v>
      </c>
    </row>
    <row r="457" spans="1:40" x14ac:dyDescent="0.2">
      <c r="A457" s="19">
        <v>456</v>
      </c>
      <c r="B457" s="2">
        <v>44538.80998283565</v>
      </c>
      <c r="C457" s="3" t="s">
        <v>37</v>
      </c>
      <c r="D457" s="3" t="s">
        <v>38</v>
      </c>
      <c r="E457" s="4" t="s">
        <v>59</v>
      </c>
      <c r="F457" s="3" t="s">
        <v>72</v>
      </c>
      <c r="G457" s="3" t="s">
        <v>41</v>
      </c>
      <c r="H457" s="3" t="s">
        <v>318</v>
      </c>
      <c r="I457" s="3" t="s">
        <v>43</v>
      </c>
      <c r="J457" s="3" t="s">
        <v>44</v>
      </c>
      <c r="R457" s="3" t="s">
        <v>43</v>
      </c>
      <c r="S457" s="3" t="s">
        <v>430</v>
      </c>
      <c r="T457" s="3" t="s">
        <v>667</v>
      </c>
      <c r="U457" s="3" t="s">
        <v>43</v>
      </c>
      <c r="V457" s="3" t="s">
        <v>47</v>
      </c>
      <c r="W457" s="3" t="s">
        <v>43</v>
      </c>
      <c r="X457" s="3" t="s">
        <v>74</v>
      </c>
      <c r="Y457" s="3" t="s">
        <v>47</v>
      </c>
      <c r="Z457" s="3" t="s">
        <v>64</v>
      </c>
      <c r="AB457" s="28" t="str">
        <f>+_xlfn.IFNA(VLOOKUP(A457,[1]seg_Q11!$A$2:$C$143,3,0),"")</f>
        <v/>
      </c>
      <c r="AC457" s="3" t="s">
        <v>84</v>
      </c>
      <c r="AD457" s="3" t="s">
        <v>50</v>
      </c>
      <c r="AE457" s="3" t="s">
        <v>65</v>
      </c>
      <c r="AG457" s="3" t="s">
        <v>85</v>
      </c>
      <c r="AH457" s="3" t="s">
        <v>47</v>
      </c>
      <c r="AJ457" s="3" t="s">
        <v>75</v>
      </c>
      <c r="AK457" s="3">
        <v>3</v>
      </c>
      <c r="AL457" s="3" t="s">
        <v>431</v>
      </c>
      <c r="AM457" s="3">
        <v>3</v>
      </c>
    </row>
    <row r="458" spans="1:40" x14ac:dyDescent="0.2">
      <c r="A458" s="19">
        <v>457</v>
      </c>
      <c r="B458" s="2">
        <v>44538.856332696756</v>
      </c>
      <c r="C458" s="3" t="s">
        <v>77</v>
      </c>
      <c r="D458" s="3" t="s">
        <v>38</v>
      </c>
      <c r="E458" s="4" t="s">
        <v>59</v>
      </c>
      <c r="F458" s="3" t="s">
        <v>40</v>
      </c>
      <c r="G458" s="3" t="s">
        <v>82</v>
      </c>
      <c r="H458" s="3" t="s">
        <v>78</v>
      </c>
      <c r="I458" s="3" t="s">
        <v>43</v>
      </c>
      <c r="J458" s="3" t="s">
        <v>43</v>
      </c>
      <c r="K458" s="3" t="s">
        <v>141</v>
      </c>
      <c r="R458" s="3" t="s">
        <v>43</v>
      </c>
      <c r="S458" s="3" t="s">
        <v>432</v>
      </c>
      <c r="T458" s="3" t="s">
        <v>136</v>
      </c>
      <c r="U458" s="3" t="s">
        <v>43</v>
      </c>
      <c r="V458" s="3" t="s">
        <v>47</v>
      </c>
      <c r="W458" s="3" t="s">
        <v>43</v>
      </c>
      <c r="X458" s="3" t="s">
        <v>88</v>
      </c>
      <c r="Y458" s="3" t="s">
        <v>47</v>
      </c>
      <c r="Z458" s="3" t="s">
        <v>43</v>
      </c>
      <c r="AA458" s="3" t="s">
        <v>433</v>
      </c>
      <c r="AB458" s="28" t="str">
        <f>+_xlfn.IFNA(VLOOKUP(A458,[1]seg_Q11!$A$2:$C$143,3,0),"")</f>
        <v>Falta de internet.</v>
      </c>
      <c r="AC458" s="3" t="s">
        <v>49</v>
      </c>
      <c r="AD458" s="3" t="s">
        <v>50</v>
      </c>
      <c r="AE458" s="3" t="s">
        <v>43</v>
      </c>
      <c r="AF458" s="3" t="s">
        <v>155</v>
      </c>
      <c r="AG458" s="3" t="s">
        <v>66</v>
      </c>
      <c r="AH458" s="3" t="s">
        <v>47</v>
      </c>
      <c r="AJ458" s="3" t="s">
        <v>75</v>
      </c>
      <c r="AK458" s="3">
        <v>2</v>
      </c>
      <c r="AL458" s="3" t="s">
        <v>87</v>
      </c>
      <c r="AM458" s="3">
        <v>3</v>
      </c>
    </row>
    <row r="459" spans="1:40" x14ac:dyDescent="0.2">
      <c r="A459" s="19">
        <v>458</v>
      </c>
      <c r="B459" s="2">
        <v>44538.901003263891</v>
      </c>
      <c r="C459" s="3" t="s">
        <v>123</v>
      </c>
      <c r="D459" s="3" t="s">
        <v>38</v>
      </c>
      <c r="E459" s="3" t="s">
        <v>166</v>
      </c>
      <c r="F459" s="3" t="s">
        <v>60</v>
      </c>
      <c r="G459" s="3" t="s">
        <v>61</v>
      </c>
      <c r="H459" s="3" t="s">
        <v>69</v>
      </c>
      <c r="I459" s="3" t="s">
        <v>43</v>
      </c>
      <c r="J459" s="3" t="s">
        <v>44</v>
      </c>
      <c r="R459" s="3" t="s">
        <v>43</v>
      </c>
      <c r="S459" s="3" t="s">
        <v>45</v>
      </c>
      <c r="T459" s="3" t="s">
        <v>45</v>
      </c>
      <c r="U459" s="3" t="s">
        <v>43</v>
      </c>
      <c r="V459" s="3" t="s">
        <v>43</v>
      </c>
      <c r="W459" s="3" t="s">
        <v>43</v>
      </c>
      <c r="X459" s="3" t="s">
        <v>63</v>
      </c>
      <c r="Y459" s="3" t="s">
        <v>43</v>
      </c>
      <c r="Z459" s="3" t="s">
        <v>43</v>
      </c>
      <c r="AA459" s="3" t="s">
        <v>434</v>
      </c>
      <c r="AB459" s="28" t="str">
        <f>+_xlfn.IFNA(VLOOKUP(A459,[1]seg_Q11!$A$2:$C$143,3,0),"")</f>
        <v>Inseguridad.</v>
      </c>
      <c r="AC459" s="3" t="s">
        <v>84</v>
      </c>
      <c r="AD459" s="3" t="s">
        <v>184</v>
      </c>
      <c r="AE459" s="3" t="s">
        <v>65</v>
      </c>
      <c r="AG459" s="3" t="s">
        <v>85</v>
      </c>
      <c r="AH459" s="3" t="s">
        <v>47</v>
      </c>
      <c r="AJ459" s="3" t="s">
        <v>435</v>
      </c>
      <c r="AK459" s="3">
        <v>4</v>
      </c>
      <c r="AL459" s="3" t="s">
        <v>185</v>
      </c>
      <c r="AM459" s="3">
        <v>5</v>
      </c>
      <c r="AN459" s="3" t="s">
        <v>436</v>
      </c>
    </row>
    <row r="460" spans="1:40" x14ac:dyDescent="0.2">
      <c r="A460" s="19">
        <v>459</v>
      </c>
      <c r="B460" s="2">
        <v>44538.901664212965</v>
      </c>
      <c r="C460" s="3" t="s">
        <v>77</v>
      </c>
      <c r="D460" s="3" t="s">
        <v>38</v>
      </c>
      <c r="E460" s="4" t="s">
        <v>59</v>
      </c>
      <c r="F460" s="3" t="s">
        <v>40</v>
      </c>
      <c r="G460" s="3" t="s">
        <v>82</v>
      </c>
      <c r="H460" s="3" t="s">
        <v>78</v>
      </c>
      <c r="I460" s="3" t="s">
        <v>43</v>
      </c>
      <c r="J460" s="3" t="s">
        <v>43</v>
      </c>
      <c r="K460" s="3" t="s">
        <v>141</v>
      </c>
      <c r="O460" s="3" t="s">
        <v>126</v>
      </c>
      <c r="R460" s="3" t="s">
        <v>43</v>
      </c>
      <c r="S460" s="3" t="s">
        <v>45</v>
      </c>
      <c r="T460" s="3" t="s">
        <v>45</v>
      </c>
      <c r="U460" s="3" t="s">
        <v>43</v>
      </c>
      <c r="V460" s="3" t="s">
        <v>47</v>
      </c>
      <c r="W460" s="3" t="s">
        <v>43</v>
      </c>
      <c r="X460" s="3" t="s">
        <v>74</v>
      </c>
      <c r="Y460" s="3" t="s">
        <v>47</v>
      </c>
      <c r="Z460" s="3" t="s">
        <v>43</v>
      </c>
      <c r="AA460" s="3" t="s">
        <v>300</v>
      </c>
      <c r="AB460" s="28" t="str">
        <f>+_xlfn.IFNA(VLOOKUP(A460,[1]seg_Q11!$A$2:$C$143,3,0),"")</f>
        <v>Inestabilidad</v>
      </c>
      <c r="AC460" s="3" t="s">
        <v>49</v>
      </c>
      <c r="AD460" s="3" t="s">
        <v>50</v>
      </c>
      <c r="AE460" s="3" t="s">
        <v>43</v>
      </c>
      <c r="AF460" s="3" t="s">
        <v>155</v>
      </c>
      <c r="AG460" s="3" t="s">
        <v>66</v>
      </c>
      <c r="AH460" s="3" t="s">
        <v>47</v>
      </c>
      <c r="AJ460" s="3" t="s">
        <v>75</v>
      </c>
      <c r="AK460" s="3">
        <v>2</v>
      </c>
      <c r="AL460" s="3" t="s">
        <v>87</v>
      </c>
      <c r="AM460" s="3">
        <v>2</v>
      </c>
    </row>
    <row r="461" spans="1:40" x14ac:dyDescent="0.2">
      <c r="A461" s="19">
        <v>460</v>
      </c>
      <c r="B461" s="2">
        <v>44538.9173080787</v>
      </c>
      <c r="C461" s="3" t="s">
        <v>77</v>
      </c>
      <c r="D461" s="3" t="s">
        <v>38</v>
      </c>
      <c r="E461" s="4" t="s">
        <v>59</v>
      </c>
      <c r="F461" s="3" t="s">
        <v>40</v>
      </c>
      <c r="G461" s="3" t="s">
        <v>82</v>
      </c>
      <c r="H461" s="3" t="s">
        <v>78</v>
      </c>
      <c r="I461" s="3" t="s">
        <v>43</v>
      </c>
      <c r="J461" s="3" t="s">
        <v>43</v>
      </c>
      <c r="K461" s="3" t="s">
        <v>141</v>
      </c>
      <c r="O461" s="3" t="s">
        <v>115</v>
      </c>
      <c r="R461" s="3" t="s">
        <v>43</v>
      </c>
      <c r="S461" s="3" t="s">
        <v>437</v>
      </c>
      <c r="T461" s="3" t="s">
        <v>136</v>
      </c>
      <c r="U461" s="3" t="s">
        <v>43</v>
      </c>
      <c r="V461" s="3" t="s">
        <v>47</v>
      </c>
      <c r="W461" s="3" t="s">
        <v>43</v>
      </c>
      <c r="X461" s="3" t="s">
        <v>74</v>
      </c>
      <c r="Y461" s="3" t="s">
        <v>47</v>
      </c>
      <c r="Z461" s="3" t="s">
        <v>64</v>
      </c>
      <c r="AB461" s="28" t="str">
        <f>+_xlfn.IFNA(VLOOKUP(A461,[1]seg_Q11!$A$2:$C$143,3,0),"")</f>
        <v/>
      </c>
      <c r="AC461" s="3" t="s">
        <v>49</v>
      </c>
      <c r="AD461" s="3" t="s">
        <v>50</v>
      </c>
      <c r="AE461" s="3" t="s">
        <v>65</v>
      </c>
      <c r="AG461" s="3" t="s">
        <v>66</v>
      </c>
      <c r="AH461" s="3" t="s">
        <v>47</v>
      </c>
      <c r="AJ461" s="3" t="s">
        <v>90</v>
      </c>
      <c r="AK461" s="3">
        <v>4</v>
      </c>
      <c r="AL461" s="3" t="s">
        <v>87</v>
      </c>
      <c r="AM461" s="3">
        <v>3</v>
      </c>
    </row>
    <row r="462" spans="1:40" x14ac:dyDescent="0.2">
      <c r="A462" s="19">
        <v>461</v>
      </c>
      <c r="B462" s="2">
        <v>44538.917450231485</v>
      </c>
      <c r="C462" s="3" t="s">
        <v>37</v>
      </c>
      <c r="D462" s="3" t="s">
        <v>38</v>
      </c>
      <c r="E462" s="4" t="s">
        <v>59</v>
      </c>
      <c r="F462" s="3" t="s">
        <v>40</v>
      </c>
      <c r="G462" s="3" t="s">
        <v>82</v>
      </c>
      <c r="H462" s="3" t="s">
        <v>78</v>
      </c>
      <c r="I462" s="3" t="s">
        <v>43</v>
      </c>
      <c r="J462" s="3" t="s">
        <v>44</v>
      </c>
      <c r="R462" s="3" t="s">
        <v>47</v>
      </c>
      <c r="V462" s="3" t="s">
        <v>47</v>
      </c>
      <c r="W462" s="3" t="s">
        <v>43</v>
      </c>
      <c r="X462" s="3" t="s">
        <v>74</v>
      </c>
      <c r="Y462" s="3" t="s">
        <v>47</v>
      </c>
      <c r="Z462" s="3" t="s">
        <v>64</v>
      </c>
      <c r="AB462" s="28" t="str">
        <f>+_xlfn.IFNA(VLOOKUP(A462,[1]seg_Q11!$A$2:$C$143,3,0),"")</f>
        <v/>
      </c>
      <c r="AC462" s="3" t="s">
        <v>148</v>
      </c>
      <c r="AD462" s="3" t="s">
        <v>94</v>
      </c>
      <c r="AE462" s="3" t="s">
        <v>65</v>
      </c>
      <c r="AG462" s="3" t="s">
        <v>85</v>
      </c>
      <c r="AH462" s="3" t="s">
        <v>47</v>
      </c>
      <c r="AJ462" s="3" t="s">
        <v>75</v>
      </c>
      <c r="AK462" s="3">
        <v>5</v>
      </c>
      <c r="AL462" s="3" t="s">
        <v>55</v>
      </c>
      <c r="AM462" s="3">
        <v>5</v>
      </c>
    </row>
    <row r="463" spans="1:40" x14ac:dyDescent="0.2">
      <c r="A463" s="19">
        <v>462</v>
      </c>
      <c r="B463" s="2">
        <v>44539.432402962964</v>
      </c>
      <c r="C463" s="3" t="s">
        <v>77</v>
      </c>
      <c r="D463" s="3" t="s">
        <v>438</v>
      </c>
      <c r="E463" s="4" t="s">
        <v>59</v>
      </c>
      <c r="F463" s="3" t="s">
        <v>40</v>
      </c>
      <c r="G463" s="3" t="s">
        <v>82</v>
      </c>
      <c r="H463" s="3" t="s">
        <v>78</v>
      </c>
      <c r="I463" s="3" t="s">
        <v>43</v>
      </c>
      <c r="J463" s="3" t="s">
        <v>43</v>
      </c>
      <c r="K463" s="3" t="s">
        <v>141</v>
      </c>
      <c r="R463" s="3" t="s">
        <v>47</v>
      </c>
      <c r="V463" s="3" t="s">
        <v>47</v>
      </c>
      <c r="W463" s="3" t="s">
        <v>43</v>
      </c>
      <c r="X463" s="3" t="s">
        <v>74</v>
      </c>
      <c r="Y463" s="3" t="s">
        <v>47</v>
      </c>
      <c r="Z463" s="3" t="s">
        <v>43</v>
      </c>
      <c r="AA463" s="3" t="s">
        <v>142</v>
      </c>
      <c r="AB463" s="28" t="str">
        <f>+_xlfn.IFNA(VLOOKUP(A463,[1]seg_Q11!$A$2:$C$143,3,0),"")</f>
        <v xml:space="preserve">Pérdidas de dinero. </v>
      </c>
      <c r="AC463" s="3" t="s">
        <v>49</v>
      </c>
      <c r="AD463" s="3" t="s">
        <v>94</v>
      </c>
      <c r="AE463" s="3" t="s">
        <v>43</v>
      </c>
      <c r="AF463" s="3" t="s">
        <v>110</v>
      </c>
      <c r="AG463" s="3" t="s">
        <v>66</v>
      </c>
      <c r="AH463" s="3" t="s">
        <v>47</v>
      </c>
      <c r="AJ463" s="3" t="s">
        <v>75</v>
      </c>
      <c r="AK463" s="3">
        <v>2</v>
      </c>
      <c r="AL463" s="3" t="s">
        <v>87</v>
      </c>
      <c r="AM463" s="3">
        <v>3</v>
      </c>
    </row>
    <row r="464" spans="1:40" x14ac:dyDescent="0.2">
      <c r="A464" s="19">
        <v>463</v>
      </c>
      <c r="B464" s="2">
        <v>44539.757492395831</v>
      </c>
      <c r="C464" s="3" t="s">
        <v>37</v>
      </c>
      <c r="D464" s="3" t="s">
        <v>38</v>
      </c>
      <c r="E464" s="4" t="s">
        <v>59</v>
      </c>
      <c r="F464" s="3" t="s">
        <v>147</v>
      </c>
      <c r="G464" s="3" t="s">
        <v>61</v>
      </c>
      <c r="H464" s="3" t="s">
        <v>78</v>
      </c>
      <c r="I464" s="3" t="s">
        <v>43</v>
      </c>
      <c r="J464" s="3" t="s">
        <v>43</v>
      </c>
      <c r="K464" s="3" t="s">
        <v>141</v>
      </c>
      <c r="O464" s="3" t="s">
        <v>126</v>
      </c>
      <c r="R464" s="3" t="s">
        <v>43</v>
      </c>
      <c r="S464" s="3" t="s">
        <v>45</v>
      </c>
      <c r="T464" s="3" t="s">
        <v>45</v>
      </c>
      <c r="U464" s="3" t="s">
        <v>43</v>
      </c>
      <c r="V464" s="3" t="s">
        <v>47</v>
      </c>
      <c r="W464" s="3" t="s">
        <v>43</v>
      </c>
      <c r="X464" s="3" t="s">
        <v>74</v>
      </c>
      <c r="Y464" s="3" t="s">
        <v>47</v>
      </c>
      <c r="Z464" s="3" t="s">
        <v>43</v>
      </c>
      <c r="AA464" s="3" t="s">
        <v>439</v>
      </c>
      <c r="AB464" s="28" t="str">
        <f>+_xlfn.IFNA(VLOOKUP(A464,[1]seg_Q11!$A$2:$C$143,3,0),"")</f>
        <v>Inestabilidad</v>
      </c>
      <c r="AC464" s="3" t="s">
        <v>49</v>
      </c>
      <c r="AD464" s="3" t="s">
        <v>50</v>
      </c>
      <c r="AE464" s="3" t="s">
        <v>43</v>
      </c>
      <c r="AF464" s="3" t="s">
        <v>155</v>
      </c>
      <c r="AG464" s="3" t="s">
        <v>66</v>
      </c>
      <c r="AH464" s="3" t="s">
        <v>47</v>
      </c>
      <c r="AJ464" s="3" t="s">
        <v>90</v>
      </c>
      <c r="AK464" s="3">
        <v>2</v>
      </c>
      <c r="AL464" s="3" t="s">
        <v>200</v>
      </c>
      <c r="AM464" s="3">
        <v>1</v>
      </c>
    </row>
    <row r="465" spans="1:39" x14ac:dyDescent="0.2">
      <c r="A465" s="19">
        <v>464</v>
      </c>
      <c r="B465" s="2">
        <v>44539.759217141203</v>
      </c>
      <c r="C465" s="3" t="s">
        <v>77</v>
      </c>
      <c r="D465" s="3" t="s">
        <v>38</v>
      </c>
      <c r="E465" s="4" t="s">
        <v>59</v>
      </c>
      <c r="F465" s="3" t="s">
        <v>40</v>
      </c>
      <c r="G465" s="3" t="s">
        <v>82</v>
      </c>
      <c r="H465" s="3" t="s">
        <v>78</v>
      </c>
      <c r="I465" s="3" t="s">
        <v>43</v>
      </c>
      <c r="J465" s="3" t="s">
        <v>43</v>
      </c>
      <c r="K465" s="3" t="s">
        <v>141</v>
      </c>
      <c r="R465" s="3" t="s">
        <v>43</v>
      </c>
      <c r="S465" s="3" t="s">
        <v>437</v>
      </c>
      <c r="T465" s="3" t="s">
        <v>136</v>
      </c>
      <c r="U465" s="3" t="s">
        <v>43</v>
      </c>
      <c r="V465" s="3" t="s">
        <v>47</v>
      </c>
      <c r="W465" s="3" t="s">
        <v>43</v>
      </c>
      <c r="X465" s="3" t="s">
        <v>74</v>
      </c>
      <c r="Y465" s="3" t="s">
        <v>47</v>
      </c>
      <c r="Z465" s="3" t="s">
        <v>43</v>
      </c>
      <c r="AA465" s="3" t="s">
        <v>206</v>
      </c>
      <c r="AB465" s="28" t="str">
        <f>+_xlfn.IFNA(VLOOKUP(A465,[1]seg_Q11!$A$2:$C$143,3,0),"")</f>
        <v>Inseguridad.</v>
      </c>
      <c r="AC465" s="3" t="s">
        <v>49</v>
      </c>
      <c r="AD465" s="3" t="s">
        <v>50</v>
      </c>
      <c r="AE465" s="3" t="s">
        <v>65</v>
      </c>
      <c r="AG465" s="3" t="s">
        <v>66</v>
      </c>
      <c r="AH465" s="3" t="s">
        <v>47</v>
      </c>
      <c r="AJ465" s="3" t="s">
        <v>75</v>
      </c>
      <c r="AK465" s="3">
        <v>3</v>
      </c>
      <c r="AL465" s="3" t="s">
        <v>87</v>
      </c>
      <c r="AM465" s="3">
        <v>2</v>
      </c>
    </row>
    <row r="466" spans="1:39" x14ac:dyDescent="0.2">
      <c r="A466" s="19">
        <v>465</v>
      </c>
      <c r="B466" s="2">
        <v>44539.761589467591</v>
      </c>
      <c r="C466" s="3" t="s">
        <v>77</v>
      </c>
      <c r="D466" s="3" t="s">
        <v>38</v>
      </c>
      <c r="E466" s="4" t="s">
        <v>59</v>
      </c>
      <c r="F466" s="3" t="s">
        <v>40</v>
      </c>
      <c r="G466" s="3" t="s">
        <v>82</v>
      </c>
      <c r="H466" s="3" t="s">
        <v>78</v>
      </c>
      <c r="I466" s="3" t="s">
        <v>43</v>
      </c>
      <c r="J466" s="3" t="s">
        <v>43</v>
      </c>
      <c r="K466" s="3" t="s">
        <v>141</v>
      </c>
      <c r="O466" s="3" t="s">
        <v>126</v>
      </c>
      <c r="R466" s="3" t="s">
        <v>43</v>
      </c>
      <c r="S466" s="3" t="s">
        <v>440</v>
      </c>
      <c r="T466" s="3" t="s">
        <v>667</v>
      </c>
      <c r="U466" s="3" t="s">
        <v>43</v>
      </c>
      <c r="V466" s="3" t="s">
        <v>47</v>
      </c>
      <c r="W466" s="3" t="s">
        <v>43</v>
      </c>
      <c r="X466" s="3" t="s">
        <v>74</v>
      </c>
      <c r="Y466" s="3" t="s">
        <v>47</v>
      </c>
      <c r="Z466" s="3" t="s">
        <v>64</v>
      </c>
      <c r="AB466" s="28" t="str">
        <f>+_xlfn.IFNA(VLOOKUP(A466,[1]seg_Q11!$A$2:$C$143,3,0),"")</f>
        <v/>
      </c>
      <c r="AC466" s="3" t="s">
        <v>49</v>
      </c>
      <c r="AD466" s="3" t="s">
        <v>50</v>
      </c>
      <c r="AE466" s="3" t="s">
        <v>65</v>
      </c>
      <c r="AG466" s="3" t="s">
        <v>66</v>
      </c>
      <c r="AH466" s="3" t="s">
        <v>47</v>
      </c>
      <c r="AJ466" s="3" t="s">
        <v>75</v>
      </c>
      <c r="AK466" s="3">
        <v>1</v>
      </c>
      <c r="AL466" s="3" t="s">
        <v>87</v>
      </c>
      <c r="AM466" s="3">
        <v>1</v>
      </c>
    </row>
    <row r="467" spans="1:39" x14ac:dyDescent="0.2">
      <c r="A467" s="19">
        <v>466</v>
      </c>
      <c r="B467" s="2">
        <v>44539.763472106482</v>
      </c>
      <c r="C467" s="3" t="s">
        <v>77</v>
      </c>
      <c r="D467" s="3" t="s">
        <v>38</v>
      </c>
      <c r="E467" s="4" t="s">
        <v>59</v>
      </c>
      <c r="F467" s="3" t="s">
        <v>40</v>
      </c>
      <c r="G467" s="3" t="s">
        <v>82</v>
      </c>
      <c r="H467" s="3" t="s">
        <v>78</v>
      </c>
      <c r="I467" s="3" t="s">
        <v>43</v>
      </c>
      <c r="J467" s="3" t="s">
        <v>43</v>
      </c>
      <c r="K467" s="3" t="s">
        <v>141</v>
      </c>
      <c r="R467" s="3" t="s">
        <v>47</v>
      </c>
      <c r="V467" s="3" t="s">
        <v>47</v>
      </c>
      <c r="W467" s="3" t="s">
        <v>43</v>
      </c>
      <c r="X467" s="3" t="s">
        <v>74</v>
      </c>
      <c r="Y467" s="3" t="s">
        <v>43</v>
      </c>
      <c r="Z467" s="3" t="s">
        <v>43</v>
      </c>
      <c r="AA467" s="3" t="s">
        <v>441</v>
      </c>
      <c r="AB467" s="28" t="str">
        <f>+_xlfn.IFNA(VLOOKUP(A467,[1]seg_Q11!$A$2:$C$143,3,0),"")</f>
        <v>Inseguridad.</v>
      </c>
      <c r="AC467" s="3" t="s">
        <v>49</v>
      </c>
      <c r="AD467" s="3" t="s">
        <v>50</v>
      </c>
      <c r="AE467" s="3" t="s">
        <v>43</v>
      </c>
      <c r="AF467" s="3" t="s">
        <v>110</v>
      </c>
      <c r="AG467" s="3" t="s">
        <v>66</v>
      </c>
      <c r="AH467" s="3" t="s">
        <v>47</v>
      </c>
      <c r="AJ467" s="3" t="s">
        <v>90</v>
      </c>
      <c r="AK467" s="3">
        <v>1</v>
      </c>
      <c r="AL467" s="3" t="s">
        <v>87</v>
      </c>
      <c r="AM467" s="3">
        <v>2</v>
      </c>
    </row>
    <row r="468" spans="1:39" x14ac:dyDescent="0.2">
      <c r="A468" s="19">
        <v>467</v>
      </c>
      <c r="B468" s="2">
        <v>44539.887435949073</v>
      </c>
      <c r="C468" s="3" t="s">
        <v>37</v>
      </c>
      <c r="D468" s="3" t="s">
        <v>58</v>
      </c>
      <c r="E468" s="4" t="s">
        <v>59</v>
      </c>
      <c r="F468" s="3" t="s">
        <v>40</v>
      </c>
      <c r="G468" s="3" t="s">
        <v>82</v>
      </c>
      <c r="H468" s="3" t="s">
        <v>78</v>
      </c>
      <c r="I468" s="3" t="s">
        <v>43</v>
      </c>
      <c r="J468" s="3" t="s">
        <v>43</v>
      </c>
      <c r="K468" s="3" t="s">
        <v>141</v>
      </c>
      <c r="O468" s="3" t="s">
        <v>115</v>
      </c>
      <c r="R468" s="3" t="s">
        <v>43</v>
      </c>
      <c r="S468" s="3" t="s">
        <v>442</v>
      </c>
      <c r="T468" s="3" t="s">
        <v>136</v>
      </c>
      <c r="U468" s="3" t="s">
        <v>43</v>
      </c>
      <c r="V468" s="3" t="s">
        <v>47</v>
      </c>
      <c r="W468" s="3" t="s">
        <v>43</v>
      </c>
      <c r="X468" s="3" t="s">
        <v>74</v>
      </c>
      <c r="Y468" s="3" t="s">
        <v>47</v>
      </c>
      <c r="Z468" s="3" t="s">
        <v>43</v>
      </c>
      <c r="AA468" s="3" t="s">
        <v>443</v>
      </c>
      <c r="AB468" s="28" t="str">
        <f>+_xlfn.IFNA(VLOOKUP(A468,[1]seg_Q11!$A$2:$C$143,3,0),"")</f>
        <v>Inseguridad.</v>
      </c>
      <c r="AC468" s="3" t="s">
        <v>49</v>
      </c>
      <c r="AD468" s="3" t="s">
        <v>50</v>
      </c>
      <c r="AE468" s="3" t="s">
        <v>43</v>
      </c>
      <c r="AF468" s="3" t="s">
        <v>155</v>
      </c>
      <c r="AG468" s="3" t="s">
        <v>66</v>
      </c>
      <c r="AH468" s="3" t="s">
        <v>47</v>
      </c>
      <c r="AJ468" s="3" t="s">
        <v>75</v>
      </c>
      <c r="AK468" s="3">
        <v>3</v>
      </c>
      <c r="AL468" s="3" t="s">
        <v>87</v>
      </c>
      <c r="AM468" s="3">
        <v>1</v>
      </c>
    </row>
    <row r="469" spans="1:39" x14ac:dyDescent="0.2">
      <c r="A469" s="19">
        <v>468</v>
      </c>
      <c r="B469" s="2">
        <v>44539.894015995371</v>
      </c>
      <c r="C469" s="3" t="s">
        <v>37</v>
      </c>
      <c r="D469" s="3" t="s">
        <v>38</v>
      </c>
      <c r="E469" s="4" t="s">
        <v>59</v>
      </c>
      <c r="F469" s="3" t="s">
        <v>40</v>
      </c>
      <c r="G469" s="3" t="s">
        <v>82</v>
      </c>
      <c r="H469" s="3" t="s">
        <v>78</v>
      </c>
      <c r="I469" s="3" t="s">
        <v>43</v>
      </c>
      <c r="J469" s="3" t="s">
        <v>44</v>
      </c>
      <c r="R469" s="3" t="s">
        <v>43</v>
      </c>
      <c r="S469" s="3" t="s">
        <v>45</v>
      </c>
      <c r="T469" s="3" t="s">
        <v>45</v>
      </c>
      <c r="U469" s="3" t="s">
        <v>43</v>
      </c>
      <c r="V469" s="3" t="s">
        <v>47</v>
      </c>
      <c r="W469" s="3" t="s">
        <v>43</v>
      </c>
      <c r="X469" s="3" t="s">
        <v>74</v>
      </c>
      <c r="Y469" s="3" t="s">
        <v>47</v>
      </c>
      <c r="Z469" s="3" t="s">
        <v>43</v>
      </c>
      <c r="AA469" s="3" t="s">
        <v>444</v>
      </c>
      <c r="AB469" s="28" t="str">
        <f>+_xlfn.IFNA(VLOOKUP(A469,[1]seg_Q11!$A$2:$C$143,3,0),"")</f>
        <v xml:space="preserve">Pérdidas de dinero. </v>
      </c>
      <c r="AC469" s="3" t="s">
        <v>49</v>
      </c>
      <c r="AD469" s="3" t="s">
        <v>50</v>
      </c>
      <c r="AE469" s="3" t="s">
        <v>43</v>
      </c>
      <c r="AF469" s="3" t="s">
        <v>110</v>
      </c>
      <c r="AG469" s="3" t="s">
        <v>66</v>
      </c>
      <c r="AH469" s="3" t="s">
        <v>47</v>
      </c>
      <c r="AJ469" s="3" t="s">
        <v>90</v>
      </c>
      <c r="AK469" s="3">
        <v>2</v>
      </c>
      <c r="AL469" s="3" t="s">
        <v>87</v>
      </c>
      <c r="AM469" s="3">
        <v>3</v>
      </c>
    </row>
    <row r="470" spans="1:39" x14ac:dyDescent="0.2">
      <c r="A470" s="19">
        <v>469</v>
      </c>
      <c r="B470" s="2">
        <v>44539.89677467593</v>
      </c>
      <c r="C470" s="3" t="s">
        <v>77</v>
      </c>
      <c r="D470" s="3" t="s">
        <v>38</v>
      </c>
      <c r="E470" s="4" t="s">
        <v>59</v>
      </c>
      <c r="F470" s="3" t="s">
        <v>40</v>
      </c>
      <c r="G470" s="3" t="s">
        <v>82</v>
      </c>
      <c r="H470" s="3" t="s">
        <v>78</v>
      </c>
      <c r="I470" s="3" t="s">
        <v>43</v>
      </c>
      <c r="J470" s="3" t="s">
        <v>43</v>
      </c>
      <c r="K470" s="3" t="s">
        <v>141</v>
      </c>
      <c r="M470" s="3" t="s">
        <v>126</v>
      </c>
      <c r="O470" s="3" t="s">
        <v>126</v>
      </c>
      <c r="R470" s="3" t="s">
        <v>43</v>
      </c>
      <c r="S470" s="3" t="s">
        <v>45</v>
      </c>
      <c r="T470" s="3" t="s">
        <v>45</v>
      </c>
      <c r="U470" s="3" t="s">
        <v>47</v>
      </c>
      <c r="V470" s="3" t="s">
        <v>47</v>
      </c>
      <c r="W470" s="3" t="s">
        <v>43</v>
      </c>
      <c r="X470" s="3" t="s">
        <v>74</v>
      </c>
      <c r="Y470" s="3" t="s">
        <v>47</v>
      </c>
      <c r="Z470" s="3" t="s">
        <v>64</v>
      </c>
      <c r="AB470" s="28" t="str">
        <f>+_xlfn.IFNA(VLOOKUP(A470,[1]seg_Q11!$A$2:$C$143,3,0),"")</f>
        <v/>
      </c>
      <c r="AC470" s="3" t="s">
        <v>49</v>
      </c>
      <c r="AD470" s="3" t="s">
        <v>50</v>
      </c>
      <c r="AE470" s="3" t="s">
        <v>43</v>
      </c>
      <c r="AF470" s="3" t="s">
        <v>110</v>
      </c>
      <c r="AG470" s="3" t="s">
        <v>66</v>
      </c>
      <c r="AH470" s="3" t="s">
        <v>47</v>
      </c>
      <c r="AJ470" s="3" t="s">
        <v>425</v>
      </c>
      <c r="AK470" s="3">
        <v>2</v>
      </c>
      <c r="AL470" s="3" t="s">
        <v>87</v>
      </c>
      <c r="AM470" s="3">
        <v>2</v>
      </c>
    </row>
    <row r="471" spans="1:39" x14ac:dyDescent="0.2">
      <c r="A471" s="19">
        <v>470</v>
      </c>
      <c r="B471" s="2">
        <v>44539.902041064815</v>
      </c>
      <c r="C471" s="3" t="s">
        <v>77</v>
      </c>
      <c r="D471" s="3" t="s">
        <v>445</v>
      </c>
      <c r="E471" s="4" t="s">
        <v>59</v>
      </c>
      <c r="F471" s="3" t="s">
        <v>40</v>
      </c>
      <c r="G471" s="3" t="s">
        <v>82</v>
      </c>
      <c r="H471" s="3" t="s">
        <v>62</v>
      </c>
      <c r="I471" s="3" t="s">
        <v>43</v>
      </c>
      <c r="J471" s="3" t="s">
        <v>43</v>
      </c>
      <c r="K471" s="3" t="s">
        <v>141</v>
      </c>
      <c r="R471" s="3" t="s">
        <v>43</v>
      </c>
      <c r="S471" s="3" t="s">
        <v>45</v>
      </c>
      <c r="T471" s="3" t="s">
        <v>45</v>
      </c>
      <c r="U471" s="3" t="s">
        <v>43</v>
      </c>
      <c r="V471" s="3" t="s">
        <v>47</v>
      </c>
      <c r="W471" s="3" t="s">
        <v>43</v>
      </c>
      <c r="X471" s="3" t="s">
        <v>74</v>
      </c>
      <c r="Y471" s="3" t="s">
        <v>47</v>
      </c>
      <c r="Z471" s="3" t="s">
        <v>43</v>
      </c>
      <c r="AA471" s="3" t="s">
        <v>446</v>
      </c>
      <c r="AB471" s="28" t="str">
        <f>+_xlfn.IFNA(VLOOKUP(A471,[1]seg_Q11!$A$2:$C$143,3,0),"")</f>
        <v>Errores en app.</v>
      </c>
      <c r="AC471" s="3" t="s">
        <v>49</v>
      </c>
      <c r="AD471" s="3" t="s">
        <v>94</v>
      </c>
      <c r="AE471" s="3" t="s">
        <v>43</v>
      </c>
      <c r="AF471" s="3" t="s">
        <v>155</v>
      </c>
      <c r="AG471" s="3" t="s">
        <v>66</v>
      </c>
      <c r="AH471" s="3" t="s">
        <v>47</v>
      </c>
      <c r="AJ471" s="3" t="s">
        <v>139</v>
      </c>
      <c r="AK471" s="3">
        <v>4</v>
      </c>
      <c r="AL471" s="3" t="s">
        <v>87</v>
      </c>
      <c r="AM471" s="3">
        <v>1</v>
      </c>
    </row>
    <row r="472" spans="1:39" x14ac:dyDescent="0.2">
      <c r="A472" s="19">
        <v>471</v>
      </c>
      <c r="B472" s="2">
        <v>44539.905525243055</v>
      </c>
      <c r="C472" s="3" t="s">
        <v>77</v>
      </c>
      <c r="D472" s="3" t="s">
        <v>38</v>
      </c>
      <c r="E472" s="4" t="s">
        <v>59</v>
      </c>
      <c r="F472" s="3" t="s">
        <v>125</v>
      </c>
      <c r="G472" s="3" t="s">
        <v>61</v>
      </c>
      <c r="H472" s="3" t="s">
        <v>78</v>
      </c>
      <c r="I472" s="3" t="s">
        <v>43</v>
      </c>
      <c r="J472" s="3" t="s">
        <v>44</v>
      </c>
      <c r="R472" s="3" t="s">
        <v>47</v>
      </c>
      <c r="V472" s="3" t="s">
        <v>47</v>
      </c>
      <c r="W472" s="3" t="s">
        <v>43</v>
      </c>
      <c r="X472" s="3" t="s">
        <v>74</v>
      </c>
      <c r="Y472" s="3" t="s">
        <v>47</v>
      </c>
      <c r="Z472" s="3" t="s">
        <v>43</v>
      </c>
      <c r="AA472" s="3" t="s">
        <v>447</v>
      </c>
      <c r="AB472" s="28" t="str">
        <f>+_xlfn.IFNA(VLOOKUP(A472,[1]seg_Q11!$A$2:$C$143,3,0),"")</f>
        <v>Errores en app.</v>
      </c>
      <c r="AC472" s="3" t="s">
        <v>49</v>
      </c>
      <c r="AD472" s="3" t="s">
        <v>94</v>
      </c>
      <c r="AE472" s="3" t="s">
        <v>65</v>
      </c>
      <c r="AG472" s="3" t="s">
        <v>66</v>
      </c>
      <c r="AH472" s="3" t="s">
        <v>47</v>
      </c>
      <c r="AJ472" s="3" t="s">
        <v>75</v>
      </c>
      <c r="AK472" s="3">
        <v>4</v>
      </c>
      <c r="AL472" s="3" t="s">
        <v>185</v>
      </c>
      <c r="AM472" s="3">
        <v>4</v>
      </c>
    </row>
    <row r="473" spans="1:39" x14ac:dyDescent="0.2">
      <c r="A473" s="19">
        <v>472</v>
      </c>
      <c r="B473" s="2">
        <v>44539.90633258102</v>
      </c>
      <c r="C473" s="3" t="s">
        <v>77</v>
      </c>
      <c r="D473" s="3" t="s">
        <v>225</v>
      </c>
      <c r="E473" s="4" t="s">
        <v>59</v>
      </c>
      <c r="F473" s="3" t="s">
        <v>40</v>
      </c>
      <c r="G473" s="3" t="s">
        <v>82</v>
      </c>
      <c r="H473" s="3" t="s">
        <v>78</v>
      </c>
      <c r="I473" s="3" t="s">
        <v>43</v>
      </c>
      <c r="J473" s="3" t="s">
        <v>43</v>
      </c>
      <c r="K473" s="3" t="s">
        <v>141</v>
      </c>
      <c r="O473" s="3" t="s">
        <v>126</v>
      </c>
      <c r="R473" s="3" t="s">
        <v>43</v>
      </c>
      <c r="S473" s="3" t="s">
        <v>45</v>
      </c>
      <c r="T473" s="3" t="s">
        <v>45</v>
      </c>
      <c r="U473" s="3" t="s">
        <v>47</v>
      </c>
      <c r="V473" s="3" t="s">
        <v>47</v>
      </c>
      <c r="W473" s="3" t="s">
        <v>43</v>
      </c>
      <c r="X473" s="3" t="s">
        <v>74</v>
      </c>
      <c r="Y473" s="3" t="s">
        <v>47</v>
      </c>
      <c r="Z473" s="3" t="s">
        <v>43</v>
      </c>
      <c r="AA473" s="3" t="s">
        <v>448</v>
      </c>
      <c r="AB473" s="28" t="str">
        <f>+_xlfn.IFNA(VLOOKUP(A473,[1]seg_Q11!$A$2:$C$143,3,0),"")</f>
        <v>Falta de internet.</v>
      </c>
      <c r="AC473" s="3" t="s">
        <v>49</v>
      </c>
      <c r="AD473" s="3" t="s">
        <v>94</v>
      </c>
      <c r="AE473" s="3" t="s">
        <v>43</v>
      </c>
      <c r="AF473" s="3" t="s">
        <v>110</v>
      </c>
      <c r="AG473" s="3" t="s">
        <v>66</v>
      </c>
      <c r="AH473" s="3" t="s">
        <v>47</v>
      </c>
      <c r="AJ473" s="3" t="s">
        <v>90</v>
      </c>
      <c r="AK473" s="3">
        <v>2</v>
      </c>
      <c r="AL473" s="3" t="s">
        <v>87</v>
      </c>
      <c r="AM473" s="3">
        <v>4</v>
      </c>
    </row>
    <row r="474" spans="1:39" x14ac:dyDescent="0.2">
      <c r="A474" s="19">
        <v>473</v>
      </c>
      <c r="B474" s="2">
        <v>44539.911592592594</v>
      </c>
      <c r="C474" s="3" t="s">
        <v>77</v>
      </c>
      <c r="D474" s="3" t="s">
        <v>38</v>
      </c>
      <c r="E474" s="4" t="s">
        <v>59</v>
      </c>
      <c r="F474" s="3" t="s">
        <v>40</v>
      </c>
      <c r="G474" s="3" t="s">
        <v>82</v>
      </c>
      <c r="H474" s="3" t="s">
        <v>78</v>
      </c>
      <c r="I474" s="3" t="s">
        <v>43</v>
      </c>
      <c r="J474" s="3" t="s">
        <v>43</v>
      </c>
      <c r="K474" s="3" t="s">
        <v>141</v>
      </c>
      <c r="M474" s="3" t="s">
        <v>126</v>
      </c>
      <c r="N474" s="3" t="s">
        <v>126</v>
      </c>
      <c r="O474" s="3" t="s">
        <v>126</v>
      </c>
      <c r="R474" s="3" t="s">
        <v>43</v>
      </c>
      <c r="S474" s="3" t="s">
        <v>432</v>
      </c>
      <c r="T474" s="3" t="s">
        <v>136</v>
      </c>
      <c r="U474" s="3" t="s">
        <v>43</v>
      </c>
      <c r="V474" s="3" t="s">
        <v>47</v>
      </c>
      <c r="W474" s="3" t="s">
        <v>43</v>
      </c>
      <c r="X474" s="3" t="s">
        <v>74</v>
      </c>
      <c r="Y474" s="3" t="s">
        <v>43</v>
      </c>
      <c r="Z474" s="3" t="s">
        <v>43</v>
      </c>
      <c r="AA474" s="3" t="s">
        <v>449</v>
      </c>
      <c r="AB474" s="28" t="str">
        <f>+_xlfn.IFNA(VLOOKUP(A474,[1]seg_Q11!$A$2:$C$143,3,0),"")</f>
        <v>Inestabilidad</v>
      </c>
      <c r="AC474" s="3" t="s">
        <v>49</v>
      </c>
      <c r="AD474" s="3" t="s">
        <v>50</v>
      </c>
      <c r="AE474" s="3" t="s">
        <v>43</v>
      </c>
      <c r="AF474" s="3" t="s">
        <v>110</v>
      </c>
      <c r="AG474" s="3" t="s">
        <v>66</v>
      </c>
      <c r="AH474" s="3" t="s">
        <v>47</v>
      </c>
      <c r="AJ474" s="3" t="s">
        <v>190</v>
      </c>
      <c r="AK474" s="3">
        <v>2</v>
      </c>
      <c r="AL474" s="3" t="s">
        <v>87</v>
      </c>
      <c r="AM474" s="3">
        <v>1</v>
      </c>
    </row>
    <row r="475" spans="1:39" x14ac:dyDescent="0.2">
      <c r="A475" s="19">
        <v>474</v>
      </c>
      <c r="B475" s="2">
        <v>44539.913740868054</v>
      </c>
      <c r="C475" s="3" t="s">
        <v>37</v>
      </c>
      <c r="D475" s="3" t="s">
        <v>38</v>
      </c>
      <c r="E475" s="4" t="s">
        <v>59</v>
      </c>
      <c r="F475" s="3" t="s">
        <v>83</v>
      </c>
      <c r="G475" s="3" t="s">
        <v>61</v>
      </c>
      <c r="H475" s="3" t="s">
        <v>78</v>
      </c>
      <c r="I475" s="3" t="s">
        <v>43</v>
      </c>
      <c r="J475" s="3" t="s">
        <v>43</v>
      </c>
      <c r="L475" s="3" t="s">
        <v>115</v>
      </c>
      <c r="O475" s="3" t="s">
        <v>126</v>
      </c>
      <c r="R475" s="3" t="s">
        <v>43</v>
      </c>
      <c r="S475" s="3" t="s">
        <v>45</v>
      </c>
      <c r="T475" s="3" t="s">
        <v>45</v>
      </c>
      <c r="U475" s="3" t="s">
        <v>43</v>
      </c>
      <c r="V475" s="3" t="s">
        <v>43</v>
      </c>
      <c r="W475" s="3" t="s">
        <v>43</v>
      </c>
      <c r="X475" s="3" t="s">
        <v>74</v>
      </c>
      <c r="Y475" s="3" t="s">
        <v>43</v>
      </c>
      <c r="Z475" s="3" t="s">
        <v>43</v>
      </c>
      <c r="AA475" s="3" t="s">
        <v>450</v>
      </c>
      <c r="AB475" s="28" t="str">
        <f>+_xlfn.IFNA(VLOOKUP(A475,[1]seg_Q11!$A$2:$C$143,3,0),"")</f>
        <v>Errores en app.</v>
      </c>
      <c r="AC475" s="3" t="s">
        <v>49</v>
      </c>
      <c r="AD475" s="3" t="s">
        <v>94</v>
      </c>
      <c r="AE475" s="3" t="s">
        <v>43</v>
      </c>
      <c r="AF475" s="3" t="s">
        <v>110</v>
      </c>
      <c r="AG475" s="3" t="s">
        <v>66</v>
      </c>
      <c r="AH475" s="3" t="s">
        <v>47</v>
      </c>
      <c r="AJ475" s="3" t="s">
        <v>425</v>
      </c>
      <c r="AK475" s="3">
        <v>2</v>
      </c>
      <c r="AL475" s="3" t="s">
        <v>200</v>
      </c>
      <c r="AM475" s="3">
        <v>1</v>
      </c>
    </row>
    <row r="476" spans="1:39" x14ac:dyDescent="0.2">
      <c r="A476" s="19">
        <v>475</v>
      </c>
      <c r="B476" s="2">
        <v>44539.916461574074</v>
      </c>
      <c r="C476" s="3" t="s">
        <v>77</v>
      </c>
      <c r="D476" s="3" t="s">
        <v>451</v>
      </c>
      <c r="E476" s="4" t="s">
        <v>59</v>
      </c>
      <c r="F476" s="3" t="s">
        <v>40</v>
      </c>
      <c r="G476" s="3" t="s">
        <v>82</v>
      </c>
      <c r="H476" s="3" t="s">
        <v>62</v>
      </c>
      <c r="I476" s="3" t="s">
        <v>43</v>
      </c>
      <c r="J476" s="3" t="s">
        <v>43</v>
      </c>
      <c r="K476" s="3" t="s">
        <v>141</v>
      </c>
      <c r="R476" s="3" t="s">
        <v>43</v>
      </c>
      <c r="S476" s="3" t="s">
        <v>452</v>
      </c>
      <c r="T476" s="3" t="s">
        <v>136</v>
      </c>
      <c r="U476" s="3" t="s">
        <v>43</v>
      </c>
      <c r="V476" s="3" t="s">
        <v>47</v>
      </c>
      <c r="W476" s="3" t="s">
        <v>43</v>
      </c>
      <c r="X476" s="3" t="s">
        <v>74</v>
      </c>
      <c r="Y476" s="3" t="s">
        <v>43</v>
      </c>
      <c r="Z476" s="3" t="s">
        <v>43</v>
      </c>
      <c r="AA476" s="3" t="s">
        <v>453</v>
      </c>
      <c r="AB476" s="28" t="str">
        <f>+_xlfn.IFNA(VLOOKUP(A476,[1]seg_Q11!$A$2:$C$143,3,0),"")</f>
        <v>Inestabilidad</v>
      </c>
      <c r="AC476" s="3" t="s">
        <v>49</v>
      </c>
      <c r="AD476" s="3" t="s">
        <v>94</v>
      </c>
      <c r="AE476" s="3" t="s">
        <v>43</v>
      </c>
      <c r="AF476" s="3" t="s">
        <v>155</v>
      </c>
      <c r="AG476" s="3" t="s">
        <v>66</v>
      </c>
      <c r="AH476" s="3" t="s">
        <v>47</v>
      </c>
      <c r="AJ476" s="3" t="s">
        <v>139</v>
      </c>
      <c r="AK476" s="3">
        <v>1</v>
      </c>
      <c r="AL476" s="3" t="s">
        <v>87</v>
      </c>
      <c r="AM476" s="3">
        <v>5</v>
      </c>
    </row>
    <row r="477" spans="1:39" x14ac:dyDescent="0.2">
      <c r="A477" s="19">
        <v>476</v>
      </c>
      <c r="B477" s="2">
        <v>44539.918020509256</v>
      </c>
      <c r="C477" s="3" t="s">
        <v>77</v>
      </c>
      <c r="D477" s="3" t="s">
        <v>38</v>
      </c>
      <c r="E477" s="4" t="s">
        <v>59</v>
      </c>
      <c r="F477" s="3" t="s">
        <v>83</v>
      </c>
      <c r="G477" s="3" t="s">
        <v>61</v>
      </c>
      <c r="H477" s="3" t="s">
        <v>78</v>
      </c>
      <c r="I477" s="3" t="s">
        <v>43</v>
      </c>
      <c r="J477" s="3" t="s">
        <v>43</v>
      </c>
      <c r="K477" s="3" t="s">
        <v>141</v>
      </c>
      <c r="R477" s="3" t="s">
        <v>43</v>
      </c>
      <c r="S477" s="3" t="s">
        <v>454</v>
      </c>
      <c r="T477" s="3" t="s">
        <v>136</v>
      </c>
      <c r="U477" s="3" t="s">
        <v>43</v>
      </c>
      <c r="V477" s="3" t="s">
        <v>47</v>
      </c>
      <c r="W477" s="3" t="s">
        <v>43</v>
      </c>
      <c r="X477" s="3" t="s">
        <v>74</v>
      </c>
      <c r="Y477" s="3" t="s">
        <v>47</v>
      </c>
      <c r="Z477" s="3" t="s">
        <v>43</v>
      </c>
      <c r="AA477" s="3" t="s">
        <v>455</v>
      </c>
      <c r="AB477" s="28" t="str">
        <f>+_xlfn.IFNA(VLOOKUP(A477,[1]seg_Q11!$A$2:$C$143,3,0),"")</f>
        <v xml:space="preserve">Pérdidas de dinero. </v>
      </c>
      <c r="AC477" s="3" t="s">
        <v>49</v>
      </c>
      <c r="AD477" s="3" t="s">
        <v>94</v>
      </c>
      <c r="AE477" s="3" t="s">
        <v>43</v>
      </c>
      <c r="AF477" s="3" t="s">
        <v>110</v>
      </c>
      <c r="AG477" s="3" t="s">
        <v>66</v>
      </c>
      <c r="AH477" s="3" t="s">
        <v>47</v>
      </c>
      <c r="AJ477" s="3" t="s">
        <v>75</v>
      </c>
      <c r="AK477" s="3">
        <v>1</v>
      </c>
      <c r="AL477" s="3" t="s">
        <v>87</v>
      </c>
      <c r="AM477" s="3">
        <v>3</v>
      </c>
    </row>
    <row r="478" spans="1:39" x14ac:dyDescent="0.2">
      <c r="A478" s="19">
        <v>477</v>
      </c>
      <c r="B478" s="2">
        <v>44539.920874571762</v>
      </c>
      <c r="C478" s="3" t="s">
        <v>37</v>
      </c>
      <c r="D478" s="3" t="s">
        <v>58</v>
      </c>
      <c r="E478" s="3" t="s">
        <v>39</v>
      </c>
      <c r="F478" s="3" t="s">
        <v>83</v>
      </c>
      <c r="G478" s="3" t="s">
        <v>41</v>
      </c>
      <c r="H478" s="3" t="s">
        <v>78</v>
      </c>
      <c r="I478" s="3" t="s">
        <v>43</v>
      </c>
      <c r="J478" s="3" t="s">
        <v>43</v>
      </c>
      <c r="K478" s="3" t="s">
        <v>115</v>
      </c>
      <c r="O478" s="3" t="s">
        <v>126</v>
      </c>
      <c r="R478" s="3" t="s">
        <v>43</v>
      </c>
      <c r="S478" s="3" t="s">
        <v>456</v>
      </c>
      <c r="T478" s="3" t="s">
        <v>136</v>
      </c>
      <c r="U478" s="3" t="s">
        <v>43</v>
      </c>
      <c r="V478" s="3" t="s">
        <v>43</v>
      </c>
      <c r="W478" s="3" t="s">
        <v>43</v>
      </c>
      <c r="X478" s="3" t="s">
        <v>88</v>
      </c>
      <c r="Y478" s="3" t="s">
        <v>43</v>
      </c>
      <c r="Z478" s="3" t="s">
        <v>43</v>
      </c>
      <c r="AA478" s="3" t="s">
        <v>457</v>
      </c>
      <c r="AB478" s="28" t="str">
        <f>+_xlfn.IFNA(VLOOKUP(A478,[1]seg_Q11!$A$2:$C$143,3,0),"")</f>
        <v>Inestabilidad</v>
      </c>
      <c r="AC478" s="3" t="s">
        <v>49</v>
      </c>
      <c r="AD478" s="3" t="s">
        <v>50</v>
      </c>
      <c r="AE478" s="3" t="s">
        <v>43</v>
      </c>
      <c r="AF478" s="3" t="s">
        <v>110</v>
      </c>
      <c r="AG478" s="3" t="s">
        <v>66</v>
      </c>
      <c r="AH478" s="3" t="s">
        <v>47</v>
      </c>
      <c r="AJ478" s="3" t="s">
        <v>335</v>
      </c>
      <c r="AK478" s="3">
        <v>1</v>
      </c>
      <c r="AL478" s="3" t="s">
        <v>87</v>
      </c>
      <c r="AM478" s="3">
        <v>1</v>
      </c>
    </row>
    <row r="479" spans="1:39" x14ac:dyDescent="0.2">
      <c r="A479" s="19">
        <v>478</v>
      </c>
      <c r="B479" s="2">
        <v>44539.923329710648</v>
      </c>
      <c r="C479" s="3" t="s">
        <v>77</v>
      </c>
      <c r="D479" s="3" t="s">
        <v>38</v>
      </c>
      <c r="E479" s="4" t="s">
        <v>59</v>
      </c>
      <c r="F479" s="3" t="s">
        <v>40</v>
      </c>
      <c r="G479" s="3" t="s">
        <v>82</v>
      </c>
      <c r="H479" s="3" t="s">
        <v>78</v>
      </c>
      <c r="I479" s="3" t="s">
        <v>43</v>
      </c>
      <c r="J479" s="3" t="s">
        <v>43</v>
      </c>
      <c r="K479" s="3" t="s">
        <v>141</v>
      </c>
      <c r="R479" s="3" t="s">
        <v>43</v>
      </c>
      <c r="S479" s="3" t="s">
        <v>136</v>
      </c>
      <c r="T479" s="3" t="s">
        <v>136</v>
      </c>
      <c r="U479" s="3" t="s">
        <v>43</v>
      </c>
      <c r="V479" s="3" t="s">
        <v>47</v>
      </c>
      <c r="W479" s="3" t="s">
        <v>43</v>
      </c>
      <c r="X479" s="3" t="s">
        <v>74</v>
      </c>
      <c r="Y479" s="3" t="s">
        <v>43</v>
      </c>
      <c r="Z479" s="3" t="s">
        <v>43</v>
      </c>
      <c r="AA479" s="3" t="s">
        <v>374</v>
      </c>
      <c r="AB479" s="28" t="str">
        <f>+_xlfn.IFNA(VLOOKUP(A479,[1]seg_Q11!$A$2:$C$143,3,0),"")</f>
        <v xml:space="preserve">Pérdidas de dinero. </v>
      </c>
      <c r="AC479" s="3" t="s">
        <v>49</v>
      </c>
      <c r="AD479" s="3" t="s">
        <v>94</v>
      </c>
      <c r="AE479" s="3" t="s">
        <v>43</v>
      </c>
      <c r="AF479" s="3" t="s">
        <v>110</v>
      </c>
      <c r="AG479" s="3" t="s">
        <v>66</v>
      </c>
      <c r="AH479" s="3" t="s">
        <v>47</v>
      </c>
      <c r="AJ479" s="3" t="s">
        <v>90</v>
      </c>
      <c r="AK479" s="3">
        <v>1</v>
      </c>
      <c r="AL479" s="3" t="s">
        <v>87</v>
      </c>
      <c r="AM479" s="3">
        <v>2</v>
      </c>
    </row>
    <row r="480" spans="1:39" x14ac:dyDescent="0.2">
      <c r="A480" s="19">
        <v>479</v>
      </c>
      <c r="B480" s="2">
        <v>44539.92604288194</v>
      </c>
      <c r="C480" s="3" t="s">
        <v>77</v>
      </c>
      <c r="D480" s="3" t="s">
        <v>38</v>
      </c>
      <c r="E480" s="4" t="s">
        <v>59</v>
      </c>
      <c r="F480" s="3" t="s">
        <v>40</v>
      </c>
      <c r="G480" s="3" t="s">
        <v>82</v>
      </c>
      <c r="H480" s="3" t="s">
        <v>78</v>
      </c>
      <c r="I480" s="3" t="s">
        <v>43</v>
      </c>
      <c r="J480" s="3" t="s">
        <v>43</v>
      </c>
      <c r="K480" s="3" t="s">
        <v>141</v>
      </c>
      <c r="N480" s="3" t="s">
        <v>141</v>
      </c>
      <c r="O480" s="3" t="s">
        <v>126</v>
      </c>
      <c r="R480" s="3" t="s">
        <v>43</v>
      </c>
      <c r="S480" s="3" t="s">
        <v>458</v>
      </c>
      <c r="T480" s="3" t="s">
        <v>136</v>
      </c>
      <c r="U480" s="3" t="s">
        <v>43</v>
      </c>
      <c r="V480" s="3" t="s">
        <v>47</v>
      </c>
      <c r="W480" s="3" t="s">
        <v>43</v>
      </c>
      <c r="X480" s="3" t="s">
        <v>74</v>
      </c>
      <c r="Y480" s="3" t="s">
        <v>43</v>
      </c>
      <c r="Z480" s="3" t="s">
        <v>43</v>
      </c>
      <c r="AA480" s="3" t="s">
        <v>459</v>
      </c>
      <c r="AB480" s="28" t="str">
        <f>+_xlfn.IFNA(VLOOKUP(A480,[1]seg_Q11!$A$2:$C$143,3,0),"")</f>
        <v>Errores en app.</v>
      </c>
      <c r="AC480" s="3" t="s">
        <v>49</v>
      </c>
      <c r="AD480" s="3" t="s">
        <v>184</v>
      </c>
      <c r="AE480" s="3" t="s">
        <v>43</v>
      </c>
      <c r="AF480" s="3" t="s">
        <v>110</v>
      </c>
      <c r="AG480" s="3" t="s">
        <v>66</v>
      </c>
      <c r="AH480" s="3" t="s">
        <v>47</v>
      </c>
      <c r="AJ480" s="3" t="s">
        <v>425</v>
      </c>
      <c r="AK480" s="3">
        <v>2</v>
      </c>
      <c r="AL480" s="3" t="s">
        <v>87</v>
      </c>
      <c r="AM480" s="3">
        <v>2</v>
      </c>
    </row>
    <row r="481" spans="1:40" x14ac:dyDescent="0.2">
      <c r="A481" s="19">
        <v>480</v>
      </c>
      <c r="B481" s="2">
        <v>44539.930553321756</v>
      </c>
      <c r="C481" s="3" t="s">
        <v>77</v>
      </c>
      <c r="D481" s="3" t="s">
        <v>38</v>
      </c>
      <c r="E481" s="3" t="s">
        <v>39</v>
      </c>
      <c r="F481" s="3" t="s">
        <v>83</v>
      </c>
      <c r="G481" s="3" t="s">
        <v>41</v>
      </c>
      <c r="H481" s="3" t="s">
        <v>78</v>
      </c>
      <c r="I481" s="3" t="s">
        <v>43</v>
      </c>
      <c r="J481" s="3" t="s">
        <v>43</v>
      </c>
      <c r="K481" s="3" t="s">
        <v>141</v>
      </c>
      <c r="O481" s="3" t="s">
        <v>126</v>
      </c>
      <c r="R481" s="3" t="s">
        <v>43</v>
      </c>
      <c r="S481" s="3" t="s">
        <v>45</v>
      </c>
      <c r="T481" s="3" t="s">
        <v>45</v>
      </c>
      <c r="U481" s="3" t="s">
        <v>43</v>
      </c>
      <c r="V481" s="3" t="s">
        <v>47</v>
      </c>
      <c r="W481" s="3" t="s">
        <v>43</v>
      </c>
      <c r="X481" s="3" t="s">
        <v>74</v>
      </c>
      <c r="Y481" s="3" t="s">
        <v>43</v>
      </c>
      <c r="Z481" s="3" t="s">
        <v>43</v>
      </c>
      <c r="AA481" s="3" t="s">
        <v>460</v>
      </c>
      <c r="AB481" s="28" t="str">
        <f>+_xlfn.IFNA(VLOOKUP(A481,[1]seg_Q11!$A$2:$C$143,3,0),"")</f>
        <v>Errores en app.</v>
      </c>
      <c r="AC481" s="3" t="s">
        <v>49</v>
      </c>
      <c r="AD481" s="3" t="s">
        <v>94</v>
      </c>
      <c r="AE481" s="3" t="s">
        <v>43</v>
      </c>
      <c r="AF481" s="3" t="s">
        <v>110</v>
      </c>
      <c r="AG481" s="3" t="s">
        <v>66</v>
      </c>
      <c r="AH481" s="3" t="s">
        <v>47</v>
      </c>
      <c r="AJ481" s="3" t="s">
        <v>425</v>
      </c>
      <c r="AK481" s="3">
        <v>2</v>
      </c>
      <c r="AL481" s="3" t="s">
        <v>87</v>
      </c>
      <c r="AM481" s="3">
        <v>1</v>
      </c>
    </row>
    <row r="482" spans="1:40" x14ac:dyDescent="0.2">
      <c r="A482" s="19">
        <v>481</v>
      </c>
      <c r="B482" s="2">
        <v>44539.933552199072</v>
      </c>
      <c r="C482" s="3" t="s">
        <v>77</v>
      </c>
      <c r="D482" s="3" t="s">
        <v>38</v>
      </c>
      <c r="E482" s="4" t="s">
        <v>59</v>
      </c>
      <c r="F482" s="3" t="s">
        <v>40</v>
      </c>
      <c r="G482" s="3" t="s">
        <v>82</v>
      </c>
      <c r="H482" s="3" t="s">
        <v>78</v>
      </c>
      <c r="I482" s="3" t="s">
        <v>43</v>
      </c>
      <c r="J482" s="3" t="s">
        <v>43</v>
      </c>
      <c r="K482" s="3" t="s">
        <v>141</v>
      </c>
      <c r="M482" s="3" t="s">
        <v>141</v>
      </c>
      <c r="N482" s="3" t="s">
        <v>141</v>
      </c>
      <c r="O482" s="3" t="s">
        <v>126</v>
      </c>
      <c r="R482" s="3" t="s">
        <v>43</v>
      </c>
      <c r="S482" s="3" t="s">
        <v>45</v>
      </c>
      <c r="T482" s="3" t="s">
        <v>45</v>
      </c>
      <c r="U482" s="3" t="s">
        <v>47</v>
      </c>
      <c r="V482" s="3" t="s">
        <v>47</v>
      </c>
      <c r="W482" s="3" t="s">
        <v>43</v>
      </c>
      <c r="X482" s="3" t="s">
        <v>74</v>
      </c>
      <c r="Y482" s="3" t="s">
        <v>47</v>
      </c>
      <c r="Z482" s="3" t="s">
        <v>43</v>
      </c>
      <c r="AA482" s="3" t="s">
        <v>461</v>
      </c>
      <c r="AB482" s="28" t="str">
        <f>+_xlfn.IFNA(VLOOKUP(A482,[1]seg_Q11!$A$2:$C$143,3,0),"")</f>
        <v>Inestabilidad</v>
      </c>
      <c r="AC482" s="3" t="s">
        <v>49</v>
      </c>
      <c r="AD482" s="3" t="s">
        <v>50</v>
      </c>
      <c r="AE482" s="3" t="s">
        <v>43</v>
      </c>
      <c r="AF482" s="3" t="s">
        <v>110</v>
      </c>
      <c r="AG482" s="3" t="s">
        <v>66</v>
      </c>
      <c r="AH482" s="3" t="s">
        <v>47</v>
      </c>
      <c r="AJ482" s="3" t="s">
        <v>156</v>
      </c>
      <c r="AK482" s="3">
        <v>2</v>
      </c>
      <c r="AL482" s="3" t="s">
        <v>87</v>
      </c>
      <c r="AM482" s="3">
        <v>2</v>
      </c>
    </row>
    <row r="483" spans="1:40" x14ac:dyDescent="0.2">
      <c r="A483" s="19">
        <v>482</v>
      </c>
      <c r="B483" s="2">
        <v>44539.942231701389</v>
      </c>
      <c r="C483" s="3" t="s">
        <v>77</v>
      </c>
      <c r="D483" s="3" t="s">
        <v>38</v>
      </c>
      <c r="E483" s="4" t="s">
        <v>59</v>
      </c>
      <c r="F483" s="3" t="s">
        <v>40</v>
      </c>
      <c r="G483" s="3" t="s">
        <v>82</v>
      </c>
      <c r="H483" s="3" t="s">
        <v>78</v>
      </c>
      <c r="I483" s="3" t="s">
        <v>43</v>
      </c>
      <c r="J483" s="3" t="s">
        <v>43</v>
      </c>
      <c r="K483" s="3" t="s">
        <v>141</v>
      </c>
      <c r="O483" s="3" t="s">
        <v>126</v>
      </c>
      <c r="R483" s="3" t="s">
        <v>43</v>
      </c>
      <c r="S483" s="3" t="s">
        <v>45</v>
      </c>
      <c r="T483" s="3" t="s">
        <v>45</v>
      </c>
      <c r="U483" s="28" t="s">
        <v>671</v>
      </c>
      <c r="V483" s="3" t="s">
        <v>47</v>
      </c>
      <c r="W483" s="3" t="s">
        <v>43</v>
      </c>
      <c r="X483" s="3" t="s">
        <v>74</v>
      </c>
      <c r="Y483" s="3" t="s">
        <v>43</v>
      </c>
      <c r="Z483" s="3" t="s">
        <v>43</v>
      </c>
      <c r="AA483" s="3" t="s">
        <v>462</v>
      </c>
      <c r="AB483" s="28" t="str">
        <f>+_xlfn.IFNA(VLOOKUP(A483,[1]seg_Q11!$A$2:$C$143,3,0),"")</f>
        <v>Inestabilidad</v>
      </c>
      <c r="AC483" s="3" t="s">
        <v>49</v>
      </c>
      <c r="AD483" s="3" t="s">
        <v>94</v>
      </c>
      <c r="AE483" s="3" t="s">
        <v>43</v>
      </c>
      <c r="AF483" s="3" t="s">
        <v>110</v>
      </c>
      <c r="AG483" s="3" t="s">
        <v>66</v>
      </c>
      <c r="AH483" s="3" t="s">
        <v>47</v>
      </c>
      <c r="AJ483" s="3" t="s">
        <v>425</v>
      </c>
      <c r="AK483" s="3">
        <v>2</v>
      </c>
      <c r="AL483" s="3" t="s">
        <v>87</v>
      </c>
      <c r="AM483" s="3">
        <v>1</v>
      </c>
    </row>
    <row r="484" spans="1:40" x14ac:dyDescent="0.2">
      <c r="A484" s="19">
        <v>483</v>
      </c>
      <c r="B484" s="2">
        <v>44539.946951956023</v>
      </c>
      <c r="C484" s="3" t="s">
        <v>77</v>
      </c>
      <c r="D484" s="3" t="s">
        <v>38</v>
      </c>
      <c r="E484" s="4" t="s">
        <v>59</v>
      </c>
      <c r="F484" s="3" t="s">
        <v>40</v>
      </c>
      <c r="G484" s="3" t="s">
        <v>82</v>
      </c>
      <c r="H484" s="3" t="s">
        <v>78</v>
      </c>
      <c r="I484" s="3" t="s">
        <v>43</v>
      </c>
      <c r="J484" s="3" t="s">
        <v>43</v>
      </c>
      <c r="K484" s="3" t="s">
        <v>141</v>
      </c>
      <c r="O484" s="3" t="s">
        <v>126</v>
      </c>
      <c r="P484" s="3" t="s">
        <v>115</v>
      </c>
      <c r="R484" s="3" t="s">
        <v>43</v>
      </c>
      <c r="S484" s="3" t="s">
        <v>45</v>
      </c>
      <c r="T484" s="3" t="s">
        <v>45</v>
      </c>
      <c r="U484" s="3" t="s">
        <v>43</v>
      </c>
      <c r="V484" s="3" t="s">
        <v>47</v>
      </c>
      <c r="W484" s="3" t="s">
        <v>43</v>
      </c>
      <c r="X484" s="3" t="s">
        <v>74</v>
      </c>
      <c r="Y484" s="3" t="s">
        <v>47</v>
      </c>
      <c r="Z484" s="3" t="s">
        <v>43</v>
      </c>
      <c r="AA484" s="3" t="s">
        <v>463</v>
      </c>
      <c r="AB484" s="28" t="str">
        <f>+_xlfn.IFNA(VLOOKUP(A484,[1]seg_Q11!$A$2:$C$143,3,0),"")</f>
        <v>Inseguridad.</v>
      </c>
      <c r="AC484" s="3" t="s">
        <v>49</v>
      </c>
      <c r="AD484" s="3" t="s">
        <v>94</v>
      </c>
      <c r="AE484" s="3" t="s">
        <v>43</v>
      </c>
      <c r="AF484" s="3" t="s">
        <v>110</v>
      </c>
      <c r="AG484" s="3" t="s">
        <v>66</v>
      </c>
      <c r="AH484" s="3" t="s">
        <v>47</v>
      </c>
      <c r="AJ484" s="3" t="s">
        <v>90</v>
      </c>
      <c r="AK484" s="3">
        <v>2</v>
      </c>
      <c r="AL484" s="3" t="s">
        <v>200</v>
      </c>
      <c r="AM484" s="3">
        <v>2</v>
      </c>
    </row>
    <row r="485" spans="1:40" x14ac:dyDescent="0.2">
      <c r="A485" s="19">
        <v>484</v>
      </c>
      <c r="B485" s="2">
        <v>44539.949956458338</v>
      </c>
      <c r="C485" s="3" t="s">
        <v>77</v>
      </c>
      <c r="D485" s="3" t="s">
        <v>38</v>
      </c>
      <c r="E485" s="4" t="s">
        <v>59</v>
      </c>
      <c r="F485" s="3" t="s">
        <v>40</v>
      </c>
      <c r="G485" s="3" t="s">
        <v>82</v>
      </c>
      <c r="H485" s="3" t="s">
        <v>78</v>
      </c>
      <c r="I485" s="3" t="s">
        <v>43</v>
      </c>
      <c r="J485" s="3" t="s">
        <v>43</v>
      </c>
      <c r="K485" s="3" t="s">
        <v>141</v>
      </c>
      <c r="R485" s="3" t="s">
        <v>43</v>
      </c>
      <c r="S485" s="3" t="s">
        <v>45</v>
      </c>
      <c r="T485" s="3" t="s">
        <v>45</v>
      </c>
      <c r="U485" s="3" t="s">
        <v>43</v>
      </c>
      <c r="V485" s="3" t="s">
        <v>47</v>
      </c>
      <c r="W485" s="3" t="s">
        <v>43</v>
      </c>
      <c r="X485" s="3" t="s">
        <v>74</v>
      </c>
      <c r="Y485" s="3" t="s">
        <v>47</v>
      </c>
      <c r="Z485" s="3" t="s">
        <v>64</v>
      </c>
      <c r="AB485" s="28" t="str">
        <f>+_xlfn.IFNA(VLOOKUP(A485,[1]seg_Q11!$A$2:$C$143,3,0),"")</f>
        <v/>
      </c>
      <c r="AC485" s="3" t="s">
        <v>49</v>
      </c>
      <c r="AD485" s="3" t="s">
        <v>94</v>
      </c>
      <c r="AE485" s="3" t="s">
        <v>43</v>
      </c>
      <c r="AF485" s="3" t="s">
        <v>155</v>
      </c>
      <c r="AG485" s="3" t="s">
        <v>66</v>
      </c>
      <c r="AH485" s="3" t="s">
        <v>47</v>
      </c>
      <c r="AJ485" s="3" t="s">
        <v>139</v>
      </c>
      <c r="AK485" s="3">
        <v>2</v>
      </c>
      <c r="AL485" s="3" t="s">
        <v>87</v>
      </c>
      <c r="AM485" s="3">
        <v>2</v>
      </c>
    </row>
    <row r="486" spans="1:40" x14ac:dyDescent="0.2">
      <c r="A486" s="19">
        <v>485</v>
      </c>
      <c r="B486" s="2">
        <v>44540.031329826394</v>
      </c>
      <c r="C486" s="3" t="s">
        <v>123</v>
      </c>
      <c r="D486" s="3" t="s">
        <v>38</v>
      </c>
      <c r="E486" s="4" t="s">
        <v>59</v>
      </c>
      <c r="F486" s="3" t="s">
        <v>83</v>
      </c>
      <c r="G486" s="3" t="s">
        <v>41</v>
      </c>
      <c r="H486" s="3" t="s">
        <v>78</v>
      </c>
      <c r="I486" s="3" t="s">
        <v>70</v>
      </c>
      <c r="AB486" s="28" t="str">
        <f>+_xlfn.IFNA(VLOOKUP(A486,[1]seg_Q11!$A$2:$C$143,3,0),"")</f>
        <v/>
      </c>
      <c r="AM486" s="3">
        <v>1</v>
      </c>
      <c r="AN486" s="3" t="s">
        <v>71</v>
      </c>
    </row>
    <row r="487" spans="1:40" x14ac:dyDescent="0.2">
      <c r="A487" s="19">
        <v>486</v>
      </c>
      <c r="B487" s="2">
        <v>44540.031803159727</v>
      </c>
      <c r="C487" s="3" t="s">
        <v>77</v>
      </c>
      <c r="D487" s="3" t="s">
        <v>464</v>
      </c>
      <c r="E487" s="4" t="s">
        <v>59</v>
      </c>
      <c r="F487" s="3" t="s">
        <v>40</v>
      </c>
      <c r="G487" s="3" t="s">
        <v>82</v>
      </c>
      <c r="H487" s="3" t="s">
        <v>180</v>
      </c>
      <c r="I487" s="3" t="s">
        <v>70</v>
      </c>
      <c r="AB487" s="28" t="str">
        <f>+_xlfn.IFNA(VLOOKUP(A487,[1]seg_Q11!$A$2:$C$143,3,0),"")</f>
        <v/>
      </c>
      <c r="AM487" s="3">
        <v>3</v>
      </c>
      <c r="AN487" s="3" t="s">
        <v>71</v>
      </c>
    </row>
    <row r="488" spans="1:40" x14ac:dyDescent="0.2">
      <c r="A488" s="19">
        <v>487</v>
      </c>
      <c r="B488" s="2">
        <v>44540.032101076387</v>
      </c>
      <c r="C488" s="3" t="s">
        <v>77</v>
      </c>
      <c r="D488" s="3" t="s">
        <v>38</v>
      </c>
      <c r="E488" s="4" t="s">
        <v>59</v>
      </c>
      <c r="F488" s="3" t="s">
        <v>40</v>
      </c>
      <c r="G488" s="3" t="s">
        <v>82</v>
      </c>
      <c r="H488" s="3" t="s">
        <v>78</v>
      </c>
      <c r="I488" s="3" t="s">
        <v>70</v>
      </c>
      <c r="AB488" s="28" t="str">
        <f>+_xlfn.IFNA(VLOOKUP(A488,[1]seg_Q11!$A$2:$C$143,3,0),"")</f>
        <v/>
      </c>
      <c r="AM488" s="3">
        <v>3</v>
      </c>
      <c r="AN488" s="3" t="s">
        <v>71</v>
      </c>
    </row>
    <row r="489" spans="1:40" x14ac:dyDescent="0.2">
      <c r="A489" s="19">
        <v>488</v>
      </c>
      <c r="B489" s="2">
        <v>44540.032675601848</v>
      </c>
      <c r="C489" s="3" t="s">
        <v>123</v>
      </c>
      <c r="D489" s="3" t="s">
        <v>465</v>
      </c>
      <c r="E489" s="4" t="s">
        <v>59</v>
      </c>
      <c r="F489" s="3" t="s">
        <v>40</v>
      </c>
      <c r="G489" s="3" t="s">
        <v>82</v>
      </c>
      <c r="H489" s="3" t="s">
        <v>293</v>
      </c>
      <c r="I489" s="3" t="s">
        <v>70</v>
      </c>
      <c r="AB489" s="28" t="str">
        <f>+_xlfn.IFNA(VLOOKUP(A489,[1]seg_Q11!$A$2:$C$143,3,0),"")</f>
        <v/>
      </c>
      <c r="AM489" s="3">
        <v>3</v>
      </c>
      <c r="AN489" s="3" t="s">
        <v>466</v>
      </c>
    </row>
    <row r="490" spans="1:40" x14ac:dyDescent="0.2">
      <c r="A490" s="19">
        <v>489</v>
      </c>
      <c r="B490" s="2">
        <v>44540.033210185182</v>
      </c>
      <c r="C490" s="3" t="s">
        <v>77</v>
      </c>
      <c r="D490" s="3" t="s">
        <v>467</v>
      </c>
      <c r="E490" s="4" t="s">
        <v>59</v>
      </c>
      <c r="F490" s="3" t="s">
        <v>40</v>
      </c>
      <c r="G490" s="3" t="s">
        <v>82</v>
      </c>
      <c r="H490" s="3" t="s">
        <v>78</v>
      </c>
      <c r="I490" s="3" t="s">
        <v>70</v>
      </c>
      <c r="AB490" s="28" t="str">
        <f>+_xlfn.IFNA(VLOOKUP(A490,[1]seg_Q11!$A$2:$C$143,3,0),"")</f>
        <v/>
      </c>
      <c r="AM490" s="3">
        <v>2</v>
      </c>
      <c r="AN490" s="3" t="s">
        <v>468</v>
      </c>
    </row>
    <row r="491" spans="1:40" x14ac:dyDescent="0.2">
      <c r="A491" s="19">
        <v>490</v>
      </c>
      <c r="B491" s="2">
        <v>44540.03352438657</v>
      </c>
      <c r="C491" s="3" t="s">
        <v>37</v>
      </c>
      <c r="D491" s="3" t="s">
        <v>38</v>
      </c>
      <c r="E491" s="4" t="s">
        <v>59</v>
      </c>
      <c r="F491" s="3" t="s">
        <v>40</v>
      </c>
      <c r="G491" s="3" t="s">
        <v>82</v>
      </c>
      <c r="H491" s="3" t="s">
        <v>78</v>
      </c>
      <c r="I491" s="3" t="s">
        <v>70</v>
      </c>
      <c r="AB491" s="28" t="str">
        <f>+_xlfn.IFNA(VLOOKUP(A491,[1]seg_Q11!$A$2:$C$143,3,0),"")</f>
        <v/>
      </c>
      <c r="AM491" s="3">
        <v>1</v>
      </c>
      <c r="AN491" s="3" t="s">
        <v>135</v>
      </c>
    </row>
    <row r="492" spans="1:40" x14ac:dyDescent="0.2">
      <c r="A492" s="19">
        <v>491</v>
      </c>
      <c r="B492" s="2">
        <v>44540.034173645836</v>
      </c>
      <c r="C492" s="3" t="s">
        <v>57</v>
      </c>
      <c r="D492" s="3" t="s">
        <v>38</v>
      </c>
      <c r="E492" s="4" t="s">
        <v>59</v>
      </c>
      <c r="F492" s="3" t="s">
        <v>83</v>
      </c>
      <c r="G492" s="3" t="s">
        <v>41</v>
      </c>
      <c r="H492" s="3" t="s">
        <v>78</v>
      </c>
      <c r="I492" s="3" t="s">
        <v>70</v>
      </c>
      <c r="AB492" s="28" t="str">
        <f>+_xlfn.IFNA(VLOOKUP(A492,[1]seg_Q11!$A$2:$C$143,3,0),"")</f>
        <v/>
      </c>
      <c r="AM492" s="3">
        <v>1</v>
      </c>
      <c r="AN492" s="3" t="s">
        <v>469</v>
      </c>
    </row>
    <row r="493" spans="1:40" x14ac:dyDescent="0.2">
      <c r="A493" s="19">
        <v>492</v>
      </c>
      <c r="B493" s="2">
        <v>44540.034639027777</v>
      </c>
      <c r="C493" s="3" t="s">
        <v>123</v>
      </c>
      <c r="D493" s="3" t="s">
        <v>38</v>
      </c>
      <c r="E493" s="4" t="s">
        <v>59</v>
      </c>
      <c r="F493" s="3" t="s">
        <v>40</v>
      </c>
      <c r="G493" s="3" t="s">
        <v>41</v>
      </c>
      <c r="H493" s="3" t="s">
        <v>78</v>
      </c>
      <c r="I493" s="3" t="s">
        <v>70</v>
      </c>
      <c r="AB493" s="28" t="str">
        <f>+_xlfn.IFNA(VLOOKUP(A493,[1]seg_Q11!$A$2:$C$143,3,0),"")</f>
        <v/>
      </c>
      <c r="AM493" s="3">
        <v>3</v>
      </c>
      <c r="AN493" s="3" t="s">
        <v>470</v>
      </c>
    </row>
    <row r="494" spans="1:40" x14ac:dyDescent="0.2">
      <c r="A494" s="19">
        <v>493</v>
      </c>
      <c r="B494" s="2">
        <v>44540.034902395833</v>
      </c>
      <c r="C494" s="3" t="s">
        <v>37</v>
      </c>
      <c r="D494" s="3" t="s">
        <v>38</v>
      </c>
      <c r="E494" s="4" t="s">
        <v>59</v>
      </c>
      <c r="F494" s="3" t="s">
        <v>40</v>
      </c>
      <c r="G494" s="3" t="s">
        <v>82</v>
      </c>
      <c r="H494" s="3" t="s">
        <v>62</v>
      </c>
      <c r="I494" s="3" t="s">
        <v>70</v>
      </c>
      <c r="AB494" s="28" t="str">
        <f>+_xlfn.IFNA(VLOOKUP(A494,[1]seg_Q11!$A$2:$C$143,3,0),"")</f>
        <v/>
      </c>
      <c r="AM494" s="3">
        <v>1</v>
      </c>
      <c r="AN494" s="3" t="s">
        <v>71</v>
      </c>
    </row>
    <row r="495" spans="1:40" x14ac:dyDescent="0.2">
      <c r="A495" s="19">
        <v>494</v>
      </c>
      <c r="B495" s="2">
        <v>44540.036848240736</v>
      </c>
      <c r="C495" s="3" t="s">
        <v>123</v>
      </c>
      <c r="D495" s="3" t="s">
        <v>58</v>
      </c>
      <c r="E495" s="4" t="s">
        <v>59</v>
      </c>
      <c r="F495" s="3" t="s">
        <v>83</v>
      </c>
      <c r="G495" s="3" t="s">
        <v>41</v>
      </c>
      <c r="H495" s="3" t="s">
        <v>331</v>
      </c>
      <c r="I495" s="3" t="s">
        <v>70</v>
      </c>
      <c r="AB495" s="28" t="str">
        <f>+_xlfn.IFNA(VLOOKUP(A495,[1]seg_Q11!$A$2:$C$143,3,0),"")</f>
        <v/>
      </c>
      <c r="AM495" s="3">
        <v>2</v>
      </c>
      <c r="AN495" s="3" t="s">
        <v>287</v>
      </c>
    </row>
    <row r="496" spans="1:40" x14ac:dyDescent="0.2">
      <c r="A496" s="19">
        <v>495</v>
      </c>
      <c r="B496" s="2">
        <v>44540.03714310185</v>
      </c>
      <c r="C496" s="3" t="s">
        <v>77</v>
      </c>
      <c r="D496" s="3" t="s">
        <v>38</v>
      </c>
      <c r="E496" s="4" t="s">
        <v>59</v>
      </c>
      <c r="F496" s="3" t="s">
        <v>40</v>
      </c>
      <c r="G496" s="3" t="s">
        <v>82</v>
      </c>
      <c r="H496" s="3" t="s">
        <v>293</v>
      </c>
      <c r="I496" s="3" t="s">
        <v>70</v>
      </c>
      <c r="AB496" s="28" t="str">
        <f>+_xlfn.IFNA(VLOOKUP(A496,[1]seg_Q11!$A$2:$C$143,3,0),"")</f>
        <v/>
      </c>
      <c r="AM496" s="3">
        <v>3</v>
      </c>
      <c r="AN496" s="3" t="s">
        <v>471</v>
      </c>
    </row>
    <row r="497" spans="1:40" x14ac:dyDescent="0.2">
      <c r="A497" s="19">
        <v>496</v>
      </c>
      <c r="B497" s="2">
        <v>44540.037650428239</v>
      </c>
      <c r="C497" s="3" t="s">
        <v>37</v>
      </c>
      <c r="D497" s="3" t="s">
        <v>38</v>
      </c>
      <c r="E497" s="4" t="s">
        <v>59</v>
      </c>
      <c r="F497" s="3" t="s">
        <v>40</v>
      </c>
      <c r="G497" s="3" t="s">
        <v>82</v>
      </c>
      <c r="H497" s="3" t="s">
        <v>114</v>
      </c>
      <c r="I497" s="3" t="s">
        <v>70</v>
      </c>
      <c r="AB497" s="28" t="str">
        <f>+_xlfn.IFNA(VLOOKUP(A497,[1]seg_Q11!$A$2:$C$143,3,0),"")</f>
        <v/>
      </c>
      <c r="AM497" s="3">
        <v>2</v>
      </c>
      <c r="AN497" s="3" t="s">
        <v>472</v>
      </c>
    </row>
    <row r="498" spans="1:40" x14ac:dyDescent="0.2">
      <c r="A498" s="19">
        <v>497</v>
      </c>
      <c r="B498" s="2">
        <v>44540.038055578705</v>
      </c>
      <c r="C498" s="3" t="s">
        <v>37</v>
      </c>
      <c r="D498" s="3" t="s">
        <v>38</v>
      </c>
      <c r="E498" s="4" t="s">
        <v>59</v>
      </c>
      <c r="F498" s="3" t="s">
        <v>40</v>
      </c>
      <c r="G498" s="3" t="s">
        <v>82</v>
      </c>
      <c r="H498" s="3" t="s">
        <v>293</v>
      </c>
      <c r="I498" s="3" t="s">
        <v>70</v>
      </c>
      <c r="AB498" s="28" t="str">
        <f>+_xlfn.IFNA(VLOOKUP(A498,[1]seg_Q11!$A$2:$C$143,3,0),"")</f>
        <v/>
      </c>
      <c r="AM498" s="3">
        <v>3</v>
      </c>
      <c r="AN498" s="3" t="s">
        <v>204</v>
      </c>
    </row>
    <row r="499" spans="1:40" x14ac:dyDescent="0.2">
      <c r="A499" s="19">
        <v>498</v>
      </c>
      <c r="B499" s="2">
        <v>44540.038857037041</v>
      </c>
      <c r="C499" s="3" t="s">
        <v>37</v>
      </c>
      <c r="D499" s="3" t="s">
        <v>473</v>
      </c>
      <c r="E499" s="4" t="s">
        <v>59</v>
      </c>
      <c r="F499" s="3" t="s">
        <v>40</v>
      </c>
      <c r="G499" s="3" t="s">
        <v>82</v>
      </c>
      <c r="H499" s="3" t="s">
        <v>69</v>
      </c>
      <c r="I499" s="3" t="s">
        <v>70</v>
      </c>
      <c r="AB499" s="28" t="str">
        <f>+_xlfn.IFNA(VLOOKUP(A499,[1]seg_Q11!$A$2:$C$143,3,0),"")</f>
        <v/>
      </c>
      <c r="AM499" s="3">
        <v>2</v>
      </c>
      <c r="AN499" s="3" t="s">
        <v>474</v>
      </c>
    </row>
    <row r="500" spans="1:40" x14ac:dyDescent="0.2">
      <c r="A500" s="19">
        <v>499</v>
      </c>
      <c r="B500" s="2">
        <v>44540.039223310188</v>
      </c>
      <c r="C500" s="3" t="s">
        <v>37</v>
      </c>
      <c r="D500" s="3" t="s">
        <v>38</v>
      </c>
      <c r="E500" s="4" t="s">
        <v>59</v>
      </c>
      <c r="F500" s="3" t="s">
        <v>40</v>
      </c>
      <c r="G500" s="3" t="s">
        <v>82</v>
      </c>
      <c r="H500" s="3" t="s">
        <v>62</v>
      </c>
      <c r="I500" s="3" t="s">
        <v>70</v>
      </c>
      <c r="AB500" s="28" t="str">
        <f>+_xlfn.IFNA(VLOOKUP(A500,[1]seg_Q11!$A$2:$C$143,3,0),"")</f>
        <v/>
      </c>
      <c r="AM500" s="3">
        <v>1</v>
      </c>
      <c r="AN500" s="3" t="s">
        <v>71</v>
      </c>
    </row>
    <row r="501" spans="1:40" x14ac:dyDescent="0.2">
      <c r="A501" s="19">
        <v>500</v>
      </c>
      <c r="B501" s="2">
        <v>44540.03961172454</v>
      </c>
      <c r="C501" s="3" t="s">
        <v>123</v>
      </c>
      <c r="D501" s="3" t="s">
        <v>38</v>
      </c>
      <c r="E501" s="4" t="s">
        <v>59</v>
      </c>
      <c r="F501" s="3" t="s">
        <v>40</v>
      </c>
      <c r="G501" s="3" t="s">
        <v>82</v>
      </c>
      <c r="H501" s="3" t="s">
        <v>62</v>
      </c>
      <c r="I501" s="3" t="s">
        <v>70</v>
      </c>
      <c r="AB501" s="28" t="str">
        <f>+_xlfn.IFNA(VLOOKUP(A501,[1]seg_Q11!$A$2:$C$143,3,0),"")</f>
        <v/>
      </c>
      <c r="AM501" s="3">
        <v>1</v>
      </c>
      <c r="AN501" s="3" t="s">
        <v>475</v>
      </c>
    </row>
    <row r="502" spans="1:40" x14ac:dyDescent="0.2">
      <c r="A502" s="19">
        <v>501</v>
      </c>
      <c r="B502" s="2">
        <v>44540.03986045139</v>
      </c>
      <c r="C502" s="3" t="s">
        <v>37</v>
      </c>
      <c r="D502" s="3" t="s">
        <v>38</v>
      </c>
      <c r="E502" s="4" t="s">
        <v>59</v>
      </c>
      <c r="F502" s="3" t="s">
        <v>40</v>
      </c>
      <c r="G502" s="3" t="s">
        <v>82</v>
      </c>
      <c r="H502" s="3" t="s">
        <v>62</v>
      </c>
      <c r="I502" s="3" t="s">
        <v>70</v>
      </c>
      <c r="AB502" s="28" t="str">
        <f>+_xlfn.IFNA(VLOOKUP(A502,[1]seg_Q11!$A$2:$C$143,3,0),"")</f>
        <v/>
      </c>
      <c r="AM502" s="3">
        <v>1</v>
      </c>
      <c r="AN502" s="3" t="s">
        <v>71</v>
      </c>
    </row>
    <row r="503" spans="1:40" x14ac:dyDescent="0.2">
      <c r="A503" s="19">
        <v>502</v>
      </c>
      <c r="B503" s="2">
        <v>44540.043203587964</v>
      </c>
      <c r="C503" s="3" t="s">
        <v>123</v>
      </c>
      <c r="D503" s="3" t="s">
        <v>38</v>
      </c>
      <c r="E503" s="4" t="s">
        <v>59</v>
      </c>
      <c r="F503" s="3" t="s">
        <v>83</v>
      </c>
      <c r="G503" s="3" t="s">
        <v>41</v>
      </c>
      <c r="H503" s="3" t="s">
        <v>78</v>
      </c>
      <c r="I503" s="3" t="s">
        <v>43</v>
      </c>
      <c r="J503" s="3" t="s">
        <v>44</v>
      </c>
      <c r="R503" s="3" t="s">
        <v>43</v>
      </c>
      <c r="S503" s="3" t="s">
        <v>476</v>
      </c>
      <c r="T503" s="3" t="s">
        <v>136</v>
      </c>
      <c r="U503" s="3" t="s">
        <v>47</v>
      </c>
      <c r="V503" s="3" t="s">
        <v>47</v>
      </c>
      <c r="W503" s="3" t="s">
        <v>43</v>
      </c>
      <c r="X503" s="3" t="s">
        <v>74</v>
      </c>
      <c r="Y503" s="3" t="s">
        <v>47</v>
      </c>
      <c r="Z503" s="3" t="s">
        <v>43</v>
      </c>
      <c r="AA503" s="3" t="s">
        <v>477</v>
      </c>
      <c r="AB503" s="28" t="str">
        <f>+_xlfn.IFNA(VLOOKUP(A503,[1]seg_Q11!$A$2:$C$143,3,0),"")</f>
        <v>Errores en app.</v>
      </c>
      <c r="AC503" s="3" t="s">
        <v>49</v>
      </c>
      <c r="AD503" s="3" t="s">
        <v>478</v>
      </c>
      <c r="AE503" s="3" t="s">
        <v>65</v>
      </c>
      <c r="AG503" s="3" t="s">
        <v>149</v>
      </c>
      <c r="AH503" s="3" t="s">
        <v>47</v>
      </c>
      <c r="AJ503" s="3" t="s">
        <v>479</v>
      </c>
      <c r="AK503" s="3">
        <v>2</v>
      </c>
      <c r="AL503" s="3" t="s">
        <v>157</v>
      </c>
      <c r="AM503" s="3">
        <v>3</v>
      </c>
    </row>
    <row r="504" spans="1:40" x14ac:dyDescent="0.2">
      <c r="A504" s="19">
        <v>503</v>
      </c>
      <c r="B504" s="2">
        <v>44540.249189988426</v>
      </c>
      <c r="C504" s="3" t="s">
        <v>37</v>
      </c>
      <c r="D504" s="3" t="s">
        <v>38</v>
      </c>
      <c r="E504" s="3" t="s">
        <v>39</v>
      </c>
      <c r="F504" s="3" t="s">
        <v>72</v>
      </c>
      <c r="G504" s="3" t="s">
        <v>61</v>
      </c>
      <c r="H504" s="3" t="s">
        <v>78</v>
      </c>
      <c r="I504" s="3" t="s">
        <v>43</v>
      </c>
      <c r="J504" s="3" t="s">
        <v>43</v>
      </c>
      <c r="L504" s="3" t="s">
        <v>141</v>
      </c>
      <c r="N504" s="3" t="s">
        <v>141</v>
      </c>
      <c r="O504" s="3" t="s">
        <v>141</v>
      </c>
      <c r="P504" s="3" t="s">
        <v>141</v>
      </c>
      <c r="Q504" s="3" t="s">
        <v>141</v>
      </c>
      <c r="R504" s="3" t="s">
        <v>47</v>
      </c>
      <c r="V504" s="3" t="s">
        <v>47</v>
      </c>
      <c r="W504" s="3" t="s">
        <v>43</v>
      </c>
      <c r="X504" s="3" t="s">
        <v>74</v>
      </c>
      <c r="Y504" s="3" t="s">
        <v>47</v>
      </c>
      <c r="Z504" s="3" t="s">
        <v>64</v>
      </c>
      <c r="AB504" s="28" t="str">
        <f>+_xlfn.IFNA(VLOOKUP(A504,[1]seg_Q11!$A$2:$C$143,3,0),"")</f>
        <v/>
      </c>
      <c r="AC504" s="3" t="s">
        <v>148</v>
      </c>
      <c r="AD504" s="3" t="s">
        <v>94</v>
      </c>
      <c r="AE504" s="3" t="s">
        <v>65</v>
      </c>
      <c r="AG504" s="3" t="s">
        <v>85</v>
      </c>
      <c r="AH504" s="3" t="s">
        <v>47</v>
      </c>
      <c r="AJ504" s="3" t="s">
        <v>75</v>
      </c>
      <c r="AK504" s="3">
        <v>4</v>
      </c>
      <c r="AL504" s="3" t="s">
        <v>231</v>
      </c>
      <c r="AM504" s="3">
        <v>5</v>
      </c>
    </row>
    <row r="505" spans="1:40" x14ac:dyDescent="0.2">
      <c r="A505" s="19">
        <v>504</v>
      </c>
      <c r="B505" s="2">
        <v>44540.316506087962</v>
      </c>
      <c r="C505" s="3" t="s">
        <v>123</v>
      </c>
      <c r="D505" s="3" t="s">
        <v>58</v>
      </c>
      <c r="E505" s="4" t="s">
        <v>59</v>
      </c>
      <c r="F505" s="3" t="s">
        <v>40</v>
      </c>
      <c r="G505" s="3" t="s">
        <v>41</v>
      </c>
      <c r="H505" s="3" t="s">
        <v>62</v>
      </c>
      <c r="I505" s="3" t="s">
        <v>43</v>
      </c>
      <c r="J505" s="3" t="s">
        <v>44</v>
      </c>
      <c r="R505" s="3" t="s">
        <v>47</v>
      </c>
      <c r="V505" s="3" t="s">
        <v>47</v>
      </c>
      <c r="W505" s="3" t="s">
        <v>43</v>
      </c>
      <c r="X505" s="3" t="s">
        <v>74</v>
      </c>
      <c r="Y505" s="3" t="s">
        <v>47</v>
      </c>
      <c r="Z505" s="3" t="s">
        <v>64</v>
      </c>
      <c r="AB505" s="28" t="str">
        <f>+_xlfn.IFNA(VLOOKUP(A505,[1]seg_Q11!$A$2:$C$143,3,0),"")</f>
        <v/>
      </c>
      <c r="AC505" s="3" t="s">
        <v>49</v>
      </c>
      <c r="AD505" s="3" t="s">
        <v>94</v>
      </c>
      <c r="AE505" s="3" t="s">
        <v>65</v>
      </c>
      <c r="AG505" s="3" t="s">
        <v>66</v>
      </c>
      <c r="AH505" s="3" t="s">
        <v>47</v>
      </c>
      <c r="AJ505" s="3" t="s">
        <v>75</v>
      </c>
      <c r="AK505" s="3">
        <v>5</v>
      </c>
      <c r="AL505" s="3" t="s">
        <v>91</v>
      </c>
      <c r="AM505" s="3">
        <v>5</v>
      </c>
    </row>
    <row r="506" spans="1:40" x14ac:dyDescent="0.2">
      <c r="A506" s="19">
        <v>505</v>
      </c>
      <c r="B506" s="2">
        <v>44540.421296342596</v>
      </c>
      <c r="C506" s="3" t="s">
        <v>77</v>
      </c>
      <c r="D506" s="3" t="s">
        <v>38</v>
      </c>
      <c r="E506" s="4" t="s">
        <v>59</v>
      </c>
      <c r="F506" s="3" t="s">
        <v>40</v>
      </c>
      <c r="G506" s="3" t="s">
        <v>82</v>
      </c>
      <c r="H506" s="3" t="s">
        <v>78</v>
      </c>
      <c r="I506" s="3" t="s">
        <v>43</v>
      </c>
      <c r="J506" s="3" t="s">
        <v>44</v>
      </c>
      <c r="R506" s="3" t="s">
        <v>47</v>
      </c>
      <c r="V506" s="3" t="s">
        <v>47</v>
      </c>
      <c r="W506" s="3" t="s">
        <v>96</v>
      </c>
      <c r="Z506" s="3" t="s">
        <v>64</v>
      </c>
      <c r="AB506" s="28" t="str">
        <f>+_xlfn.IFNA(VLOOKUP(A506,[1]seg_Q11!$A$2:$C$143,3,0),"")</f>
        <v/>
      </c>
      <c r="AC506" s="3" t="s">
        <v>49</v>
      </c>
      <c r="AD506" s="3" t="s">
        <v>50</v>
      </c>
      <c r="AE506" s="3" t="s">
        <v>65</v>
      </c>
      <c r="AG506" s="3" t="s">
        <v>66</v>
      </c>
      <c r="AH506" s="3" t="s">
        <v>47</v>
      </c>
      <c r="AJ506" s="3" t="s">
        <v>86</v>
      </c>
      <c r="AK506" s="3">
        <v>3</v>
      </c>
      <c r="AL506" s="3" t="s">
        <v>112</v>
      </c>
      <c r="AM506" s="3">
        <v>3</v>
      </c>
    </row>
    <row r="507" spans="1:40" x14ac:dyDescent="0.2">
      <c r="A507" s="19">
        <v>506</v>
      </c>
      <c r="B507" s="2">
        <v>44540.517801643524</v>
      </c>
      <c r="C507" s="3" t="s">
        <v>77</v>
      </c>
      <c r="D507" s="3" t="s">
        <v>38</v>
      </c>
      <c r="E507" s="4" t="s">
        <v>59</v>
      </c>
      <c r="F507" s="3" t="s">
        <v>83</v>
      </c>
      <c r="G507" s="3" t="s">
        <v>41</v>
      </c>
      <c r="H507" s="3" t="s">
        <v>78</v>
      </c>
      <c r="I507" s="3" t="s">
        <v>70</v>
      </c>
      <c r="AB507" s="28" t="str">
        <f>+_xlfn.IFNA(VLOOKUP(A507,[1]seg_Q11!$A$2:$C$143,3,0),"")</f>
        <v/>
      </c>
      <c r="AM507" s="3">
        <v>1</v>
      </c>
      <c r="AN507" s="3" t="s">
        <v>71</v>
      </c>
    </row>
    <row r="508" spans="1:40" x14ac:dyDescent="0.2">
      <c r="A508" s="19">
        <v>507</v>
      </c>
      <c r="B508" s="2">
        <v>44540.533208715278</v>
      </c>
      <c r="C508" s="3" t="s">
        <v>57</v>
      </c>
      <c r="D508" s="3" t="s">
        <v>38</v>
      </c>
      <c r="E508" s="4" t="s">
        <v>59</v>
      </c>
      <c r="F508" s="3" t="s">
        <v>80</v>
      </c>
      <c r="G508" s="3" t="s">
        <v>41</v>
      </c>
      <c r="H508" s="3" t="s">
        <v>78</v>
      </c>
      <c r="I508" s="3" t="s">
        <v>43</v>
      </c>
      <c r="J508" s="3" t="s">
        <v>44</v>
      </c>
      <c r="R508" s="3" t="s">
        <v>47</v>
      </c>
      <c r="V508" s="3" t="s">
        <v>47</v>
      </c>
      <c r="W508" s="3" t="s">
        <v>43</v>
      </c>
      <c r="X508" s="3" t="s">
        <v>74</v>
      </c>
      <c r="Y508" s="3" t="s">
        <v>47</v>
      </c>
      <c r="Z508" s="3" t="s">
        <v>64</v>
      </c>
      <c r="AB508" s="28" t="str">
        <f>+_xlfn.IFNA(VLOOKUP(A508,[1]seg_Q11!$A$2:$C$143,3,0),"")</f>
        <v/>
      </c>
      <c r="AC508" s="3" t="s">
        <v>49</v>
      </c>
      <c r="AD508" s="3" t="s">
        <v>50</v>
      </c>
      <c r="AE508" s="3" t="s">
        <v>43</v>
      </c>
      <c r="AF508" s="3" t="s">
        <v>110</v>
      </c>
      <c r="AG508" s="3" t="s">
        <v>66</v>
      </c>
      <c r="AH508" s="3" t="s">
        <v>47</v>
      </c>
      <c r="AJ508" s="3" t="s">
        <v>75</v>
      </c>
      <c r="AK508" s="3">
        <v>5</v>
      </c>
      <c r="AL508" s="3" t="s">
        <v>282</v>
      </c>
      <c r="AM508" s="3">
        <v>3</v>
      </c>
    </row>
    <row r="509" spans="1:40" x14ac:dyDescent="0.2">
      <c r="A509" s="19">
        <v>508</v>
      </c>
      <c r="B509" s="2">
        <v>44540.543493425925</v>
      </c>
      <c r="C509" s="3" t="s">
        <v>77</v>
      </c>
      <c r="D509" s="3" t="s">
        <v>38</v>
      </c>
      <c r="E509" s="4" t="s">
        <v>59</v>
      </c>
      <c r="F509" s="3" t="s">
        <v>40</v>
      </c>
      <c r="G509" s="3" t="s">
        <v>41</v>
      </c>
      <c r="H509" s="3" t="s">
        <v>78</v>
      </c>
      <c r="I509" s="3" t="s">
        <v>70</v>
      </c>
      <c r="AB509" s="28" t="str">
        <f>+_xlfn.IFNA(VLOOKUP(A509,[1]seg_Q11!$A$2:$C$143,3,0),"")</f>
        <v/>
      </c>
      <c r="AM509" s="3">
        <v>5</v>
      </c>
      <c r="AN509" s="3" t="s">
        <v>71</v>
      </c>
    </row>
    <row r="510" spans="1:40" x14ac:dyDescent="0.2">
      <c r="A510" s="19">
        <v>509</v>
      </c>
      <c r="B510" s="2">
        <v>44540.543764513888</v>
      </c>
      <c r="C510" s="3" t="s">
        <v>77</v>
      </c>
      <c r="D510" s="3" t="s">
        <v>38</v>
      </c>
      <c r="E510" s="4" t="s">
        <v>59</v>
      </c>
      <c r="F510" s="3" t="s">
        <v>40</v>
      </c>
      <c r="G510" s="3" t="s">
        <v>82</v>
      </c>
      <c r="H510" s="3" t="s">
        <v>78</v>
      </c>
      <c r="I510" s="3" t="s">
        <v>70</v>
      </c>
      <c r="AB510" s="28" t="str">
        <f>+_xlfn.IFNA(VLOOKUP(A510,[1]seg_Q11!$A$2:$C$143,3,0),"")</f>
        <v/>
      </c>
      <c r="AM510" s="3">
        <v>4</v>
      </c>
    </row>
    <row r="511" spans="1:40" x14ac:dyDescent="0.2">
      <c r="A511" s="19">
        <v>510</v>
      </c>
      <c r="B511" s="2">
        <v>44540.598961458338</v>
      </c>
      <c r="C511" s="3" t="s">
        <v>123</v>
      </c>
      <c r="D511" s="3" t="s">
        <v>38</v>
      </c>
      <c r="E511" s="4" t="s">
        <v>59</v>
      </c>
      <c r="F511" s="3" t="s">
        <v>40</v>
      </c>
      <c r="G511" s="3" t="s">
        <v>82</v>
      </c>
      <c r="H511" s="3" t="s">
        <v>62</v>
      </c>
      <c r="I511" s="3" t="s">
        <v>70</v>
      </c>
      <c r="AB511" s="28" t="str">
        <f>+_xlfn.IFNA(VLOOKUP(A511,[1]seg_Q11!$A$2:$C$143,3,0),"")</f>
        <v/>
      </c>
      <c r="AM511" s="3">
        <v>3</v>
      </c>
      <c r="AN511" s="3" t="s">
        <v>93</v>
      </c>
    </row>
    <row r="512" spans="1:40" x14ac:dyDescent="0.2">
      <c r="A512" s="19">
        <v>511</v>
      </c>
      <c r="B512" s="2">
        <v>44540.678748703707</v>
      </c>
      <c r="C512" s="3" t="s">
        <v>37</v>
      </c>
      <c r="D512" s="3" t="s">
        <v>58</v>
      </c>
      <c r="E512" s="4" t="s">
        <v>59</v>
      </c>
      <c r="F512" s="3" t="s">
        <v>40</v>
      </c>
      <c r="G512" s="3" t="s">
        <v>41</v>
      </c>
      <c r="H512" s="3" t="s">
        <v>78</v>
      </c>
      <c r="I512" s="3" t="s">
        <v>43</v>
      </c>
      <c r="J512" s="3" t="s">
        <v>43</v>
      </c>
      <c r="L512" s="3" t="s">
        <v>141</v>
      </c>
      <c r="R512" s="3" t="s">
        <v>43</v>
      </c>
      <c r="S512" s="3" t="s">
        <v>136</v>
      </c>
      <c r="T512" s="3" t="s">
        <v>136</v>
      </c>
      <c r="U512" s="3" t="s">
        <v>43</v>
      </c>
      <c r="V512" s="3" t="s">
        <v>47</v>
      </c>
      <c r="W512" s="3" t="s">
        <v>43</v>
      </c>
      <c r="X512" s="3" t="s">
        <v>88</v>
      </c>
      <c r="Y512" s="3" t="s">
        <v>43</v>
      </c>
      <c r="Z512" s="3" t="s">
        <v>43</v>
      </c>
      <c r="AA512" s="3" t="s">
        <v>480</v>
      </c>
      <c r="AB512" s="28" t="str">
        <f>+_xlfn.IFNA(VLOOKUP(A512,[1]seg_Q11!$A$2:$C$143,3,0),"")</f>
        <v>Inestabilidad</v>
      </c>
      <c r="AC512" s="3" t="s">
        <v>84</v>
      </c>
      <c r="AD512" s="3" t="s">
        <v>184</v>
      </c>
      <c r="AE512" s="3" t="s">
        <v>43</v>
      </c>
      <c r="AF512" s="3" t="s">
        <v>110</v>
      </c>
      <c r="AG512" s="3" t="s">
        <v>52</v>
      </c>
      <c r="AH512" s="3" t="s">
        <v>47</v>
      </c>
      <c r="AJ512" s="3" t="s">
        <v>75</v>
      </c>
      <c r="AK512" s="3">
        <v>4</v>
      </c>
      <c r="AL512" s="3" t="s">
        <v>68</v>
      </c>
      <c r="AM512" s="3">
        <v>3</v>
      </c>
    </row>
    <row r="513" spans="1:40" x14ac:dyDescent="0.2">
      <c r="A513" s="19">
        <v>512</v>
      </c>
      <c r="B513" s="2">
        <v>44540.679100196758</v>
      </c>
      <c r="C513" s="3" t="s">
        <v>123</v>
      </c>
      <c r="D513" s="3" t="s">
        <v>38</v>
      </c>
      <c r="E513" s="4" t="s">
        <v>59</v>
      </c>
      <c r="F513" s="3" t="s">
        <v>40</v>
      </c>
      <c r="G513" s="3" t="s">
        <v>82</v>
      </c>
      <c r="H513" s="3" t="s">
        <v>62</v>
      </c>
      <c r="I513" s="3" t="s">
        <v>70</v>
      </c>
      <c r="AB513" s="28" t="str">
        <f>+_xlfn.IFNA(VLOOKUP(A513,[1]seg_Q11!$A$2:$C$143,3,0),"")</f>
        <v/>
      </c>
      <c r="AM513" s="3">
        <v>1</v>
      </c>
      <c r="AN513" s="3" t="s">
        <v>71</v>
      </c>
    </row>
    <row r="514" spans="1:40" x14ac:dyDescent="0.2">
      <c r="A514" s="19">
        <v>513</v>
      </c>
      <c r="B514" s="2">
        <v>44540.67942375</v>
      </c>
      <c r="C514" s="3" t="s">
        <v>77</v>
      </c>
      <c r="D514" s="3" t="s">
        <v>481</v>
      </c>
      <c r="E514" s="4" t="s">
        <v>59</v>
      </c>
      <c r="F514" s="3" t="s">
        <v>40</v>
      </c>
      <c r="G514" s="3" t="s">
        <v>82</v>
      </c>
      <c r="H514" s="3" t="s">
        <v>78</v>
      </c>
      <c r="I514" s="3" t="s">
        <v>70</v>
      </c>
      <c r="AB514" s="28" t="str">
        <f>+_xlfn.IFNA(VLOOKUP(A514,[1]seg_Q11!$A$2:$C$143,3,0),"")</f>
        <v/>
      </c>
      <c r="AM514" s="3">
        <v>1</v>
      </c>
      <c r="AN514" s="3" t="s">
        <v>71</v>
      </c>
    </row>
    <row r="515" spans="1:40" x14ac:dyDescent="0.2">
      <c r="A515" s="19">
        <v>514</v>
      </c>
      <c r="B515" s="2">
        <v>44540.68027060185</v>
      </c>
      <c r="C515" s="3" t="s">
        <v>37</v>
      </c>
      <c r="D515" s="3" t="s">
        <v>58</v>
      </c>
      <c r="E515" s="4" t="s">
        <v>59</v>
      </c>
      <c r="F515" s="3" t="s">
        <v>40</v>
      </c>
      <c r="G515" s="3" t="s">
        <v>82</v>
      </c>
      <c r="H515" s="3" t="s">
        <v>62</v>
      </c>
      <c r="I515" s="3" t="s">
        <v>70</v>
      </c>
      <c r="AB515" s="28" t="str">
        <f>+_xlfn.IFNA(VLOOKUP(A515,[1]seg_Q11!$A$2:$C$143,3,0),"")</f>
        <v/>
      </c>
      <c r="AM515" s="3">
        <v>2</v>
      </c>
      <c r="AN515" s="3" t="s">
        <v>71</v>
      </c>
    </row>
    <row r="516" spans="1:40" x14ac:dyDescent="0.2">
      <c r="A516" s="19">
        <v>515</v>
      </c>
      <c r="B516" s="2">
        <v>44540.691020740742</v>
      </c>
      <c r="C516" s="3" t="s">
        <v>123</v>
      </c>
      <c r="D516" s="3" t="s">
        <v>38</v>
      </c>
      <c r="E516" s="4" t="s">
        <v>59</v>
      </c>
      <c r="F516" s="3" t="s">
        <v>83</v>
      </c>
      <c r="G516" s="3" t="s">
        <v>41</v>
      </c>
      <c r="H516" s="3" t="s">
        <v>78</v>
      </c>
      <c r="I516" s="3" t="s">
        <v>70</v>
      </c>
      <c r="AB516" s="28" t="str">
        <f>+_xlfn.IFNA(VLOOKUP(A516,[1]seg_Q11!$A$2:$C$143,3,0),"")</f>
        <v/>
      </c>
      <c r="AM516" s="3">
        <v>2</v>
      </c>
      <c r="AN516" s="3" t="s">
        <v>482</v>
      </c>
    </row>
    <row r="517" spans="1:40" x14ac:dyDescent="0.2">
      <c r="A517" s="19">
        <v>516</v>
      </c>
      <c r="B517" s="2">
        <v>44540.691345358791</v>
      </c>
      <c r="C517" s="3" t="s">
        <v>77</v>
      </c>
      <c r="D517" s="3" t="s">
        <v>38</v>
      </c>
      <c r="E517" s="4" t="s">
        <v>59</v>
      </c>
      <c r="F517" s="3" t="s">
        <v>40</v>
      </c>
      <c r="G517" s="3" t="s">
        <v>82</v>
      </c>
      <c r="H517" s="3" t="s">
        <v>78</v>
      </c>
      <c r="I517" s="3" t="s">
        <v>70</v>
      </c>
      <c r="AB517" s="28" t="str">
        <f>+_xlfn.IFNA(VLOOKUP(A517,[1]seg_Q11!$A$2:$C$143,3,0),"")</f>
        <v/>
      </c>
      <c r="AM517" s="3">
        <v>1</v>
      </c>
      <c r="AN517" s="3" t="s">
        <v>71</v>
      </c>
    </row>
    <row r="518" spans="1:40" x14ac:dyDescent="0.2">
      <c r="A518" s="19">
        <v>517</v>
      </c>
      <c r="B518" s="2">
        <v>44540.691745115742</v>
      </c>
      <c r="C518" s="3" t="s">
        <v>123</v>
      </c>
      <c r="D518" s="3" t="s">
        <v>38</v>
      </c>
      <c r="E518" s="4" t="s">
        <v>59</v>
      </c>
      <c r="F518" s="3" t="s">
        <v>40</v>
      </c>
      <c r="G518" s="3" t="s">
        <v>82</v>
      </c>
      <c r="H518" s="3" t="s">
        <v>78</v>
      </c>
      <c r="I518" s="3" t="s">
        <v>70</v>
      </c>
      <c r="AB518" s="28" t="str">
        <f>+_xlfn.IFNA(VLOOKUP(A518,[1]seg_Q11!$A$2:$C$143,3,0),"")</f>
        <v/>
      </c>
      <c r="AM518" s="3">
        <v>1</v>
      </c>
      <c r="AN518" s="3" t="s">
        <v>483</v>
      </c>
    </row>
    <row r="519" spans="1:40" x14ac:dyDescent="0.2">
      <c r="A519" s="19">
        <v>518</v>
      </c>
      <c r="B519" s="2">
        <v>44540.691966608792</v>
      </c>
      <c r="C519" s="3" t="s">
        <v>37</v>
      </c>
      <c r="D519" s="3" t="s">
        <v>38</v>
      </c>
      <c r="E519" s="4" t="s">
        <v>59</v>
      </c>
      <c r="F519" s="3" t="s">
        <v>40</v>
      </c>
      <c r="G519" s="3" t="s">
        <v>82</v>
      </c>
      <c r="H519" s="3" t="s">
        <v>78</v>
      </c>
      <c r="I519" s="3" t="s">
        <v>70</v>
      </c>
      <c r="AB519" s="28" t="str">
        <f>+_xlfn.IFNA(VLOOKUP(A519,[1]seg_Q11!$A$2:$C$143,3,0),"")</f>
        <v/>
      </c>
      <c r="AM519" s="3">
        <v>3</v>
      </c>
      <c r="AN519" s="3" t="s">
        <v>71</v>
      </c>
    </row>
    <row r="520" spans="1:40" x14ac:dyDescent="0.2">
      <c r="A520" s="19">
        <v>519</v>
      </c>
      <c r="B520" s="2">
        <v>44540.694739953702</v>
      </c>
      <c r="C520" s="3" t="s">
        <v>123</v>
      </c>
      <c r="D520" s="3" t="s">
        <v>38</v>
      </c>
      <c r="E520" s="4" t="s">
        <v>59</v>
      </c>
      <c r="F520" s="3" t="s">
        <v>40</v>
      </c>
      <c r="G520" s="3" t="s">
        <v>82</v>
      </c>
      <c r="H520" s="3" t="s">
        <v>78</v>
      </c>
      <c r="I520" s="3" t="s">
        <v>43</v>
      </c>
      <c r="J520" s="3" t="s">
        <v>43</v>
      </c>
      <c r="K520" s="3" t="s">
        <v>141</v>
      </c>
      <c r="O520" s="3" t="s">
        <v>126</v>
      </c>
      <c r="R520" s="3" t="s">
        <v>47</v>
      </c>
      <c r="V520" s="3" t="s">
        <v>47</v>
      </c>
      <c r="W520" s="3" t="s">
        <v>43</v>
      </c>
      <c r="X520" s="3" t="s">
        <v>74</v>
      </c>
      <c r="Y520" s="3" t="s">
        <v>47</v>
      </c>
      <c r="Z520" s="3" t="s">
        <v>43</v>
      </c>
      <c r="AA520" s="3" t="s">
        <v>484</v>
      </c>
      <c r="AB520" s="28" t="str">
        <f>+_xlfn.IFNA(VLOOKUP(A520,[1]seg_Q11!$A$2:$C$143,3,0),"")</f>
        <v>Errores en app.</v>
      </c>
      <c r="AC520" s="3" t="s">
        <v>485</v>
      </c>
      <c r="AD520" s="3" t="s">
        <v>486</v>
      </c>
      <c r="AE520" s="3" t="s">
        <v>65</v>
      </c>
      <c r="AG520" s="3" t="s">
        <v>188</v>
      </c>
      <c r="AH520" s="3" t="s">
        <v>47</v>
      </c>
      <c r="AJ520" s="3" t="s">
        <v>86</v>
      </c>
      <c r="AK520" s="3">
        <v>4</v>
      </c>
      <c r="AL520" s="3" t="s">
        <v>487</v>
      </c>
      <c r="AM520" s="3">
        <v>3</v>
      </c>
    </row>
    <row r="521" spans="1:40" x14ac:dyDescent="0.2">
      <c r="A521" s="19">
        <v>520</v>
      </c>
      <c r="B521" s="2">
        <v>44540.695591331023</v>
      </c>
      <c r="C521" s="3" t="s">
        <v>57</v>
      </c>
      <c r="D521" s="3" t="s">
        <v>38</v>
      </c>
      <c r="E521" s="4" t="s">
        <v>59</v>
      </c>
      <c r="F521" s="3" t="s">
        <v>83</v>
      </c>
      <c r="G521" s="3" t="s">
        <v>41</v>
      </c>
      <c r="H521" s="3" t="s">
        <v>69</v>
      </c>
      <c r="I521" s="3" t="s">
        <v>70</v>
      </c>
      <c r="AB521" s="28" t="str">
        <f>+_xlfn.IFNA(VLOOKUP(A521,[1]seg_Q11!$A$2:$C$143,3,0),"")</f>
        <v/>
      </c>
      <c r="AM521" s="3">
        <v>2</v>
      </c>
      <c r="AN521" s="3" t="s">
        <v>71</v>
      </c>
    </row>
    <row r="522" spans="1:40" x14ac:dyDescent="0.2">
      <c r="A522" s="19">
        <v>521</v>
      </c>
      <c r="B522" s="2">
        <v>44540.706341203702</v>
      </c>
      <c r="C522" s="3" t="s">
        <v>77</v>
      </c>
      <c r="D522" s="3" t="s">
        <v>38</v>
      </c>
      <c r="E522" s="4" t="s">
        <v>59</v>
      </c>
      <c r="F522" s="3" t="s">
        <v>40</v>
      </c>
      <c r="G522" s="3" t="s">
        <v>82</v>
      </c>
      <c r="H522" s="3" t="s">
        <v>78</v>
      </c>
      <c r="I522" s="3" t="s">
        <v>43</v>
      </c>
      <c r="J522" s="3" t="s">
        <v>43</v>
      </c>
      <c r="K522" s="3" t="s">
        <v>141</v>
      </c>
      <c r="O522" s="3" t="s">
        <v>126</v>
      </c>
      <c r="R522" s="3" t="s">
        <v>43</v>
      </c>
      <c r="S522" s="3" t="s">
        <v>45</v>
      </c>
      <c r="T522" s="3" t="s">
        <v>45</v>
      </c>
      <c r="U522" s="3" t="s">
        <v>43</v>
      </c>
      <c r="V522" s="3" t="s">
        <v>47</v>
      </c>
      <c r="W522" s="3" t="s">
        <v>43</v>
      </c>
      <c r="X522" s="3" t="s">
        <v>74</v>
      </c>
      <c r="Y522" s="3" t="s">
        <v>47</v>
      </c>
      <c r="Z522" s="3" t="s">
        <v>64</v>
      </c>
      <c r="AB522" s="28" t="str">
        <f>+_xlfn.IFNA(VLOOKUP(A522,[1]seg_Q11!$A$2:$C$143,3,0),"")</f>
        <v/>
      </c>
      <c r="AC522" s="3" t="s">
        <v>137</v>
      </c>
      <c r="AD522" s="3" t="s">
        <v>50</v>
      </c>
      <c r="AE522" s="3" t="s">
        <v>43</v>
      </c>
      <c r="AF522" s="3" t="s">
        <v>110</v>
      </c>
      <c r="AG522" s="3" t="s">
        <v>66</v>
      </c>
      <c r="AH522" s="3" t="s">
        <v>47</v>
      </c>
      <c r="AJ522" s="3" t="s">
        <v>90</v>
      </c>
      <c r="AK522" s="3">
        <v>2</v>
      </c>
      <c r="AL522" s="3" t="s">
        <v>87</v>
      </c>
      <c r="AM522" s="3">
        <v>1</v>
      </c>
    </row>
    <row r="523" spans="1:40" x14ac:dyDescent="0.2">
      <c r="A523" s="19">
        <v>522</v>
      </c>
      <c r="B523" s="2">
        <v>44540.707976053236</v>
      </c>
      <c r="C523" s="3" t="s">
        <v>77</v>
      </c>
      <c r="D523" s="3" t="s">
        <v>38</v>
      </c>
      <c r="E523" s="4" t="s">
        <v>59</v>
      </c>
      <c r="F523" s="3" t="s">
        <v>40</v>
      </c>
      <c r="G523" s="3" t="s">
        <v>82</v>
      </c>
      <c r="H523" s="3" t="s">
        <v>78</v>
      </c>
      <c r="I523" s="3" t="s">
        <v>43</v>
      </c>
      <c r="J523" s="3" t="s">
        <v>43</v>
      </c>
      <c r="K523" s="3" t="s">
        <v>141</v>
      </c>
      <c r="R523" s="3" t="s">
        <v>43</v>
      </c>
      <c r="S523" s="3" t="s">
        <v>488</v>
      </c>
      <c r="T523" s="3" t="s">
        <v>136</v>
      </c>
      <c r="U523" s="3" t="s">
        <v>43</v>
      </c>
      <c r="V523" s="3" t="s">
        <v>47</v>
      </c>
      <c r="W523" s="3" t="s">
        <v>43</v>
      </c>
      <c r="X523" s="3" t="s">
        <v>74</v>
      </c>
      <c r="Y523" s="3" t="s">
        <v>43</v>
      </c>
      <c r="Z523" s="3" t="s">
        <v>64</v>
      </c>
      <c r="AB523" s="28" t="str">
        <f>+_xlfn.IFNA(VLOOKUP(A523,[1]seg_Q11!$A$2:$C$143,3,0),"")</f>
        <v/>
      </c>
      <c r="AC523" s="3" t="s">
        <v>49</v>
      </c>
      <c r="AD523" s="3" t="s">
        <v>50</v>
      </c>
      <c r="AE523" s="3" t="s">
        <v>43</v>
      </c>
      <c r="AF523" s="3" t="s">
        <v>155</v>
      </c>
      <c r="AG523" s="3" t="s">
        <v>66</v>
      </c>
      <c r="AH523" s="3" t="s">
        <v>47</v>
      </c>
      <c r="AJ523" s="3" t="s">
        <v>425</v>
      </c>
      <c r="AK523" s="3">
        <v>2</v>
      </c>
      <c r="AL523" s="3" t="s">
        <v>87</v>
      </c>
      <c r="AM523" s="3">
        <v>2</v>
      </c>
    </row>
    <row r="524" spans="1:40" x14ac:dyDescent="0.2">
      <c r="A524" s="19">
        <v>523</v>
      </c>
      <c r="B524" s="2">
        <v>44540.708381018514</v>
      </c>
      <c r="C524" s="3" t="s">
        <v>57</v>
      </c>
      <c r="D524" s="3" t="s">
        <v>38</v>
      </c>
      <c r="E524" s="4" t="s">
        <v>59</v>
      </c>
      <c r="F524" s="3" t="s">
        <v>83</v>
      </c>
      <c r="G524" s="3" t="s">
        <v>41</v>
      </c>
      <c r="H524" s="3" t="s">
        <v>78</v>
      </c>
      <c r="I524" s="3" t="s">
        <v>43</v>
      </c>
      <c r="J524" s="3" t="s">
        <v>44</v>
      </c>
      <c r="R524" s="3" t="s">
        <v>47</v>
      </c>
      <c r="V524" s="3" t="s">
        <v>47</v>
      </c>
      <c r="W524" s="3" t="s">
        <v>43</v>
      </c>
      <c r="X524" s="3" t="s">
        <v>74</v>
      </c>
      <c r="Y524" s="3" t="s">
        <v>47</v>
      </c>
      <c r="Z524" s="3" t="s">
        <v>43</v>
      </c>
      <c r="AA524" s="3" t="s">
        <v>489</v>
      </c>
      <c r="AB524" s="28" t="str">
        <f>+_xlfn.IFNA(VLOOKUP(A524,[1]seg_Q11!$A$2:$C$143,3,0),"")</f>
        <v>Errores en app.</v>
      </c>
      <c r="AC524" s="3" t="s">
        <v>49</v>
      </c>
      <c r="AD524" s="3" t="s">
        <v>490</v>
      </c>
      <c r="AE524" s="3" t="s">
        <v>65</v>
      </c>
      <c r="AG524" s="3" t="s">
        <v>85</v>
      </c>
      <c r="AH524" s="3" t="s">
        <v>47</v>
      </c>
      <c r="AJ524" s="3" t="s">
        <v>190</v>
      </c>
      <c r="AK524" s="3">
        <v>4</v>
      </c>
      <c r="AL524" s="3" t="s">
        <v>55</v>
      </c>
      <c r="AM524" s="3">
        <v>3</v>
      </c>
    </row>
    <row r="525" spans="1:40" x14ac:dyDescent="0.2">
      <c r="A525" s="19">
        <v>524</v>
      </c>
      <c r="B525" s="2">
        <v>44540.70979061343</v>
      </c>
      <c r="C525" s="3" t="s">
        <v>77</v>
      </c>
      <c r="D525" s="3" t="s">
        <v>38</v>
      </c>
      <c r="E525" s="3" t="s">
        <v>39</v>
      </c>
      <c r="F525" s="3" t="s">
        <v>83</v>
      </c>
      <c r="G525" s="3" t="s">
        <v>41</v>
      </c>
      <c r="H525" s="3" t="s">
        <v>78</v>
      </c>
      <c r="I525" s="3" t="s">
        <v>43</v>
      </c>
      <c r="J525" s="3" t="s">
        <v>43</v>
      </c>
      <c r="K525" s="3" t="s">
        <v>141</v>
      </c>
      <c r="O525" s="3" t="s">
        <v>126</v>
      </c>
      <c r="R525" s="3" t="s">
        <v>43</v>
      </c>
      <c r="S525" s="3" t="s">
        <v>45</v>
      </c>
      <c r="T525" s="3" t="s">
        <v>45</v>
      </c>
      <c r="U525" s="3" t="s">
        <v>43</v>
      </c>
      <c r="V525" s="3" t="s">
        <v>43</v>
      </c>
      <c r="W525" s="3" t="s">
        <v>43</v>
      </c>
      <c r="X525" s="3" t="s">
        <v>74</v>
      </c>
      <c r="Y525" s="3" t="s">
        <v>43</v>
      </c>
      <c r="Z525" s="3" t="s">
        <v>43</v>
      </c>
      <c r="AA525" s="3" t="s">
        <v>491</v>
      </c>
      <c r="AB525" s="28" t="str">
        <f>+_xlfn.IFNA(VLOOKUP(A525,[1]seg_Q11!$A$2:$C$143,3,0),"")</f>
        <v>Inestabilidad</v>
      </c>
      <c r="AC525" s="3" t="s">
        <v>49</v>
      </c>
      <c r="AD525" s="3" t="s">
        <v>50</v>
      </c>
      <c r="AE525" s="3" t="s">
        <v>43</v>
      </c>
      <c r="AF525" s="3" t="s">
        <v>110</v>
      </c>
      <c r="AG525" s="3" t="s">
        <v>66</v>
      </c>
      <c r="AH525" s="3" t="s">
        <v>47</v>
      </c>
      <c r="AJ525" s="3" t="s">
        <v>425</v>
      </c>
      <c r="AK525" s="3">
        <v>2</v>
      </c>
      <c r="AL525" s="3" t="s">
        <v>87</v>
      </c>
      <c r="AM525" s="3">
        <v>3</v>
      </c>
    </row>
    <row r="526" spans="1:40" x14ac:dyDescent="0.2">
      <c r="A526" s="19">
        <v>525</v>
      </c>
      <c r="B526" s="2">
        <v>44540.711524085651</v>
      </c>
      <c r="C526" s="3" t="s">
        <v>77</v>
      </c>
      <c r="D526" s="3" t="s">
        <v>38</v>
      </c>
      <c r="E526" s="4" t="s">
        <v>59</v>
      </c>
      <c r="F526" s="3" t="s">
        <v>40</v>
      </c>
      <c r="G526" s="3" t="s">
        <v>82</v>
      </c>
      <c r="H526" s="3" t="s">
        <v>78</v>
      </c>
      <c r="I526" s="3" t="s">
        <v>43</v>
      </c>
      <c r="J526" s="3" t="s">
        <v>43</v>
      </c>
      <c r="K526" s="3" t="s">
        <v>115</v>
      </c>
      <c r="O526" s="3" t="s">
        <v>115</v>
      </c>
      <c r="R526" s="3" t="s">
        <v>43</v>
      </c>
      <c r="S526" s="3" t="s">
        <v>45</v>
      </c>
      <c r="T526" s="3" t="s">
        <v>45</v>
      </c>
      <c r="U526" s="3" t="s">
        <v>43</v>
      </c>
      <c r="V526" s="3" t="s">
        <v>43</v>
      </c>
      <c r="W526" s="3" t="s">
        <v>43</v>
      </c>
      <c r="X526" s="3" t="s">
        <v>74</v>
      </c>
      <c r="Y526" s="3" t="s">
        <v>47</v>
      </c>
      <c r="Z526" s="3" t="s">
        <v>43</v>
      </c>
      <c r="AA526" s="3" t="s">
        <v>492</v>
      </c>
      <c r="AB526" s="28" t="str">
        <f>+_xlfn.IFNA(VLOOKUP(A526,[1]seg_Q11!$A$2:$C$143,3,0),"")</f>
        <v xml:space="preserve">Pérdidas de dinero. </v>
      </c>
      <c r="AC526" s="3" t="s">
        <v>49</v>
      </c>
      <c r="AD526" s="3" t="s">
        <v>50</v>
      </c>
      <c r="AE526" s="3" t="s">
        <v>43</v>
      </c>
      <c r="AF526" s="3" t="s">
        <v>110</v>
      </c>
      <c r="AG526" s="3" t="s">
        <v>66</v>
      </c>
      <c r="AH526" s="3" t="s">
        <v>47</v>
      </c>
      <c r="AJ526" s="3" t="s">
        <v>425</v>
      </c>
      <c r="AK526" s="3">
        <v>2</v>
      </c>
      <c r="AL526" s="3" t="s">
        <v>493</v>
      </c>
      <c r="AM526" s="3">
        <v>2</v>
      </c>
    </row>
    <row r="527" spans="1:40" x14ac:dyDescent="0.2">
      <c r="A527" s="19">
        <v>526</v>
      </c>
      <c r="B527" s="2">
        <v>44540.712505023148</v>
      </c>
      <c r="C527" s="3" t="s">
        <v>123</v>
      </c>
      <c r="D527" s="3" t="s">
        <v>38</v>
      </c>
      <c r="E527" s="4" t="s">
        <v>59</v>
      </c>
      <c r="F527" s="3" t="s">
        <v>40</v>
      </c>
      <c r="G527" s="3" t="s">
        <v>82</v>
      </c>
      <c r="H527" s="3" t="s">
        <v>78</v>
      </c>
      <c r="I527" s="3" t="s">
        <v>43</v>
      </c>
      <c r="J527" s="3" t="s">
        <v>44</v>
      </c>
      <c r="R527" s="3" t="s">
        <v>47</v>
      </c>
      <c r="V527" s="3" t="s">
        <v>47</v>
      </c>
      <c r="W527" s="3" t="s">
        <v>43</v>
      </c>
      <c r="X527" s="3" t="s">
        <v>74</v>
      </c>
      <c r="Y527" s="3" t="s">
        <v>47</v>
      </c>
      <c r="Z527" s="3" t="s">
        <v>43</v>
      </c>
      <c r="AA527" s="3" t="s">
        <v>494</v>
      </c>
      <c r="AB527" s="28" t="str">
        <f>+_xlfn.IFNA(VLOOKUP(A527,[1]seg_Q11!$A$2:$C$143,3,0),"")</f>
        <v>Errores en app.</v>
      </c>
      <c r="AC527" s="3" t="s">
        <v>84</v>
      </c>
      <c r="AD527" s="3" t="s">
        <v>184</v>
      </c>
      <c r="AE527" s="3" t="s">
        <v>65</v>
      </c>
      <c r="AG527" s="3" t="s">
        <v>66</v>
      </c>
      <c r="AH527" s="3" t="s">
        <v>47</v>
      </c>
      <c r="AJ527" s="3" t="s">
        <v>90</v>
      </c>
      <c r="AK527" s="3">
        <v>4</v>
      </c>
      <c r="AL527" s="3" t="s">
        <v>112</v>
      </c>
      <c r="AM527" s="3">
        <v>2</v>
      </c>
    </row>
    <row r="528" spans="1:40" x14ac:dyDescent="0.2">
      <c r="A528" s="19">
        <v>527</v>
      </c>
      <c r="B528" s="2">
        <v>44540.713227534725</v>
      </c>
      <c r="C528" s="3" t="s">
        <v>37</v>
      </c>
      <c r="D528" s="3" t="s">
        <v>38</v>
      </c>
      <c r="E528" s="4" t="s">
        <v>59</v>
      </c>
      <c r="F528" s="3" t="s">
        <v>40</v>
      </c>
      <c r="G528" s="3" t="s">
        <v>82</v>
      </c>
      <c r="H528" s="3" t="s">
        <v>62</v>
      </c>
      <c r="I528" s="3" t="s">
        <v>70</v>
      </c>
      <c r="AB528" s="28" t="str">
        <f>+_xlfn.IFNA(VLOOKUP(A528,[1]seg_Q11!$A$2:$C$143,3,0),"")</f>
        <v/>
      </c>
      <c r="AM528" s="3">
        <v>2</v>
      </c>
      <c r="AN528" s="3" t="s">
        <v>71</v>
      </c>
    </row>
    <row r="529" spans="1:40" x14ac:dyDescent="0.2">
      <c r="A529" s="19">
        <v>528</v>
      </c>
      <c r="B529" s="2">
        <v>44540.713493217598</v>
      </c>
      <c r="C529" s="3" t="s">
        <v>57</v>
      </c>
      <c r="D529" s="3" t="s">
        <v>38</v>
      </c>
      <c r="E529" s="4" t="s">
        <v>59</v>
      </c>
      <c r="F529" s="3" t="s">
        <v>40</v>
      </c>
      <c r="G529" s="3" t="s">
        <v>82</v>
      </c>
      <c r="H529" s="3" t="s">
        <v>78</v>
      </c>
      <c r="I529" s="3" t="s">
        <v>70</v>
      </c>
      <c r="AB529" s="28" t="str">
        <f>+_xlfn.IFNA(VLOOKUP(A529,[1]seg_Q11!$A$2:$C$143,3,0),"")</f>
        <v/>
      </c>
      <c r="AM529" s="3">
        <v>1</v>
      </c>
      <c r="AN529" s="3" t="s">
        <v>71</v>
      </c>
    </row>
    <row r="530" spans="1:40" x14ac:dyDescent="0.2">
      <c r="A530" s="19">
        <v>529</v>
      </c>
      <c r="B530" s="2">
        <v>44540.713774872682</v>
      </c>
      <c r="C530" s="3" t="s">
        <v>37</v>
      </c>
      <c r="D530" s="3" t="s">
        <v>38</v>
      </c>
      <c r="E530" s="4" t="s">
        <v>59</v>
      </c>
      <c r="F530" s="3" t="s">
        <v>83</v>
      </c>
      <c r="G530" s="3" t="s">
        <v>41</v>
      </c>
      <c r="H530" s="3" t="s">
        <v>69</v>
      </c>
      <c r="I530" s="3" t="s">
        <v>70</v>
      </c>
      <c r="AB530" s="28" t="str">
        <f>+_xlfn.IFNA(VLOOKUP(A530,[1]seg_Q11!$A$2:$C$143,3,0),"")</f>
        <v/>
      </c>
      <c r="AM530" s="3">
        <v>1</v>
      </c>
      <c r="AN530" s="3" t="s">
        <v>71</v>
      </c>
    </row>
    <row r="531" spans="1:40" x14ac:dyDescent="0.2">
      <c r="A531" s="19">
        <v>530</v>
      </c>
      <c r="B531" s="2">
        <v>44540.714212916668</v>
      </c>
      <c r="C531" s="3" t="s">
        <v>77</v>
      </c>
      <c r="D531" s="3" t="s">
        <v>495</v>
      </c>
      <c r="E531" s="4" t="s">
        <v>59</v>
      </c>
      <c r="F531" s="3" t="s">
        <v>40</v>
      </c>
      <c r="G531" s="3" t="s">
        <v>82</v>
      </c>
      <c r="H531" s="3" t="s">
        <v>78</v>
      </c>
      <c r="I531" s="3" t="s">
        <v>70</v>
      </c>
      <c r="AB531" s="28" t="str">
        <f>+_xlfn.IFNA(VLOOKUP(A531,[1]seg_Q11!$A$2:$C$143,3,0),"")</f>
        <v/>
      </c>
      <c r="AM531" s="3">
        <v>1</v>
      </c>
      <c r="AN531" s="3" t="s">
        <v>496</v>
      </c>
    </row>
    <row r="532" spans="1:40" x14ac:dyDescent="0.2">
      <c r="A532" s="19">
        <v>531</v>
      </c>
      <c r="B532" s="2">
        <v>44540.714431203705</v>
      </c>
      <c r="C532" s="3" t="s">
        <v>37</v>
      </c>
      <c r="D532" s="3" t="s">
        <v>38</v>
      </c>
      <c r="E532" s="4" t="s">
        <v>59</v>
      </c>
      <c r="F532" s="3" t="s">
        <v>40</v>
      </c>
      <c r="G532" s="3" t="s">
        <v>82</v>
      </c>
      <c r="H532" s="3" t="s">
        <v>78</v>
      </c>
      <c r="I532" s="3" t="s">
        <v>70</v>
      </c>
      <c r="AB532" s="28" t="str">
        <f>+_xlfn.IFNA(VLOOKUP(A532,[1]seg_Q11!$A$2:$C$143,3,0),"")</f>
        <v/>
      </c>
      <c r="AM532" s="3">
        <v>1</v>
      </c>
      <c r="AN532" s="3" t="s">
        <v>71</v>
      </c>
    </row>
    <row r="533" spans="1:40" x14ac:dyDescent="0.2">
      <c r="A533" s="19">
        <v>532</v>
      </c>
      <c r="B533" s="2">
        <v>44540.714661469909</v>
      </c>
      <c r="C533" s="3" t="s">
        <v>77</v>
      </c>
      <c r="D533" s="3" t="s">
        <v>38</v>
      </c>
      <c r="E533" s="4" t="s">
        <v>59</v>
      </c>
      <c r="F533" s="3" t="s">
        <v>40</v>
      </c>
      <c r="G533" s="3" t="s">
        <v>82</v>
      </c>
      <c r="H533" s="3" t="s">
        <v>78</v>
      </c>
      <c r="I533" s="3" t="s">
        <v>70</v>
      </c>
      <c r="AB533" s="28" t="str">
        <f>+_xlfn.IFNA(VLOOKUP(A533,[1]seg_Q11!$A$2:$C$143,3,0),"")</f>
        <v/>
      </c>
      <c r="AM533" s="3">
        <v>1</v>
      </c>
      <c r="AN533" s="3" t="s">
        <v>71</v>
      </c>
    </row>
    <row r="534" spans="1:40" x14ac:dyDescent="0.2">
      <c r="A534" s="19">
        <v>533</v>
      </c>
      <c r="B534" s="2">
        <v>44540.715113495375</v>
      </c>
      <c r="C534" s="3" t="s">
        <v>77</v>
      </c>
      <c r="D534" s="3" t="s">
        <v>38</v>
      </c>
      <c r="E534" s="4" t="s">
        <v>59</v>
      </c>
      <c r="F534" s="3" t="s">
        <v>40</v>
      </c>
      <c r="G534" s="3" t="s">
        <v>82</v>
      </c>
      <c r="H534" s="3" t="s">
        <v>132</v>
      </c>
      <c r="I534" s="3" t="s">
        <v>70</v>
      </c>
      <c r="AB534" s="28" t="str">
        <f>+_xlfn.IFNA(VLOOKUP(A534,[1]seg_Q11!$A$2:$C$143,3,0),"")</f>
        <v/>
      </c>
      <c r="AM534" s="3">
        <v>1</v>
      </c>
      <c r="AN534" s="3" t="s">
        <v>497</v>
      </c>
    </row>
    <row r="535" spans="1:40" x14ac:dyDescent="0.2">
      <c r="A535" s="19">
        <v>534</v>
      </c>
      <c r="B535" s="2">
        <v>44540.715384930554</v>
      </c>
      <c r="C535" s="3" t="s">
        <v>77</v>
      </c>
      <c r="D535" s="3" t="s">
        <v>38</v>
      </c>
      <c r="E535" s="4" t="s">
        <v>59</v>
      </c>
      <c r="F535" s="3" t="s">
        <v>40</v>
      </c>
      <c r="G535" s="3" t="s">
        <v>82</v>
      </c>
      <c r="H535" s="3" t="s">
        <v>62</v>
      </c>
      <c r="I535" s="3" t="s">
        <v>70</v>
      </c>
      <c r="AB535" s="28" t="str">
        <f>+_xlfn.IFNA(VLOOKUP(A535,[1]seg_Q11!$A$2:$C$143,3,0),"")</f>
        <v/>
      </c>
      <c r="AM535" s="3">
        <v>1</v>
      </c>
      <c r="AN535" s="3" t="s">
        <v>71</v>
      </c>
    </row>
    <row r="536" spans="1:40" x14ac:dyDescent="0.2">
      <c r="A536" s="19">
        <v>535</v>
      </c>
      <c r="B536" s="2">
        <v>44540.716381724538</v>
      </c>
      <c r="C536" s="3" t="s">
        <v>57</v>
      </c>
      <c r="D536" s="3" t="s">
        <v>38</v>
      </c>
      <c r="E536" s="4" t="s">
        <v>59</v>
      </c>
      <c r="F536" s="3" t="s">
        <v>83</v>
      </c>
      <c r="G536" s="3" t="s">
        <v>41</v>
      </c>
      <c r="H536" s="3" t="s">
        <v>62</v>
      </c>
      <c r="I536" s="3" t="s">
        <v>70</v>
      </c>
      <c r="AB536" s="28" t="str">
        <f>+_xlfn.IFNA(VLOOKUP(A536,[1]seg_Q11!$A$2:$C$143,3,0),"")</f>
        <v/>
      </c>
      <c r="AM536" s="3">
        <v>1</v>
      </c>
      <c r="AN536" s="3" t="s">
        <v>71</v>
      </c>
    </row>
    <row r="537" spans="1:40" x14ac:dyDescent="0.2">
      <c r="A537" s="19">
        <v>536</v>
      </c>
      <c r="B537" s="2">
        <v>44540.71679460648</v>
      </c>
      <c r="C537" s="3" t="s">
        <v>57</v>
      </c>
      <c r="D537" s="3" t="s">
        <v>38</v>
      </c>
      <c r="E537" s="4" t="s">
        <v>59</v>
      </c>
      <c r="F537" s="3" t="s">
        <v>40</v>
      </c>
      <c r="G537" s="3" t="s">
        <v>82</v>
      </c>
      <c r="H537" s="3" t="s">
        <v>158</v>
      </c>
      <c r="I537" s="3" t="s">
        <v>70</v>
      </c>
      <c r="AB537" s="28" t="str">
        <f>+_xlfn.IFNA(VLOOKUP(A537,[1]seg_Q11!$A$2:$C$143,3,0),"")</f>
        <v/>
      </c>
      <c r="AM537" s="3">
        <v>2</v>
      </c>
      <c r="AN537" s="3" t="s">
        <v>253</v>
      </c>
    </row>
    <row r="538" spans="1:40" x14ac:dyDescent="0.2">
      <c r="A538" s="19">
        <v>537</v>
      </c>
      <c r="B538" s="2">
        <v>44540.717232210649</v>
      </c>
      <c r="C538" s="3" t="s">
        <v>57</v>
      </c>
      <c r="D538" s="3" t="s">
        <v>38</v>
      </c>
      <c r="E538" s="3" t="s">
        <v>39</v>
      </c>
      <c r="F538" s="3" t="s">
        <v>60</v>
      </c>
      <c r="G538" s="3" t="s">
        <v>61</v>
      </c>
      <c r="H538" s="3" t="s">
        <v>42</v>
      </c>
      <c r="I538" s="3" t="s">
        <v>70</v>
      </c>
      <c r="AB538" s="28" t="str">
        <f>+_xlfn.IFNA(VLOOKUP(A538,[1]seg_Q11!$A$2:$C$143,3,0),"")</f>
        <v/>
      </c>
      <c r="AM538" s="3">
        <v>2</v>
      </c>
      <c r="AN538" s="3" t="s">
        <v>498</v>
      </c>
    </row>
    <row r="539" spans="1:40" x14ac:dyDescent="0.2">
      <c r="A539" s="19">
        <v>538</v>
      </c>
      <c r="B539" s="2">
        <v>44540.717476828708</v>
      </c>
      <c r="C539" s="3" t="s">
        <v>37</v>
      </c>
      <c r="D539" s="3" t="s">
        <v>58</v>
      </c>
      <c r="E539" s="4" t="s">
        <v>59</v>
      </c>
      <c r="F539" s="3" t="s">
        <v>83</v>
      </c>
      <c r="G539" s="3" t="s">
        <v>41</v>
      </c>
      <c r="H539" s="3" t="s">
        <v>62</v>
      </c>
      <c r="I539" s="3" t="s">
        <v>70</v>
      </c>
      <c r="AB539" s="28" t="str">
        <f>+_xlfn.IFNA(VLOOKUP(A539,[1]seg_Q11!$A$2:$C$143,3,0),"")</f>
        <v/>
      </c>
      <c r="AM539" s="3">
        <v>1</v>
      </c>
      <c r="AN539" s="3" t="s">
        <v>71</v>
      </c>
    </row>
    <row r="540" spans="1:40" x14ac:dyDescent="0.2">
      <c r="A540" s="19">
        <v>539</v>
      </c>
      <c r="B540" s="2">
        <v>44540.717822094906</v>
      </c>
      <c r="C540" s="3" t="s">
        <v>77</v>
      </c>
      <c r="D540" s="3" t="s">
        <v>38</v>
      </c>
      <c r="E540" s="4" t="s">
        <v>59</v>
      </c>
      <c r="F540" s="3" t="s">
        <v>40</v>
      </c>
      <c r="G540" s="3" t="s">
        <v>82</v>
      </c>
      <c r="H540" s="3" t="s">
        <v>78</v>
      </c>
      <c r="I540" s="3" t="s">
        <v>70</v>
      </c>
      <c r="AB540" s="28" t="str">
        <f>+_xlfn.IFNA(VLOOKUP(A540,[1]seg_Q11!$A$2:$C$143,3,0),"")</f>
        <v/>
      </c>
      <c r="AM540" s="3">
        <v>1</v>
      </c>
      <c r="AN540" s="3" t="s">
        <v>71</v>
      </c>
    </row>
    <row r="541" spans="1:40" x14ac:dyDescent="0.2">
      <c r="A541" s="19">
        <v>540</v>
      </c>
      <c r="B541" s="2">
        <v>44540.718066620371</v>
      </c>
      <c r="C541" s="3" t="s">
        <v>37</v>
      </c>
      <c r="D541" s="3" t="s">
        <v>38</v>
      </c>
      <c r="E541" s="4" t="s">
        <v>59</v>
      </c>
      <c r="F541" s="3" t="s">
        <v>40</v>
      </c>
      <c r="G541" s="3" t="s">
        <v>82</v>
      </c>
      <c r="H541" s="3" t="s">
        <v>78</v>
      </c>
      <c r="I541" s="3" t="s">
        <v>70</v>
      </c>
      <c r="AB541" s="28" t="str">
        <f>+_xlfn.IFNA(VLOOKUP(A541,[1]seg_Q11!$A$2:$C$143,3,0),"")</f>
        <v/>
      </c>
      <c r="AM541" s="3">
        <v>1</v>
      </c>
      <c r="AN541" s="3" t="s">
        <v>71</v>
      </c>
    </row>
    <row r="542" spans="1:40" x14ac:dyDescent="0.2">
      <c r="A542" s="19">
        <v>541</v>
      </c>
      <c r="B542" s="2">
        <v>44540.718507152778</v>
      </c>
      <c r="C542" s="3" t="s">
        <v>123</v>
      </c>
      <c r="D542" s="3" t="s">
        <v>38</v>
      </c>
      <c r="E542" s="4" t="s">
        <v>59</v>
      </c>
      <c r="F542" s="3" t="s">
        <v>83</v>
      </c>
      <c r="G542" s="3" t="s">
        <v>41</v>
      </c>
      <c r="H542" s="3" t="s">
        <v>78</v>
      </c>
      <c r="I542" s="3" t="s">
        <v>70</v>
      </c>
      <c r="AB542" s="28" t="str">
        <f>+_xlfn.IFNA(VLOOKUP(A542,[1]seg_Q11!$A$2:$C$143,3,0),"")</f>
        <v/>
      </c>
      <c r="AM542" s="3">
        <v>3</v>
      </c>
      <c r="AN542" s="3" t="s">
        <v>145</v>
      </c>
    </row>
    <row r="543" spans="1:40" x14ac:dyDescent="0.2">
      <c r="A543" s="19">
        <v>542</v>
      </c>
      <c r="B543" s="2">
        <v>44540.718858668981</v>
      </c>
      <c r="C543" s="3" t="s">
        <v>37</v>
      </c>
      <c r="D543" s="3" t="s">
        <v>38</v>
      </c>
      <c r="E543" s="4" t="s">
        <v>59</v>
      </c>
      <c r="F543" s="3" t="s">
        <v>83</v>
      </c>
      <c r="G543" s="3" t="s">
        <v>41</v>
      </c>
      <c r="H543" s="3" t="s">
        <v>62</v>
      </c>
      <c r="I543" s="3" t="s">
        <v>70</v>
      </c>
      <c r="AB543" s="28" t="str">
        <f>+_xlfn.IFNA(VLOOKUP(A543,[1]seg_Q11!$A$2:$C$143,3,0),"")</f>
        <v/>
      </c>
      <c r="AM543" s="3">
        <v>2</v>
      </c>
      <c r="AN543" s="3" t="s">
        <v>71</v>
      </c>
    </row>
    <row r="544" spans="1:40" x14ac:dyDescent="0.2">
      <c r="A544" s="19">
        <v>543</v>
      </c>
      <c r="B544" s="2">
        <v>44540.71988340278</v>
      </c>
      <c r="C544" s="3" t="s">
        <v>123</v>
      </c>
      <c r="D544" s="3" t="s">
        <v>499</v>
      </c>
      <c r="E544" s="4" t="s">
        <v>59</v>
      </c>
      <c r="F544" s="3" t="s">
        <v>80</v>
      </c>
      <c r="G544" s="3" t="s">
        <v>41</v>
      </c>
      <c r="H544" s="3" t="s">
        <v>78</v>
      </c>
      <c r="I544" s="3" t="s">
        <v>70</v>
      </c>
      <c r="AB544" s="28" t="str">
        <f>+_xlfn.IFNA(VLOOKUP(A544,[1]seg_Q11!$A$2:$C$143,3,0),"")</f>
        <v/>
      </c>
      <c r="AM544" s="3">
        <v>2</v>
      </c>
      <c r="AN544" s="3" t="s">
        <v>500</v>
      </c>
    </row>
    <row r="545" spans="1:40" x14ac:dyDescent="0.2">
      <c r="A545" s="19">
        <v>544</v>
      </c>
      <c r="B545" s="2">
        <v>44540.720235081018</v>
      </c>
      <c r="C545" s="3" t="s">
        <v>37</v>
      </c>
      <c r="D545" s="3" t="s">
        <v>58</v>
      </c>
      <c r="E545" s="4" t="s">
        <v>59</v>
      </c>
      <c r="F545" s="3" t="s">
        <v>40</v>
      </c>
      <c r="G545" s="3" t="s">
        <v>82</v>
      </c>
      <c r="H545" s="3" t="s">
        <v>180</v>
      </c>
      <c r="I545" s="3" t="s">
        <v>70</v>
      </c>
      <c r="AB545" s="28" t="str">
        <f>+_xlfn.IFNA(VLOOKUP(A545,[1]seg_Q11!$A$2:$C$143,3,0),"")</f>
        <v/>
      </c>
      <c r="AM545" s="3">
        <v>1</v>
      </c>
      <c r="AN545" s="3" t="s">
        <v>71</v>
      </c>
    </row>
    <row r="546" spans="1:40" x14ac:dyDescent="0.2">
      <c r="A546" s="19">
        <v>545</v>
      </c>
      <c r="B546" s="2">
        <v>44540.72049655093</v>
      </c>
      <c r="C546" s="3" t="s">
        <v>57</v>
      </c>
      <c r="D546" s="3" t="s">
        <v>38</v>
      </c>
      <c r="E546" s="4" t="s">
        <v>59</v>
      </c>
      <c r="F546" s="3" t="s">
        <v>40</v>
      </c>
      <c r="G546" s="3" t="s">
        <v>82</v>
      </c>
      <c r="H546" s="3" t="s">
        <v>78</v>
      </c>
      <c r="I546" s="3" t="s">
        <v>70</v>
      </c>
      <c r="AB546" s="28" t="str">
        <f>+_xlfn.IFNA(VLOOKUP(A546,[1]seg_Q11!$A$2:$C$143,3,0),"")</f>
        <v/>
      </c>
      <c r="AM546" s="3">
        <v>1</v>
      </c>
      <c r="AN546" s="3" t="s">
        <v>135</v>
      </c>
    </row>
    <row r="547" spans="1:40" x14ac:dyDescent="0.2">
      <c r="A547" s="19">
        <v>546</v>
      </c>
      <c r="B547" s="2">
        <v>44540.720781655094</v>
      </c>
      <c r="C547" s="3" t="s">
        <v>37</v>
      </c>
      <c r="D547" s="3" t="s">
        <v>38</v>
      </c>
      <c r="E547" s="4" t="s">
        <v>59</v>
      </c>
      <c r="F547" s="3" t="s">
        <v>40</v>
      </c>
      <c r="G547" s="3" t="s">
        <v>82</v>
      </c>
      <c r="H547" s="3" t="s">
        <v>114</v>
      </c>
      <c r="I547" s="3" t="s">
        <v>70</v>
      </c>
      <c r="AB547" s="28" t="str">
        <f>+_xlfn.IFNA(VLOOKUP(A547,[1]seg_Q11!$A$2:$C$143,3,0),"")</f>
        <v/>
      </c>
      <c r="AM547" s="3">
        <v>1</v>
      </c>
      <c r="AN547" s="3" t="s">
        <v>71</v>
      </c>
    </row>
    <row r="548" spans="1:40" x14ac:dyDescent="0.2">
      <c r="A548" s="19">
        <v>547</v>
      </c>
      <c r="B548" s="2">
        <v>44540.725131307874</v>
      </c>
      <c r="C548" s="3" t="s">
        <v>77</v>
      </c>
      <c r="D548" s="3" t="s">
        <v>38</v>
      </c>
      <c r="E548" s="4" t="s">
        <v>59</v>
      </c>
      <c r="F548" s="3" t="s">
        <v>40</v>
      </c>
      <c r="G548" s="3" t="s">
        <v>82</v>
      </c>
      <c r="H548" s="3" t="s">
        <v>78</v>
      </c>
      <c r="I548" s="3" t="s">
        <v>70</v>
      </c>
      <c r="AB548" s="28" t="str">
        <f>+_xlfn.IFNA(VLOOKUP(A548,[1]seg_Q11!$A$2:$C$143,3,0),"")</f>
        <v/>
      </c>
      <c r="AM548" s="3">
        <v>1</v>
      </c>
      <c r="AN548" s="3" t="s">
        <v>71</v>
      </c>
    </row>
    <row r="549" spans="1:40" x14ac:dyDescent="0.2">
      <c r="A549" s="19">
        <v>548</v>
      </c>
      <c r="B549" s="2">
        <v>44540.727089259264</v>
      </c>
      <c r="C549" s="3" t="s">
        <v>57</v>
      </c>
      <c r="D549" s="3" t="s">
        <v>38</v>
      </c>
      <c r="E549" s="3" t="s">
        <v>39</v>
      </c>
      <c r="F549" s="3" t="s">
        <v>60</v>
      </c>
      <c r="G549" s="3" t="s">
        <v>61</v>
      </c>
      <c r="H549" s="3" t="s">
        <v>180</v>
      </c>
      <c r="I549" s="3" t="s">
        <v>43</v>
      </c>
      <c r="J549" s="3" t="s">
        <v>43</v>
      </c>
      <c r="M549" s="3" t="s">
        <v>141</v>
      </c>
      <c r="N549" s="3" t="s">
        <v>141</v>
      </c>
      <c r="O549" s="3" t="s">
        <v>115</v>
      </c>
      <c r="P549" s="3" t="s">
        <v>115</v>
      </c>
      <c r="R549" s="3" t="s">
        <v>47</v>
      </c>
      <c r="V549" s="3" t="s">
        <v>47</v>
      </c>
      <c r="W549" s="3" t="s">
        <v>43</v>
      </c>
      <c r="X549" s="3" t="s">
        <v>88</v>
      </c>
      <c r="Y549" s="3" t="s">
        <v>43</v>
      </c>
      <c r="Z549" s="3" t="s">
        <v>43</v>
      </c>
      <c r="AA549" s="3" t="s">
        <v>501</v>
      </c>
      <c r="AB549" s="28" t="str">
        <f>+_xlfn.IFNA(VLOOKUP(A549,[1]seg_Q11!$A$2:$C$143,3,0),"")</f>
        <v xml:space="preserve">Pérdidas de dinero. </v>
      </c>
      <c r="AC549" s="3" t="s">
        <v>49</v>
      </c>
      <c r="AD549" s="3" t="s">
        <v>50</v>
      </c>
      <c r="AE549" s="3" t="s">
        <v>43</v>
      </c>
      <c r="AF549" s="3" t="s">
        <v>110</v>
      </c>
      <c r="AG549" s="3" t="s">
        <v>66</v>
      </c>
      <c r="AH549" s="3" t="s">
        <v>47</v>
      </c>
      <c r="AJ549" s="3" t="s">
        <v>75</v>
      </c>
      <c r="AK549" s="3">
        <v>3</v>
      </c>
      <c r="AL549" s="3" t="s">
        <v>185</v>
      </c>
      <c r="AM549" s="3">
        <v>2</v>
      </c>
    </row>
    <row r="550" spans="1:40" x14ac:dyDescent="0.2">
      <c r="A550" s="19">
        <v>549</v>
      </c>
      <c r="B550" s="2">
        <v>44540.741731620372</v>
      </c>
      <c r="C550" s="3" t="s">
        <v>77</v>
      </c>
      <c r="D550" s="3" t="s">
        <v>79</v>
      </c>
      <c r="E550" s="4" t="s">
        <v>59</v>
      </c>
      <c r="F550" s="3" t="s">
        <v>40</v>
      </c>
      <c r="G550" s="3" t="s">
        <v>82</v>
      </c>
      <c r="H550" s="3" t="s">
        <v>78</v>
      </c>
      <c r="I550" s="3" t="s">
        <v>43</v>
      </c>
      <c r="J550" s="3" t="s">
        <v>43</v>
      </c>
      <c r="K550" s="3" t="s">
        <v>141</v>
      </c>
      <c r="L550" s="3" t="s">
        <v>115</v>
      </c>
      <c r="M550" s="3" t="s">
        <v>115</v>
      </c>
      <c r="N550" s="3" t="s">
        <v>115</v>
      </c>
      <c r="O550" s="3" t="s">
        <v>115</v>
      </c>
      <c r="P550" s="3" t="s">
        <v>141</v>
      </c>
      <c r="Q550" s="3" t="s">
        <v>115</v>
      </c>
      <c r="R550" s="3" t="s">
        <v>43</v>
      </c>
      <c r="S550" s="3" t="s">
        <v>136</v>
      </c>
      <c r="T550" s="3" t="s">
        <v>136</v>
      </c>
      <c r="U550" s="3" t="s">
        <v>43</v>
      </c>
      <c r="V550" s="3" t="s">
        <v>47</v>
      </c>
      <c r="W550" s="3" t="s">
        <v>43</v>
      </c>
      <c r="X550" s="3" t="s">
        <v>502</v>
      </c>
      <c r="Y550" s="3" t="s">
        <v>43</v>
      </c>
      <c r="Z550" s="3" t="s">
        <v>43</v>
      </c>
      <c r="AA550" s="3" t="s">
        <v>503</v>
      </c>
      <c r="AB550" s="28" t="str">
        <f>+_xlfn.IFNA(VLOOKUP(A550,[1]seg_Q11!$A$2:$C$143,3,0),"")</f>
        <v>Otros.</v>
      </c>
      <c r="AC550" s="3" t="s">
        <v>148</v>
      </c>
      <c r="AD550" s="3" t="s">
        <v>94</v>
      </c>
      <c r="AE550" s="3" t="s">
        <v>65</v>
      </c>
      <c r="AG550" s="3" t="s">
        <v>414</v>
      </c>
      <c r="AH550" s="3" t="s">
        <v>47</v>
      </c>
      <c r="AJ550" s="3" t="s">
        <v>131</v>
      </c>
      <c r="AK550" s="3">
        <v>4</v>
      </c>
      <c r="AL550" s="3" t="s">
        <v>504</v>
      </c>
      <c r="AM550" s="3">
        <v>4</v>
      </c>
    </row>
    <row r="551" spans="1:40" x14ac:dyDescent="0.2">
      <c r="A551" s="19">
        <v>550</v>
      </c>
      <c r="B551" s="2">
        <v>44540.749024548611</v>
      </c>
      <c r="C551" s="3" t="s">
        <v>77</v>
      </c>
      <c r="D551" s="3" t="s">
        <v>38</v>
      </c>
      <c r="E551" s="4" t="s">
        <v>59</v>
      </c>
      <c r="F551" s="3" t="s">
        <v>40</v>
      </c>
      <c r="G551" s="3" t="s">
        <v>82</v>
      </c>
      <c r="H551" s="3" t="s">
        <v>78</v>
      </c>
      <c r="I551" s="3" t="s">
        <v>43</v>
      </c>
      <c r="J551" s="3" t="s">
        <v>43</v>
      </c>
      <c r="K551" s="3" t="s">
        <v>141</v>
      </c>
      <c r="O551" s="3" t="s">
        <v>126</v>
      </c>
      <c r="R551" s="3" t="s">
        <v>43</v>
      </c>
      <c r="S551" s="3" t="s">
        <v>437</v>
      </c>
      <c r="T551" s="3" t="s">
        <v>136</v>
      </c>
      <c r="U551" s="3" t="s">
        <v>43</v>
      </c>
      <c r="V551" s="3" t="s">
        <v>47</v>
      </c>
      <c r="W551" s="3" t="s">
        <v>43</v>
      </c>
      <c r="X551" s="3" t="s">
        <v>74</v>
      </c>
      <c r="Y551" s="3" t="s">
        <v>43</v>
      </c>
      <c r="Z551" s="3" t="s">
        <v>43</v>
      </c>
      <c r="AA551" s="3" t="s">
        <v>427</v>
      </c>
      <c r="AB551" s="28" t="str">
        <f>+_xlfn.IFNA(VLOOKUP(A551,[1]seg_Q11!$A$2:$C$143,3,0),"")</f>
        <v xml:space="preserve">Pérdidas de dinero. </v>
      </c>
      <c r="AC551" s="3" t="s">
        <v>49</v>
      </c>
      <c r="AD551" s="3" t="s">
        <v>50</v>
      </c>
      <c r="AE551" s="3" t="s">
        <v>43</v>
      </c>
      <c r="AF551" s="3" t="s">
        <v>110</v>
      </c>
      <c r="AG551" s="3" t="s">
        <v>66</v>
      </c>
      <c r="AH551" s="3" t="s">
        <v>47</v>
      </c>
      <c r="AJ551" s="3" t="s">
        <v>505</v>
      </c>
      <c r="AK551" s="3">
        <v>1</v>
      </c>
      <c r="AL551" s="3" t="s">
        <v>87</v>
      </c>
      <c r="AM551" s="3">
        <v>1</v>
      </c>
      <c r="AN551" s="3" t="s">
        <v>436</v>
      </c>
    </row>
    <row r="552" spans="1:40" x14ac:dyDescent="0.2">
      <c r="A552" s="19">
        <v>551</v>
      </c>
      <c r="B552" s="2">
        <v>44540.75142163194</v>
      </c>
      <c r="C552" s="3" t="s">
        <v>77</v>
      </c>
      <c r="D552" s="3" t="s">
        <v>38</v>
      </c>
      <c r="E552" s="4" t="s">
        <v>59</v>
      </c>
      <c r="F552" s="3" t="s">
        <v>40</v>
      </c>
      <c r="G552" s="3" t="s">
        <v>82</v>
      </c>
      <c r="H552" s="3" t="s">
        <v>78</v>
      </c>
      <c r="I552" s="3" t="s">
        <v>43</v>
      </c>
      <c r="J552" s="3" t="s">
        <v>43</v>
      </c>
      <c r="K552" s="3" t="s">
        <v>115</v>
      </c>
      <c r="L552" s="3" t="s">
        <v>141</v>
      </c>
      <c r="O552" s="3" t="s">
        <v>126</v>
      </c>
      <c r="R552" s="3" t="s">
        <v>43</v>
      </c>
      <c r="S552" s="3" t="s">
        <v>45</v>
      </c>
      <c r="T552" s="3" t="s">
        <v>45</v>
      </c>
      <c r="U552" s="3" t="s">
        <v>43</v>
      </c>
      <c r="V552" s="3" t="s">
        <v>47</v>
      </c>
      <c r="W552" s="3" t="s">
        <v>43</v>
      </c>
      <c r="X552" s="3" t="s">
        <v>74</v>
      </c>
      <c r="Y552" s="3" t="s">
        <v>47</v>
      </c>
      <c r="Z552" s="3" t="s">
        <v>43</v>
      </c>
      <c r="AA552" s="3" t="s">
        <v>457</v>
      </c>
      <c r="AB552" s="28" t="str">
        <f>+_xlfn.IFNA(VLOOKUP(A552,[1]seg_Q11!$A$2:$C$143,3,0),"")</f>
        <v>Inestabilidad</v>
      </c>
      <c r="AC552" s="3" t="s">
        <v>49</v>
      </c>
      <c r="AD552" s="3" t="s">
        <v>94</v>
      </c>
      <c r="AE552" s="3" t="s">
        <v>43</v>
      </c>
      <c r="AF552" s="3" t="s">
        <v>110</v>
      </c>
      <c r="AG552" s="3" t="s">
        <v>66</v>
      </c>
      <c r="AH552" s="3" t="s">
        <v>47</v>
      </c>
      <c r="AJ552" s="3" t="s">
        <v>208</v>
      </c>
      <c r="AK552" s="3">
        <v>2</v>
      </c>
      <c r="AL552" s="3" t="s">
        <v>87</v>
      </c>
      <c r="AM552" s="3">
        <v>2</v>
      </c>
    </row>
    <row r="553" spans="1:40" x14ac:dyDescent="0.2">
      <c r="A553" s="19">
        <v>552</v>
      </c>
      <c r="B553" s="2">
        <v>44540.753552731483</v>
      </c>
      <c r="C553" s="3" t="s">
        <v>77</v>
      </c>
      <c r="D553" s="3" t="s">
        <v>38</v>
      </c>
      <c r="E553" s="4" t="s">
        <v>59</v>
      </c>
      <c r="F553" s="3" t="s">
        <v>83</v>
      </c>
      <c r="G553" s="3" t="s">
        <v>61</v>
      </c>
      <c r="H553" s="3" t="s">
        <v>69</v>
      </c>
      <c r="I553" s="3" t="s">
        <v>43</v>
      </c>
      <c r="J553" s="3" t="s">
        <v>43</v>
      </c>
      <c r="K553" s="3" t="s">
        <v>141</v>
      </c>
      <c r="O553" s="3" t="s">
        <v>126</v>
      </c>
      <c r="R553" s="3" t="s">
        <v>43</v>
      </c>
      <c r="S553" s="3" t="s">
        <v>136</v>
      </c>
      <c r="T553" s="3" t="s">
        <v>136</v>
      </c>
      <c r="U553" s="3" t="s">
        <v>43</v>
      </c>
      <c r="V553" s="3" t="s">
        <v>47</v>
      </c>
      <c r="W553" s="3" t="s">
        <v>43</v>
      </c>
      <c r="X553" s="3" t="s">
        <v>74</v>
      </c>
      <c r="Y553" s="3" t="s">
        <v>47</v>
      </c>
      <c r="Z553" s="3" t="s">
        <v>43</v>
      </c>
      <c r="AA553" s="3" t="s">
        <v>506</v>
      </c>
      <c r="AB553" s="28" t="str">
        <f>+_xlfn.IFNA(VLOOKUP(A553,[1]seg_Q11!$A$2:$C$143,3,0),"")</f>
        <v>Otros.</v>
      </c>
      <c r="AC553" s="3" t="s">
        <v>49</v>
      </c>
      <c r="AD553" s="3" t="s">
        <v>94</v>
      </c>
      <c r="AE553" s="3" t="s">
        <v>43</v>
      </c>
      <c r="AF553" s="3" t="s">
        <v>155</v>
      </c>
      <c r="AG553" s="3" t="s">
        <v>66</v>
      </c>
      <c r="AH553" s="3" t="s">
        <v>47</v>
      </c>
      <c r="AJ553" s="3" t="s">
        <v>425</v>
      </c>
      <c r="AK553" s="3">
        <v>5</v>
      </c>
      <c r="AL553" s="3" t="s">
        <v>87</v>
      </c>
      <c r="AM553" s="3">
        <v>2</v>
      </c>
    </row>
    <row r="554" spans="1:40" x14ac:dyDescent="0.2">
      <c r="A554" s="19">
        <v>553</v>
      </c>
      <c r="B554" s="2">
        <v>44540.754220381947</v>
      </c>
      <c r="C554" s="3" t="s">
        <v>57</v>
      </c>
      <c r="D554" s="3" t="s">
        <v>79</v>
      </c>
      <c r="E554" s="3" t="s">
        <v>166</v>
      </c>
      <c r="F554" s="3" t="s">
        <v>60</v>
      </c>
      <c r="G554" s="3" t="s">
        <v>61</v>
      </c>
      <c r="H554" s="3" t="s">
        <v>158</v>
      </c>
      <c r="I554" s="3" t="s">
        <v>43</v>
      </c>
      <c r="J554" s="3" t="s">
        <v>43</v>
      </c>
      <c r="O554" s="3" t="s">
        <v>126</v>
      </c>
      <c r="P554" s="3" t="s">
        <v>115</v>
      </c>
      <c r="R554" s="3" t="s">
        <v>47</v>
      </c>
      <c r="V554" s="3" t="s">
        <v>47</v>
      </c>
      <c r="W554" s="3" t="s">
        <v>96</v>
      </c>
      <c r="Z554" s="3" t="s">
        <v>64</v>
      </c>
      <c r="AB554" s="28" t="str">
        <f>+_xlfn.IFNA(VLOOKUP(A554,[1]seg_Q11!$A$2:$C$143,3,0),"")</f>
        <v/>
      </c>
      <c r="AC554" s="3" t="s">
        <v>49</v>
      </c>
      <c r="AD554" s="3" t="s">
        <v>50</v>
      </c>
      <c r="AE554" s="3" t="s">
        <v>43</v>
      </c>
      <c r="AF554" s="3" t="s">
        <v>51</v>
      </c>
      <c r="AG554" s="3" t="s">
        <v>66</v>
      </c>
      <c r="AH554" s="3" t="s">
        <v>47</v>
      </c>
      <c r="AJ554" s="3" t="s">
        <v>435</v>
      </c>
      <c r="AK554" s="3">
        <v>3</v>
      </c>
      <c r="AL554" s="3" t="s">
        <v>92</v>
      </c>
      <c r="AM554" s="3">
        <v>3</v>
      </c>
    </row>
    <row r="555" spans="1:40" x14ac:dyDescent="0.2">
      <c r="A555" s="19">
        <v>554</v>
      </c>
      <c r="B555" s="2">
        <v>44540.754934560187</v>
      </c>
      <c r="C555" s="3" t="s">
        <v>77</v>
      </c>
      <c r="D555" s="3" t="s">
        <v>58</v>
      </c>
      <c r="E555" s="4" t="s">
        <v>59</v>
      </c>
      <c r="F555" s="3" t="s">
        <v>83</v>
      </c>
      <c r="G555" s="3" t="s">
        <v>41</v>
      </c>
      <c r="H555" s="3" t="s">
        <v>78</v>
      </c>
      <c r="I555" s="3" t="s">
        <v>43</v>
      </c>
      <c r="J555" s="3" t="s">
        <v>43</v>
      </c>
      <c r="K555" s="3" t="s">
        <v>141</v>
      </c>
      <c r="O555" s="3" t="s">
        <v>126</v>
      </c>
      <c r="R555" s="3" t="s">
        <v>43</v>
      </c>
      <c r="S555" s="3" t="s">
        <v>45</v>
      </c>
      <c r="T555" s="3" t="s">
        <v>45</v>
      </c>
      <c r="U555" s="3" t="s">
        <v>43</v>
      </c>
      <c r="V555" s="3" t="s">
        <v>47</v>
      </c>
      <c r="W555" s="3" t="s">
        <v>43</v>
      </c>
      <c r="X555" s="3" t="s">
        <v>74</v>
      </c>
      <c r="Y555" s="3" t="s">
        <v>43</v>
      </c>
      <c r="Z555" s="3" t="s">
        <v>64</v>
      </c>
      <c r="AB555" s="28" t="str">
        <f>+_xlfn.IFNA(VLOOKUP(A555,[1]seg_Q11!$A$2:$C$143,3,0),"")</f>
        <v/>
      </c>
      <c r="AC555" s="3" t="s">
        <v>49</v>
      </c>
      <c r="AD555" s="3" t="s">
        <v>50</v>
      </c>
      <c r="AE555" s="3" t="s">
        <v>43</v>
      </c>
      <c r="AF555" s="3" t="s">
        <v>110</v>
      </c>
      <c r="AG555" s="3" t="s">
        <v>66</v>
      </c>
      <c r="AH555" s="3" t="s">
        <v>47</v>
      </c>
      <c r="AJ555" s="3" t="s">
        <v>208</v>
      </c>
      <c r="AK555" s="3">
        <v>2</v>
      </c>
      <c r="AL555" s="3" t="s">
        <v>87</v>
      </c>
      <c r="AM555" s="3">
        <v>5</v>
      </c>
    </row>
    <row r="556" spans="1:40" x14ac:dyDescent="0.2">
      <c r="A556" s="19">
        <v>555</v>
      </c>
      <c r="B556" s="2">
        <v>44540.758381469903</v>
      </c>
      <c r="C556" s="3" t="s">
        <v>77</v>
      </c>
      <c r="D556" s="3" t="s">
        <v>58</v>
      </c>
      <c r="E556" s="4" t="s">
        <v>59</v>
      </c>
      <c r="F556" s="3" t="s">
        <v>40</v>
      </c>
      <c r="G556" s="3" t="s">
        <v>82</v>
      </c>
      <c r="H556" s="3" t="s">
        <v>78</v>
      </c>
      <c r="I556" s="3" t="s">
        <v>70</v>
      </c>
      <c r="AB556" s="28" t="str">
        <f>+_xlfn.IFNA(VLOOKUP(A556,[1]seg_Q11!$A$2:$C$143,3,0),"")</f>
        <v/>
      </c>
      <c r="AM556" s="3">
        <v>2</v>
      </c>
      <c r="AN556" s="3" t="s">
        <v>71</v>
      </c>
    </row>
    <row r="557" spans="1:40" x14ac:dyDescent="0.2">
      <c r="A557" s="19">
        <v>556</v>
      </c>
      <c r="B557" s="2">
        <v>44540.761599270831</v>
      </c>
      <c r="C557" s="3" t="s">
        <v>77</v>
      </c>
      <c r="D557" s="3" t="s">
        <v>38</v>
      </c>
      <c r="E557" s="4" t="s">
        <v>59</v>
      </c>
      <c r="F557" s="3" t="s">
        <v>83</v>
      </c>
      <c r="G557" s="3" t="s">
        <v>61</v>
      </c>
      <c r="H557" s="3" t="s">
        <v>78</v>
      </c>
      <c r="I557" s="3" t="s">
        <v>43</v>
      </c>
      <c r="J557" s="3" t="s">
        <v>43</v>
      </c>
      <c r="K557" s="3" t="s">
        <v>141</v>
      </c>
      <c r="N557" s="3" t="s">
        <v>141</v>
      </c>
      <c r="R557" s="3" t="s">
        <v>43</v>
      </c>
      <c r="S557" s="3" t="s">
        <v>45</v>
      </c>
      <c r="T557" s="3" t="s">
        <v>45</v>
      </c>
      <c r="U557" s="3" t="s">
        <v>43</v>
      </c>
      <c r="V557" s="3" t="s">
        <v>43</v>
      </c>
      <c r="W557" s="3" t="s">
        <v>43</v>
      </c>
      <c r="X557" s="3" t="s">
        <v>74</v>
      </c>
      <c r="Y557" s="3" t="s">
        <v>43</v>
      </c>
      <c r="Z557" s="3" t="s">
        <v>43</v>
      </c>
      <c r="AA557" s="3" t="s">
        <v>507</v>
      </c>
      <c r="AB557" s="28" t="str">
        <f>+_xlfn.IFNA(VLOOKUP(A557,[1]seg_Q11!$A$2:$C$143,3,0),"")</f>
        <v>Errores en app.</v>
      </c>
      <c r="AC557" s="3" t="s">
        <v>49</v>
      </c>
      <c r="AD557" s="3" t="s">
        <v>50</v>
      </c>
      <c r="AE557" s="3" t="s">
        <v>43</v>
      </c>
      <c r="AF557" s="3" t="s">
        <v>155</v>
      </c>
      <c r="AG557" s="3" t="s">
        <v>66</v>
      </c>
      <c r="AH557" s="3" t="s">
        <v>47</v>
      </c>
      <c r="AJ557" s="3" t="s">
        <v>75</v>
      </c>
      <c r="AK557" s="3">
        <v>2</v>
      </c>
      <c r="AL557" s="3" t="s">
        <v>87</v>
      </c>
      <c r="AM557" s="3">
        <v>1</v>
      </c>
    </row>
    <row r="558" spans="1:40" x14ac:dyDescent="0.2">
      <c r="A558" s="19">
        <v>557</v>
      </c>
      <c r="B558" s="2">
        <v>44540.779249930551</v>
      </c>
      <c r="C558" s="3" t="s">
        <v>77</v>
      </c>
      <c r="D558" s="3" t="s">
        <v>38</v>
      </c>
      <c r="E558" s="4" t="s">
        <v>59</v>
      </c>
      <c r="F558" s="3" t="s">
        <v>40</v>
      </c>
      <c r="G558" s="3" t="s">
        <v>82</v>
      </c>
      <c r="H558" s="3" t="s">
        <v>78</v>
      </c>
      <c r="I558" s="3" t="s">
        <v>43</v>
      </c>
      <c r="J558" s="3" t="s">
        <v>43</v>
      </c>
      <c r="K558" s="3" t="s">
        <v>141</v>
      </c>
      <c r="R558" s="3" t="s">
        <v>43</v>
      </c>
      <c r="S558" s="3" t="s">
        <v>437</v>
      </c>
      <c r="T558" s="3" t="s">
        <v>136</v>
      </c>
      <c r="U558" s="3" t="s">
        <v>43</v>
      </c>
      <c r="V558" s="3" t="s">
        <v>47</v>
      </c>
      <c r="W558" s="3" t="s">
        <v>43</v>
      </c>
      <c r="X558" s="3" t="s">
        <v>74</v>
      </c>
      <c r="Y558" s="3" t="s">
        <v>47</v>
      </c>
      <c r="Z558" s="3" t="s">
        <v>43</v>
      </c>
      <c r="AA558" s="3" t="s">
        <v>508</v>
      </c>
      <c r="AB558" s="28" t="str">
        <f>+_xlfn.IFNA(VLOOKUP(A558,[1]seg_Q11!$A$2:$C$143,3,0),"")</f>
        <v>Inseguridad.</v>
      </c>
      <c r="AC558" s="3" t="s">
        <v>49</v>
      </c>
      <c r="AD558" s="3" t="s">
        <v>94</v>
      </c>
      <c r="AE558" s="3" t="s">
        <v>43</v>
      </c>
      <c r="AF558" s="3" t="s">
        <v>110</v>
      </c>
      <c r="AG558" s="3" t="s">
        <v>66</v>
      </c>
      <c r="AH558" s="3" t="s">
        <v>47</v>
      </c>
      <c r="AJ558" s="3" t="s">
        <v>139</v>
      </c>
      <c r="AK558" s="3">
        <v>4</v>
      </c>
      <c r="AL558" s="3" t="s">
        <v>87</v>
      </c>
      <c r="AM558" s="3">
        <v>4</v>
      </c>
    </row>
    <row r="559" spans="1:40" x14ac:dyDescent="0.2">
      <c r="A559" s="19">
        <v>558</v>
      </c>
      <c r="B559" s="2">
        <v>44540.78336887731</v>
      </c>
      <c r="C559" s="3" t="s">
        <v>77</v>
      </c>
      <c r="D559" s="3" t="s">
        <v>38</v>
      </c>
      <c r="E559" s="4" t="s">
        <v>59</v>
      </c>
      <c r="F559" s="3" t="s">
        <v>40</v>
      </c>
      <c r="G559" s="3" t="s">
        <v>82</v>
      </c>
      <c r="H559" s="3" t="s">
        <v>62</v>
      </c>
      <c r="I559" s="3" t="s">
        <v>43</v>
      </c>
      <c r="J559" s="3" t="s">
        <v>43</v>
      </c>
      <c r="K559" s="3" t="s">
        <v>141</v>
      </c>
      <c r="R559" s="3" t="s">
        <v>43</v>
      </c>
      <c r="S559" s="3" t="s">
        <v>509</v>
      </c>
      <c r="T559" s="3" t="s">
        <v>667</v>
      </c>
      <c r="U559" s="3" t="s">
        <v>43</v>
      </c>
      <c r="V559" s="3" t="s">
        <v>47</v>
      </c>
      <c r="W559" s="3" t="s">
        <v>43</v>
      </c>
      <c r="X559" s="3" t="s">
        <v>74</v>
      </c>
      <c r="Y559" s="3" t="s">
        <v>47</v>
      </c>
      <c r="Z559" s="3" t="s">
        <v>43</v>
      </c>
      <c r="AA559" s="3" t="s">
        <v>510</v>
      </c>
      <c r="AB559" s="28" t="str">
        <f>+_xlfn.IFNA(VLOOKUP(A559,[1]seg_Q11!$A$2:$C$143,3,0),"")</f>
        <v>Inseguridad.</v>
      </c>
      <c r="AC559" s="3" t="s">
        <v>49</v>
      </c>
      <c r="AD559" s="3" t="s">
        <v>94</v>
      </c>
      <c r="AE559" s="3" t="s">
        <v>43</v>
      </c>
      <c r="AF559" s="3" t="s">
        <v>155</v>
      </c>
      <c r="AG559" s="3" t="s">
        <v>66</v>
      </c>
      <c r="AH559" s="3" t="s">
        <v>47</v>
      </c>
      <c r="AJ559" s="3" t="s">
        <v>139</v>
      </c>
      <c r="AK559" s="3">
        <v>4</v>
      </c>
      <c r="AL559" s="3" t="s">
        <v>87</v>
      </c>
      <c r="AM559" s="3">
        <v>3</v>
      </c>
    </row>
    <row r="560" spans="1:40" x14ac:dyDescent="0.2">
      <c r="A560" s="19">
        <v>559</v>
      </c>
      <c r="B560" s="2">
        <v>44540.81037600695</v>
      </c>
      <c r="C560" s="3" t="s">
        <v>77</v>
      </c>
      <c r="D560" s="3" t="s">
        <v>38</v>
      </c>
      <c r="E560" s="4" t="s">
        <v>59</v>
      </c>
      <c r="F560" s="3" t="s">
        <v>40</v>
      </c>
      <c r="G560" s="3" t="s">
        <v>82</v>
      </c>
      <c r="H560" s="3" t="s">
        <v>78</v>
      </c>
      <c r="I560" s="3" t="s">
        <v>70</v>
      </c>
      <c r="AB560" s="28" t="str">
        <f>+_xlfn.IFNA(VLOOKUP(A560,[1]seg_Q11!$A$2:$C$143,3,0),"")</f>
        <v/>
      </c>
      <c r="AM560" s="3">
        <v>3</v>
      </c>
      <c r="AN560" s="3" t="s">
        <v>93</v>
      </c>
    </row>
    <row r="561" spans="1:40" x14ac:dyDescent="0.2">
      <c r="A561" s="19">
        <v>560</v>
      </c>
      <c r="B561" s="2">
        <v>44540.812074189816</v>
      </c>
      <c r="C561" s="3" t="s">
        <v>77</v>
      </c>
      <c r="D561" s="3" t="s">
        <v>38</v>
      </c>
      <c r="E561" s="4" t="s">
        <v>59</v>
      </c>
      <c r="F561" s="3" t="s">
        <v>40</v>
      </c>
      <c r="G561" s="3" t="s">
        <v>82</v>
      </c>
      <c r="H561" s="3" t="s">
        <v>78</v>
      </c>
      <c r="I561" s="3" t="s">
        <v>43</v>
      </c>
      <c r="J561" s="3" t="s">
        <v>43</v>
      </c>
      <c r="L561" s="3" t="s">
        <v>115</v>
      </c>
      <c r="M561" s="3" t="s">
        <v>115</v>
      </c>
      <c r="N561" s="3" t="s">
        <v>115</v>
      </c>
      <c r="O561" s="3" t="s">
        <v>115</v>
      </c>
      <c r="P561" s="3" t="s">
        <v>115</v>
      </c>
      <c r="R561" s="3" t="s">
        <v>43</v>
      </c>
      <c r="S561" s="3" t="s">
        <v>45</v>
      </c>
      <c r="T561" s="3" t="s">
        <v>45</v>
      </c>
      <c r="U561" s="3" t="s">
        <v>43</v>
      </c>
      <c r="V561" s="3" t="s">
        <v>47</v>
      </c>
      <c r="W561" s="3" t="s">
        <v>43</v>
      </c>
      <c r="X561" s="3" t="s">
        <v>178</v>
      </c>
      <c r="Y561" s="3" t="s">
        <v>47</v>
      </c>
      <c r="Z561" s="3" t="s">
        <v>43</v>
      </c>
      <c r="AA561" s="3" t="s">
        <v>300</v>
      </c>
      <c r="AB561" s="28" t="str">
        <f>+_xlfn.IFNA(VLOOKUP(A561,[1]seg_Q11!$A$2:$C$143,3,0),"")</f>
        <v>Inestabilidad</v>
      </c>
      <c r="AC561" s="3" t="s">
        <v>49</v>
      </c>
      <c r="AD561" s="3" t="s">
        <v>50</v>
      </c>
      <c r="AE561" s="3" t="s">
        <v>43</v>
      </c>
      <c r="AF561" s="3" t="s">
        <v>110</v>
      </c>
      <c r="AG561" s="3" t="s">
        <v>66</v>
      </c>
      <c r="AH561" s="3" t="s">
        <v>47</v>
      </c>
      <c r="AJ561" s="3" t="s">
        <v>75</v>
      </c>
      <c r="AK561" s="3">
        <v>3</v>
      </c>
      <c r="AL561" s="3" t="s">
        <v>511</v>
      </c>
      <c r="AM561" s="3">
        <v>3</v>
      </c>
    </row>
    <row r="562" spans="1:40" x14ac:dyDescent="0.2">
      <c r="A562" s="19">
        <v>561</v>
      </c>
      <c r="B562" s="2">
        <v>44540.951404618056</v>
      </c>
      <c r="C562" s="3" t="s">
        <v>77</v>
      </c>
      <c r="D562" s="3" t="s">
        <v>38</v>
      </c>
      <c r="E562" s="4" t="s">
        <v>59</v>
      </c>
      <c r="F562" s="3" t="s">
        <v>80</v>
      </c>
      <c r="G562" s="3" t="s">
        <v>61</v>
      </c>
      <c r="H562" s="3" t="s">
        <v>78</v>
      </c>
      <c r="I562" s="3" t="s">
        <v>70</v>
      </c>
      <c r="AB562" s="28" t="str">
        <f>+_xlfn.IFNA(VLOOKUP(A562,[1]seg_Q11!$A$2:$C$143,3,0),"")</f>
        <v/>
      </c>
      <c r="AM562" s="3">
        <v>3</v>
      </c>
      <c r="AN562" s="3" t="s">
        <v>512</v>
      </c>
    </row>
    <row r="563" spans="1:40" x14ac:dyDescent="0.2">
      <c r="A563" s="19">
        <v>562</v>
      </c>
      <c r="B563" s="2">
        <v>44540.977492314814</v>
      </c>
      <c r="C563" s="3" t="s">
        <v>57</v>
      </c>
      <c r="D563" s="3" t="s">
        <v>38</v>
      </c>
      <c r="E563" s="4" t="s">
        <v>59</v>
      </c>
      <c r="F563" s="3" t="s">
        <v>40</v>
      </c>
      <c r="G563" s="3" t="s">
        <v>41</v>
      </c>
      <c r="H563" s="3" t="s">
        <v>62</v>
      </c>
      <c r="I563" s="3" t="s">
        <v>70</v>
      </c>
      <c r="AB563" s="28" t="str">
        <f>+_xlfn.IFNA(VLOOKUP(A563,[1]seg_Q11!$A$2:$C$143,3,0),"")</f>
        <v/>
      </c>
      <c r="AM563" s="3">
        <v>5</v>
      </c>
      <c r="AN563" s="3" t="s">
        <v>513</v>
      </c>
    </row>
    <row r="564" spans="1:40" x14ac:dyDescent="0.2">
      <c r="A564" s="19">
        <v>563</v>
      </c>
      <c r="B564" s="2">
        <v>44541.280373368056</v>
      </c>
      <c r="C564" s="3" t="s">
        <v>37</v>
      </c>
      <c r="D564" s="3" t="s">
        <v>38</v>
      </c>
      <c r="E564" s="4" t="s">
        <v>59</v>
      </c>
      <c r="F564" s="3" t="s">
        <v>40</v>
      </c>
      <c r="G564" s="3" t="s">
        <v>82</v>
      </c>
      <c r="H564" s="3" t="s">
        <v>62</v>
      </c>
      <c r="I564" s="3" t="s">
        <v>43</v>
      </c>
      <c r="J564" s="3" t="s">
        <v>44</v>
      </c>
      <c r="R564" s="3" t="s">
        <v>43</v>
      </c>
      <c r="S564" s="3" t="s">
        <v>136</v>
      </c>
      <c r="T564" s="3" t="s">
        <v>136</v>
      </c>
      <c r="U564" s="3" t="s">
        <v>43</v>
      </c>
      <c r="V564" s="3" t="s">
        <v>47</v>
      </c>
      <c r="W564" s="3" t="s">
        <v>96</v>
      </c>
      <c r="Z564" s="3" t="s">
        <v>43</v>
      </c>
      <c r="AA564" s="3" t="s">
        <v>514</v>
      </c>
      <c r="AB564" s="28" t="str">
        <f>+_xlfn.IFNA(VLOOKUP(A564,[1]seg_Q11!$A$2:$C$143,3,0),"")</f>
        <v xml:space="preserve">Pérdidas de dinero. </v>
      </c>
      <c r="AC564" s="3" t="s">
        <v>49</v>
      </c>
      <c r="AD564" s="3" t="s">
        <v>50</v>
      </c>
      <c r="AE564" s="3" t="s">
        <v>43</v>
      </c>
      <c r="AF564" s="3" t="s">
        <v>110</v>
      </c>
      <c r="AG564" s="3" t="s">
        <v>66</v>
      </c>
      <c r="AH564" s="3" t="s">
        <v>47</v>
      </c>
      <c r="AJ564" s="3" t="s">
        <v>90</v>
      </c>
      <c r="AK564" s="3">
        <v>2</v>
      </c>
      <c r="AL564" s="3" t="s">
        <v>145</v>
      </c>
      <c r="AM564" s="3">
        <v>2</v>
      </c>
    </row>
    <row r="565" spans="1:40" x14ac:dyDescent="0.2">
      <c r="A565" s="19">
        <v>564</v>
      </c>
      <c r="B565" s="2">
        <v>44541.281852349537</v>
      </c>
      <c r="C565" s="3" t="s">
        <v>77</v>
      </c>
      <c r="D565" s="3" t="s">
        <v>58</v>
      </c>
      <c r="E565" s="4" t="s">
        <v>59</v>
      </c>
      <c r="F565" s="3" t="s">
        <v>40</v>
      </c>
      <c r="G565" s="3" t="s">
        <v>41</v>
      </c>
      <c r="H565" s="3" t="s">
        <v>62</v>
      </c>
      <c r="I565" s="3" t="s">
        <v>43</v>
      </c>
      <c r="J565" s="3" t="s">
        <v>43</v>
      </c>
      <c r="O565" s="3" t="s">
        <v>115</v>
      </c>
      <c r="R565" s="3" t="s">
        <v>47</v>
      </c>
      <c r="V565" s="3" t="s">
        <v>47</v>
      </c>
      <c r="W565" s="3" t="s">
        <v>96</v>
      </c>
      <c r="Z565" s="3" t="s">
        <v>43</v>
      </c>
      <c r="AA565" s="3" t="s">
        <v>515</v>
      </c>
      <c r="AB565" s="28" t="str">
        <f>+_xlfn.IFNA(VLOOKUP(A565,[1]seg_Q11!$A$2:$C$143,3,0),"")</f>
        <v>Inseguridad.</v>
      </c>
      <c r="AC565" s="3" t="s">
        <v>49</v>
      </c>
      <c r="AD565" s="3" t="s">
        <v>50</v>
      </c>
      <c r="AE565" s="3" t="s">
        <v>43</v>
      </c>
      <c r="AF565" s="3" t="s">
        <v>51</v>
      </c>
      <c r="AG565" s="3" t="s">
        <v>66</v>
      </c>
      <c r="AH565" s="3" t="s">
        <v>47</v>
      </c>
      <c r="AJ565" s="3" t="s">
        <v>75</v>
      </c>
      <c r="AK565" s="3">
        <v>3</v>
      </c>
      <c r="AL565" s="3" t="s">
        <v>145</v>
      </c>
      <c r="AM565" s="3">
        <v>3</v>
      </c>
    </row>
    <row r="566" spans="1:40" x14ac:dyDescent="0.2">
      <c r="A566" s="19">
        <v>565</v>
      </c>
      <c r="B566" s="2">
        <v>44541.378506550929</v>
      </c>
      <c r="C566" s="3" t="s">
        <v>77</v>
      </c>
      <c r="D566" s="3" t="s">
        <v>38</v>
      </c>
      <c r="E566" s="4" t="s">
        <v>59</v>
      </c>
      <c r="F566" s="3" t="s">
        <v>40</v>
      </c>
      <c r="G566" s="3" t="s">
        <v>82</v>
      </c>
      <c r="H566" s="3" t="s">
        <v>78</v>
      </c>
      <c r="I566" s="3" t="s">
        <v>43</v>
      </c>
      <c r="J566" s="3" t="s">
        <v>43</v>
      </c>
      <c r="K566" s="3" t="s">
        <v>141</v>
      </c>
      <c r="O566" s="3" t="s">
        <v>126</v>
      </c>
      <c r="R566" s="3" t="s">
        <v>43</v>
      </c>
      <c r="S566" s="3" t="s">
        <v>437</v>
      </c>
      <c r="T566" s="3" t="s">
        <v>136</v>
      </c>
      <c r="U566" s="3" t="s">
        <v>43</v>
      </c>
      <c r="V566" s="3" t="s">
        <v>47</v>
      </c>
      <c r="W566" s="3" t="s">
        <v>43</v>
      </c>
      <c r="X566" s="3" t="s">
        <v>74</v>
      </c>
      <c r="Y566" s="3" t="s">
        <v>47</v>
      </c>
      <c r="Z566" s="3" t="s">
        <v>43</v>
      </c>
      <c r="AA566" s="3" t="s">
        <v>142</v>
      </c>
      <c r="AB566" s="28" t="str">
        <f>+_xlfn.IFNA(VLOOKUP(A566,[1]seg_Q11!$A$2:$C$143,3,0),"")</f>
        <v xml:space="preserve">Pérdidas de dinero. </v>
      </c>
      <c r="AC566" s="3" t="s">
        <v>49</v>
      </c>
      <c r="AD566" s="3" t="s">
        <v>50</v>
      </c>
      <c r="AE566" s="3" t="s">
        <v>43</v>
      </c>
      <c r="AF566" s="3" t="s">
        <v>155</v>
      </c>
      <c r="AG566" s="3" t="s">
        <v>66</v>
      </c>
      <c r="AH566" s="3" t="s">
        <v>47</v>
      </c>
      <c r="AJ566" s="3" t="s">
        <v>90</v>
      </c>
      <c r="AK566" s="3">
        <v>2</v>
      </c>
      <c r="AL566" s="3" t="s">
        <v>87</v>
      </c>
      <c r="AM566" s="3">
        <v>1</v>
      </c>
    </row>
    <row r="567" spans="1:40" x14ac:dyDescent="0.2">
      <c r="A567" s="19">
        <v>566</v>
      </c>
      <c r="B567" s="2">
        <v>44541.384490787037</v>
      </c>
      <c r="C567" s="3" t="s">
        <v>77</v>
      </c>
      <c r="D567" s="3" t="s">
        <v>58</v>
      </c>
      <c r="E567" s="4" t="s">
        <v>59</v>
      </c>
      <c r="F567" s="3" t="s">
        <v>40</v>
      </c>
      <c r="G567" s="3" t="s">
        <v>82</v>
      </c>
      <c r="H567" s="3" t="s">
        <v>114</v>
      </c>
      <c r="I567" s="3" t="s">
        <v>43</v>
      </c>
      <c r="J567" s="3" t="s">
        <v>44</v>
      </c>
      <c r="R567" s="3" t="s">
        <v>47</v>
      </c>
      <c r="V567" s="3" t="s">
        <v>47</v>
      </c>
      <c r="W567" s="3" t="s">
        <v>96</v>
      </c>
      <c r="Z567" s="3" t="s">
        <v>43</v>
      </c>
      <c r="AA567" s="3" t="s">
        <v>516</v>
      </c>
      <c r="AB567" s="28" t="str">
        <f>+_xlfn.IFNA(VLOOKUP(A567,[1]seg_Q11!$A$2:$C$143,3,0),"")</f>
        <v>Inseguridad.</v>
      </c>
      <c r="AC567" s="3" t="s">
        <v>49</v>
      </c>
      <c r="AD567" s="3" t="s">
        <v>94</v>
      </c>
      <c r="AE567" s="3" t="s">
        <v>43</v>
      </c>
      <c r="AF567" s="3" t="s">
        <v>51</v>
      </c>
      <c r="AG567" s="3" t="s">
        <v>66</v>
      </c>
      <c r="AH567" s="3" t="s">
        <v>47</v>
      </c>
      <c r="AJ567" s="3" t="s">
        <v>90</v>
      </c>
      <c r="AK567" s="3">
        <v>5</v>
      </c>
      <c r="AL567" s="3" t="s">
        <v>145</v>
      </c>
      <c r="AM567" s="3">
        <v>3</v>
      </c>
    </row>
    <row r="568" spans="1:40" x14ac:dyDescent="0.2">
      <c r="A568" s="19">
        <v>567</v>
      </c>
      <c r="B568" s="2">
        <v>44541.387605821757</v>
      </c>
      <c r="C568" s="3" t="s">
        <v>37</v>
      </c>
      <c r="D568" s="3" t="s">
        <v>58</v>
      </c>
      <c r="E568" s="4" t="s">
        <v>59</v>
      </c>
      <c r="F568" s="3" t="s">
        <v>125</v>
      </c>
      <c r="G568" s="3" t="s">
        <v>82</v>
      </c>
      <c r="H568" s="3" t="s">
        <v>78</v>
      </c>
      <c r="I568" s="3" t="s">
        <v>43</v>
      </c>
      <c r="J568" s="3" t="s">
        <v>43</v>
      </c>
      <c r="O568" s="3" t="s">
        <v>115</v>
      </c>
      <c r="R568" s="3" t="s">
        <v>47</v>
      </c>
      <c r="V568" s="3" t="s">
        <v>47</v>
      </c>
      <c r="W568" s="3" t="s">
        <v>43</v>
      </c>
      <c r="X568" s="3" t="s">
        <v>88</v>
      </c>
      <c r="Y568" s="3" t="s">
        <v>43</v>
      </c>
      <c r="Z568" s="3" t="s">
        <v>43</v>
      </c>
      <c r="AA568" s="3" t="s">
        <v>517</v>
      </c>
      <c r="AB568" s="28" t="str">
        <f>+_xlfn.IFNA(VLOOKUP(A568,[1]seg_Q11!$A$2:$C$143,3,0),"")</f>
        <v>Inseguridad.</v>
      </c>
      <c r="AC568" s="3" t="s">
        <v>49</v>
      </c>
      <c r="AD568" s="3" t="s">
        <v>518</v>
      </c>
      <c r="AE568" s="3" t="s">
        <v>43</v>
      </c>
      <c r="AF568" s="3" t="s">
        <v>51</v>
      </c>
      <c r="AG568" s="3" t="s">
        <v>66</v>
      </c>
      <c r="AH568" s="3" t="s">
        <v>47</v>
      </c>
      <c r="AJ568" s="3" t="s">
        <v>90</v>
      </c>
      <c r="AK568" s="3">
        <v>5</v>
      </c>
      <c r="AL568" s="3" t="s">
        <v>145</v>
      </c>
      <c r="AM568" s="3">
        <v>2</v>
      </c>
    </row>
    <row r="569" spans="1:40" x14ac:dyDescent="0.2">
      <c r="A569" s="19">
        <v>568</v>
      </c>
      <c r="B569" s="2">
        <v>44541.426161504627</v>
      </c>
      <c r="C569" s="3" t="s">
        <v>57</v>
      </c>
      <c r="D569" s="3" t="s">
        <v>38</v>
      </c>
      <c r="E569" s="4" t="s">
        <v>59</v>
      </c>
      <c r="F569" s="3" t="s">
        <v>40</v>
      </c>
      <c r="G569" s="3" t="s">
        <v>82</v>
      </c>
      <c r="H569" s="3" t="s">
        <v>62</v>
      </c>
      <c r="I569" s="3" t="s">
        <v>43</v>
      </c>
      <c r="J569" s="3" t="s">
        <v>43</v>
      </c>
      <c r="K569" s="3" t="s">
        <v>141</v>
      </c>
      <c r="R569" s="3" t="s">
        <v>43</v>
      </c>
      <c r="S569" s="3" t="s">
        <v>519</v>
      </c>
      <c r="T569" s="3" t="s">
        <v>667</v>
      </c>
      <c r="U569" s="28" t="s">
        <v>671</v>
      </c>
      <c r="V569" s="3" t="s">
        <v>43</v>
      </c>
      <c r="W569" s="3" t="s">
        <v>43</v>
      </c>
      <c r="X569" s="3" t="s">
        <v>74</v>
      </c>
      <c r="Y569" s="3" t="s">
        <v>47</v>
      </c>
      <c r="Z569" s="3" t="s">
        <v>64</v>
      </c>
      <c r="AB569" s="28" t="str">
        <f>+_xlfn.IFNA(VLOOKUP(A569,[1]seg_Q11!$A$2:$C$143,3,0),"")</f>
        <v/>
      </c>
      <c r="AC569" s="3" t="s">
        <v>49</v>
      </c>
      <c r="AD569" s="3" t="s">
        <v>50</v>
      </c>
      <c r="AE569" s="3" t="s">
        <v>65</v>
      </c>
      <c r="AG569" s="3" t="s">
        <v>66</v>
      </c>
      <c r="AH569" s="3" t="s">
        <v>47</v>
      </c>
      <c r="AJ569" s="3" t="s">
        <v>175</v>
      </c>
      <c r="AK569" s="3">
        <v>4</v>
      </c>
      <c r="AL569" s="3" t="s">
        <v>55</v>
      </c>
      <c r="AM569" s="3">
        <v>4</v>
      </c>
      <c r="AN569" s="3" t="s">
        <v>143</v>
      </c>
    </row>
    <row r="570" spans="1:40" x14ac:dyDescent="0.2">
      <c r="A570" s="19">
        <v>569</v>
      </c>
      <c r="B570" s="2">
        <v>44541.543979918977</v>
      </c>
      <c r="C570" s="3" t="s">
        <v>37</v>
      </c>
      <c r="D570" s="3" t="s">
        <v>38</v>
      </c>
      <c r="E570" s="4" t="s">
        <v>59</v>
      </c>
      <c r="F570" s="3" t="s">
        <v>125</v>
      </c>
      <c r="G570" s="3" t="s">
        <v>41</v>
      </c>
      <c r="H570" s="3" t="s">
        <v>62</v>
      </c>
      <c r="I570" s="3" t="s">
        <v>43</v>
      </c>
      <c r="J570" s="3" t="s">
        <v>43</v>
      </c>
      <c r="O570" s="3" t="s">
        <v>115</v>
      </c>
      <c r="R570" s="3" t="s">
        <v>43</v>
      </c>
      <c r="S570" s="3" t="s">
        <v>136</v>
      </c>
      <c r="T570" s="3" t="s">
        <v>136</v>
      </c>
      <c r="U570" s="3" t="s">
        <v>43</v>
      </c>
      <c r="V570" s="3" t="s">
        <v>47</v>
      </c>
      <c r="W570" s="3" t="s">
        <v>43</v>
      </c>
      <c r="X570" s="3" t="s">
        <v>74</v>
      </c>
      <c r="Y570" s="3" t="s">
        <v>43</v>
      </c>
      <c r="Z570" s="3" t="s">
        <v>64</v>
      </c>
      <c r="AB570" s="28" t="str">
        <f>+_xlfn.IFNA(VLOOKUP(A570,[1]seg_Q11!$A$2:$C$143,3,0),"")</f>
        <v/>
      </c>
      <c r="AC570" s="3" t="s">
        <v>49</v>
      </c>
      <c r="AD570" s="3" t="s">
        <v>50</v>
      </c>
      <c r="AE570" s="3" t="s">
        <v>43</v>
      </c>
      <c r="AF570" s="3" t="s">
        <v>51</v>
      </c>
      <c r="AG570" s="3" t="s">
        <v>66</v>
      </c>
      <c r="AH570" s="3" t="s">
        <v>47</v>
      </c>
      <c r="AJ570" s="3" t="s">
        <v>75</v>
      </c>
      <c r="AK570" s="3">
        <v>3</v>
      </c>
      <c r="AL570" s="3" t="s">
        <v>185</v>
      </c>
      <c r="AM570" s="3">
        <v>4</v>
      </c>
    </row>
    <row r="571" spans="1:40" x14ac:dyDescent="0.2">
      <c r="A571" s="19">
        <v>570</v>
      </c>
      <c r="B571" s="2">
        <v>44541.546768993052</v>
      </c>
      <c r="C571" s="3" t="s">
        <v>77</v>
      </c>
      <c r="D571" s="3" t="s">
        <v>38</v>
      </c>
      <c r="E571" s="4" t="s">
        <v>59</v>
      </c>
      <c r="F571" s="3" t="s">
        <v>125</v>
      </c>
      <c r="G571" s="3" t="s">
        <v>41</v>
      </c>
      <c r="H571" s="3" t="s">
        <v>62</v>
      </c>
      <c r="I571" s="3" t="s">
        <v>43</v>
      </c>
      <c r="J571" s="3" t="s">
        <v>43</v>
      </c>
      <c r="O571" s="3" t="s">
        <v>126</v>
      </c>
      <c r="R571" s="3" t="s">
        <v>43</v>
      </c>
      <c r="S571" s="3" t="s">
        <v>136</v>
      </c>
      <c r="T571" s="3" t="s">
        <v>136</v>
      </c>
      <c r="U571" s="3" t="s">
        <v>47</v>
      </c>
      <c r="V571" s="3" t="s">
        <v>47</v>
      </c>
      <c r="W571" s="3" t="s">
        <v>43</v>
      </c>
      <c r="X571" s="3" t="s">
        <v>74</v>
      </c>
      <c r="Y571" s="3" t="s">
        <v>47</v>
      </c>
      <c r="Z571" s="3" t="s">
        <v>43</v>
      </c>
      <c r="AA571" s="3" t="s">
        <v>520</v>
      </c>
      <c r="AB571" s="28" t="str">
        <f>+_xlfn.IFNA(VLOOKUP(A571,[1]seg_Q11!$A$2:$C$143,3,0),"")</f>
        <v xml:space="preserve">Pérdidas de dinero. </v>
      </c>
      <c r="AC571" s="3" t="s">
        <v>49</v>
      </c>
      <c r="AD571" s="3" t="s">
        <v>50</v>
      </c>
      <c r="AE571" s="3" t="s">
        <v>43</v>
      </c>
      <c r="AF571" s="3" t="s">
        <v>110</v>
      </c>
      <c r="AG571" s="3" t="s">
        <v>66</v>
      </c>
      <c r="AH571" s="3" t="s">
        <v>47</v>
      </c>
      <c r="AJ571" s="3" t="s">
        <v>75</v>
      </c>
      <c r="AK571" s="3">
        <v>2</v>
      </c>
      <c r="AL571" s="3" t="s">
        <v>145</v>
      </c>
      <c r="AM571" s="3">
        <v>3</v>
      </c>
    </row>
    <row r="572" spans="1:40" x14ac:dyDescent="0.2">
      <c r="A572" s="19">
        <v>571</v>
      </c>
      <c r="B572" s="2">
        <v>44541.678086493055</v>
      </c>
      <c r="C572" s="3" t="s">
        <v>37</v>
      </c>
      <c r="D572" s="3" t="s">
        <v>58</v>
      </c>
      <c r="E572" s="4" t="s">
        <v>59</v>
      </c>
      <c r="F572" s="3" t="s">
        <v>40</v>
      </c>
      <c r="G572" s="3" t="s">
        <v>82</v>
      </c>
      <c r="H572" s="3" t="s">
        <v>78</v>
      </c>
      <c r="I572" s="3" t="s">
        <v>70</v>
      </c>
      <c r="AB572" s="28" t="str">
        <f>+_xlfn.IFNA(VLOOKUP(A572,[1]seg_Q11!$A$2:$C$143,3,0),"")</f>
        <v/>
      </c>
      <c r="AM572" s="3">
        <v>2</v>
      </c>
      <c r="AN572" s="3" t="s">
        <v>253</v>
      </c>
    </row>
    <row r="573" spans="1:40" x14ac:dyDescent="0.2">
      <c r="A573" s="19">
        <v>572</v>
      </c>
      <c r="B573" s="2">
        <v>44542.328930844902</v>
      </c>
      <c r="C573" s="3" t="s">
        <v>77</v>
      </c>
      <c r="D573" s="3" t="s">
        <v>38</v>
      </c>
      <c r="E573" s="4" t="s">
        <v>59</v>
      </c>
      <c r="F573" s="3" t="s">
        <v>83</v>
      </c>
      <c r="G573" s="3" t="s">
        <v>61</v>
      </c>
      <c r="H573" s="3" t="s">
        <v>62</v>
      </c>
      <c r="I573" s="3" t="s">
        <v>70</v>
      </c>
      <c r="AB573" s="28" t="str">
        <f>+_xlfn.IFNA(VLOOKUP(A573,[1]seg_Q11!$A$2:$C$143,3,0),"")</f>
        <v/>
      </c>
      <c r="AM573" s="3">
        <v>3</v>
      </c>
    </row>
    <row r="574" spans="1:40" x14ac:dyDescent="0.2">
      <c r="A574" s="19">
        <v>573</v>
      </c>
      <c r="B574" s="2">
        <v>44542.368030682876</v>
      </c>
      <c r="C574" s="3" t="s">
        <v>77</v>
      </c>
      <c r="D574" s="3" t="s">
        <v>38</v>
      </c>
      <c r="E574" s="4" t="s">
        <v>59</v>
      </c>
      <c r="F574" s="3" t="s">
        <v>40</v>
      </c>
      <c r="G574" s="3" t="s">
        <v>82</v>
      </c>
      <c r="H574" s="3" t="s">
        <v>78</v>
      </c>
      <c r="I574" s="3" t="s">
        <v>43</v>
      </c>
      <c r="J574" s="3" t="s">
        <v>43</v>
      </c>
      <c r="K574" s="3" t="s">
        <v>141</v>
      </c>
      <c r="O574" s="3" t="s">
        <v>126</v>
      </c>
      <c r="R574" s="3" t="s">
        <v>43</v>
      </c>
      <c r="S574" s="3" t="s">
        <v>45</v>
      </c>
      <c r="T574" s="3" t="s">
        <v>45</v>
      </c>
      <c r="U574" s="3" t="s">
        <v>43</v>
      </c>
      <c r="V574" s="3" t="s">
        <v>47</v>
      </c>
      <c r="W574" s="3" t="s">
        <v>43</v>
      </c>
      <c r="X574" s="3" t="s">
        <v>74</v>
      </c>
      <c r="Y574" s="3" t="s">
        <v>47</v>
      </c>
      <c r="Z574" s="3" t="s">
        <v>43</v>
      </c>
      <c r="AA574" s="3" t="s">
        <v>521</v>
      </c>
      <c r="AB574" s="28" t="str">
        <f>+_xlfn.IFNA(VLOOKUP(A574,[1]seg_Q11!$A$2:$C$143,3,0),"")</f>
        <v>Inestabilidad</v>
      </c>
      <c r="AC574" s="3" t="s">
        <v>49</v>
      </c>
      <c r="AD574" s="3" t="s">
        <v>50</v>
      </c>
      <c r="AE574" s="3" t="s">
        <v>43</v>
      </c>
      <c r="AF574" s="3" t="s">
        <v>155</v>
      </c>
      <c r="AG574" s="3" t="s">
        <v>66</v>
      </c>
      <c r="AH574" s="3" t="s">
        <v>47</v>
      </c>
      <c r="AJ574" s="3" t="s">
        <v>90</v>
      </c>
      <c r="AK574" s="3">
        <v>1</v>
      </c>
      <c r="AL574" s="3" t="s">
        <v>87</v>
      </c>
      <c r="AM574" s="3">
        <v>2</v>
      </c>
    </row>
    <row r="575" spans="1:40" x14ac:dyDescent="0.2">
      <c r="A575" s="19">
        <v>574</v>
      </c>
      <c r="B575" s="2">
        <v>44542.387472974537</v>
      </c>
      <c r="C575" s="3" t="s">
        <v>37</v>
      </c>
      <c r="D575" s="3" t="s">
        <v>58</v>
      </c>
      <c r="E575" s="4" t="s">
        <v>59</v>
      </c>
      <c r="F575" s="3" t="s">
        <v>40</v>
      </c>
      <c r="G575" s="3" t="s">
        <v>82</v>
      </c>
      <c r="H575" s="3" t="s">
        <v>78</v>
      </c>
      <c r="I575" s="3" t="s">
        <v>70</v>
      </c>
      <c r="AB575" s="28" t="str">
        <f>+_xlfn.IFNA(VLOOKUP(A575,[1]seg_Q11!$A$2:$C$143,3,0),"")</f>
        <v/>
      </c>
      <c r="AM575" s="3">
        <v>1</v>
      </c>
      <c r="AN575" s="3" t="s">
        <v>71</v>
      </c>
    </row>
    <row r="576" spans="1:40" x14ac:dyDescent="0.2">
      <c r="A576" s="19">
        <v>575</v>
      </c>
      <c r="B576" s="2">
        <v>44542.39586149306</v>
      </c>
      <c r="C576" s="3" t="s">
        <v>77</v>
      </c>
      <c r="D576" s="3" t="s">
        <v>38</v>
      </c>
      <c r="E576" s="4" t="s">
        <v>59</v>
      </c>
      <c r="F576" s="3" t="s">
        <v>40</v>
      </c>
      <c r="G576" s="3" t="s">
        <v>82</v>
      </c>
      <c r="H576" s="3" t="s">
        <v>78</v>
      </c>
      <c r="I576" s="3" t="s">
        <v>43</v>
      </c>
      <c r="J576" s="3" t="s">
        <v>43</v>
      </c>
      <c r="K576" s="3" t="s">
        <v>141</v>
      </c>
      <c r="O576" s="3" t="s">
        <v>126</v>
      </c>
      <c r="R576" s="3" t="s">
        <v>43</v>
      </c>
      <c r="S576" s="3" t="s">
        <v>136</v>
      </c>
      <c r="T576" s="3" t="s">
        <v>136</v>
      </c>
      <c r="U576" s="3" t="s">
        <v>47</v>
      </c>
      <c r="V576" s="3" t="s">
        <v>43</v>
      </c>
      <c r="W576" s="3" t="s">
        <v>43</v>
      </c>
      <c r="X576" s="3" t="s">
        <v>74</v>
      </c>
      <c r="Y576" s="3" t="s">
        <v>43</v>
      </c>
      <c r="Z576" s="3" t="s">
        <v>43</v>
      </c>
      <c r="AA576" s="3" t="s">
        <v>506</v>
      </c>
      <c r="AB576" s="28" t="str">
        <f>+_xlfn.IFNA(VLOOKUP(A576,[1]seg_Q11!$A$2:$C$143,3,0),"")</f>
        <v>Otros.</v>
      </c>
      <c r="AC576" s="3" t="s">
        <v>49</v>
      </c>
      <c r="AD576" s="3" t="s">
        <v>94</v>
      </c>
      <c r="AE576" s="3" t="s">
        <v>43</v>
      </c>
      <c r="AF576" s="3" t="s">
        <v>110</v>
      </c>
      <c r="AG576" s="3" t="s">
        <v>66</v>
      </c>
      <c r="AH576" s="3" t="s">
        <v>47</v>
      </c>
      <c r="AJ576" s="3" t="s">
        <v>90</v>
      </c>
      <c r="AK576" s="3">
        <v>2</v>
      </c>
      <c r="AL576" s="3" t="s">
        <v>87</v>
      </c>
      <c r="AM576" s="3">
        <v>2</v>
      </c>
    </row>
    <row r="577" spans="1:40" x14ac:dyDescent="0.2">
      <c r="A577" s="19">
        <v>576</v>
      </c>
      <c r="B577" s="2">
        <v>44542.401896099538</v>
      </c>
      <c r="C577" s="3" t="s">
        <v>77</v>
      </c>
      <c r="D577" s="3" t="s">
        <v>38</v>
      </c>
      <c r="E577" s="4" t="s">
        <v>59</v>
      </c>
      <c r="F577" s="3" t="s">
        <v>40</v>
      </c>
      <c r="G577" s="3" t="s">
        <v>82</v>
      </c>
      <c r="H577" s="3" t="s">
        <v>78</v>
      </c>
      <c r="I577" s="3" t="s">
        <v>43</v>
      </c>
      <c r="J577" s="3" t="s">
        <v>43</v>
      </c>
      <c r="K577" s="3" t="s">
        <v>141</v>
      </c>
      <c r="O577" s="3" t="s">
        <v>115</v>
      </c>
      <c r="R577" s="3" t="s">
        <v>43</v>
      </c>
      <c r="S577" s="3" t="s">
        <v>45</v>
      </c>
      <c r="T577" s="3" t="s">
        <v>45</v>
      </c>
      <c r="U577" s="3" t="s">
        <v>43</v>
      </c>
      <c r="V577" s="3" t="s">
        <v>43</v>
      </c>
      <c r="W577" s="3" t="s">
        <v>43</v>
      </c>
      <c r="X577" s="3" t="s">
        <v>74</v>
      </c>
      <c r="Y577" s="3" t="s">
        <v>47</v>
      </c>
      <c r="Z577" s="3" t="s">
        <v>43</v>
      </c>
      <c r="AA577" s="3" t="s">
        <v>506</v>
      </c>
      <c r="AB577" s="28" t="str">
        <f>+_xlfn.IFNA(VLOOKUP(A577,[1]seg_Q11!$A$2:$C$143,3,0),"")</f>
        <v>Otros.</v>
      </c>
      <c r="AC577" s="3" t="s">
        <v>49</v>
      </c>
      <c r="AD577" s="3" t="s">
        <v>50</v>
      </c>
      <c r="AE577" s="3" t="s">
        <v>43</v>
      </c>
      <c r="AF577" s="3" t="s">
        <v>110</v>
      </c>
      <c r="AG577" s="3" t="s">
        <v>66</v>
      </c>
      <c r="AH577" s="3" t="s">
        <v>47</v>
      </c>
      <c r="AJ577" s="3" t="s">
        <v>90</v>
      </c>
      <c r="AK577" s="3">
        <v>2</v>
      </c>
      <c r="AL577" s="3" t="s">
        <v>87</v>
      </c>
      <c r="AM577" s="3">
        <v>2</v>
      </c>
      <c r="AN577" s="3" t="s">
        <v>471</v>
      </c>
    </row>
    <row r="578" spans="1:40" x14ac:dyDescent="0.2">
      <c r="A578" s="19">
        <v>577</v>
      </c>
      <c r="B578" s="2">
        <v>44542.450423657407</v>
      </c>
      <c r="C578" s="3" t="s">
        <v>77</v>
      </c>
      <c r="D578" s="3" t="s">
        <v>38</v>
      </c>
      <c r="E578" s="4" t="s">
        <v>59</v>
      </c>
      <c r="F578" s="3" t="s">
        <v>40</v>
      </c>
      <c r="G578" s="3" t="s">
        <v>82</v>
      </c>
      <c r="H578" s="3" t="s">
        <v>78</v>
      </c>
      <c r="I578" s="3" t="s">
        <v>43</v>
      </c>
      <c r="J578" s="3" t="s">
        <v>43</v>
      </c>
      <c r="K578" s="3" t="s">
        <v>141</v>
      </c>
      <c r="O578" s="3" t="s">
        <v>126</v>
      </c>
      <c r="R578" s="3" t="s">
        <v>43</v>
      </c>
      <c r="S578" s="3" t="s">
        <v>45</v>
      </c>
      <c r="T578" s="3" t="s">
        <v>45</v>
      </c>
      <c r="U578" s="3" t="s">
        <v>43</v>
      </c>
      <c r="V578" s="3" t="s">
        <v>47</v>
      </c>
      <c r="W578" s="3" t="s">
        <v>43</v>
      </c>
      <c r="X578" s="3" t="s">
        <v>74</v>
      </c>
      <c r="Y578" s="3" t="s">
        <v>47</v>
      </c>
      <c r="Z578" s="3" t="s">
        <v>64</v>
      </c>
      <c r="AB578" s="28" t="str">
        <f>+_xlfn.IFNA(VLOOKUP(A578,[1]seg_Q11!$A$2:$C$143,3,0),"")</f>
        <v/>
      </c>
      <c r="AC578" s="3" t="s">
        <v>49</v>
      </c>
      <c r="AD578" s="3" t="s">
        <v>50</v>
      </c>
      <c r="AE578" s="3" t="s">
        <v>65</v>
      </c>
      <c r="AG578" s="3" t="s">
        <v>66</v>
      </c>
      <c r="AH578" s="3" t="s">
        <v>47</v>
      </c>
      <c r="AJ578" s="3" t="s">
        <v>90</v>
      </c>
      <c r="AK578" s="3">
        <v>2</v>
      </c>
      <c r="AL578" s="3" t="s">
        <v>87</v>
      </c>
      <c r="AM578" s="3">
        <v>2</v>
      </c>
    </row>
    <row r="579" spans="1:40" x14ac:dyDescent="0.2">
      <c r="A579" s="19">
        <v>578</v>
      </c>
      <c r="B579" s="2">
        <v>44543.583201620371</v>
      </c>
      <c r="C579" s="3" t="s">
        <v>77</v>
      </c>
      <c r="D579" s="3" t="s">
        <v>38</v>
      </c>
      <c r="E579" s="4" t="s">
        <v>59</v>
      </c>
      <c r="F579" s="3" t="s">
        <v>60</v>
      </c>
      <c r="G579" s="3" t="s">
        <v>61</v>
      </c>
      <c r="H579" s="3" t="s">
        <v>78</v>
      </c>
      <c r="I579" s="3" t="s">
        <v>43</v>
      </c>
      <c r="J579" s="3" t="s">
        <v>44</v>
      </c>
      <c r="R579" s="3" t="s">
        <v>47</v>
      </c>
      <c r="V579" s="3" t="s">
        <v>47</v>
      </c>
      <c r="W579" s="3" t="s">
        <v>43</v>
      </c>
      <c r="X579" s="3" t="s">
        <v>74</v>
      </c>
      <c r="Y579" s="3" t="s">
        <v>47</v>
      </c>
      <c r="Z579" s="3" t="s">
        <v>43</v>
      </c>
      <c r="AA579" s="3" t="s">
        <v>420</v>
      </c>
      <c r="AB579" s="28" t="str">
        <f>+_xlfn.IFNA(VLOOKUP(A579,[1]seg_Q11!$A$2:$C$143,3,0),"")</f>
        <v>Inestabilidad</v>
      </c>
      <c r="AC579" s="3" t="s">
        <v>49</v>
      </c>
      <c r="AD579" s="3" t="s">
        <v>50</v>
      </c>
      <c r="AE579" s="3" t="s">
        <v>65</v>
      </c>
      <c r="AG579" s="3" t="s">
        <v>66</v>
      </c>
      <c r="AH579" s="3" t="s">
        <v>47</v>
      </c>
      <c r="AJ579" s="3" t="s">
        <v>90</v>
      </c>
      <c r="AK579" s="3">
        <v>2</v>
      </c>
      <c r="AL579" s="3" t="s">
        <v>157</v>
      </c>
      <c r="AM579" s="3">
        <v>2</v>
      </c>
    </row>
    <row r="580" spans="1:40" x14ac:dyDescent="0.2">
      <c r="A580" s="19">
        <v>579</v>
      </c>
      <c r="B580" s="2">
        <v>44543.585939224533</v>
      </c>
      <c r="C580" s="3" t="s">
        <v>57</v>
      </c>
      <c r="D580" s="3" t="s">
        <v>58</v>
      </c>
      <c r="E580" s="4" t="s">
        <v>59</v>
      </c>
      <c r="F580" s="3" t="s">
        <v>83</v>
      </c>
      <c r="G580" s="3" t="s">
        <v>41</v>
      </c>
      <c r="H580" s="3" t="s">
        <v>78</v>
      </c>
      <c r="I580" s="3" t="s">
        <v>43</v>
      </c>
      <c r="J580" s="3" t="s">
        <v>44</v>
      </c>
      <c r="R580" s="3" t="s">
        <v>43</v>
      </c>
      <c r="S580" s="3" t="s">
        <v>136</v>
      </c>
      <c r="T580" s="3" t="s">
        <v>136</v>
      </c>
      <c r="U580" s="3" t="s">
        <v>43</v>
      </c>
      <c r="V580" s="3" t="s">
        <v>47</v>
      </c>
      <c r="W580" s="3" t="s">
        <v>43</v>
      </c>
      <c r="X580" s="3" t="s">
        <v>63</v>
      </c>
      <c r="Y580" s="3" t="s">
        <v>47</v>
      </c>
      <c r="Z580" s="3" t="s">
        <v>64</v>
      </c>
      <c r="AB580" s="28" t="str">
        <f>+_xlfn.IFNA(VLOOKUP(A580,[1]seg_Q11!$A$2:$C$143,3,0),"")</f>
        <v/>
      </c>
      <c r="AC580" s="3" t="s">
        <v>49</v>
      </c>
      <c r="AD580" s="3" t="s">
        <v>94</v>
      </c>
      <c r="AE580" s="3" t="s">
        <v>65</v>
      </c>
      <c r="AG580" s="3" t="s">
        <v>66</v>
      </c>
      <c r="AH580" s="3" t="s">
        <v>47</v>
      </c>
      <c r="AJ580" s="3" t="s">
        <v>156</v>
      </c>
      <c r="AK580" s="3">
        <v>5</v>
      </c>
      <c r="AL580" s="3" t="s">
        <v>200</v>
      </c>
      <c r="AM580" s="3">
        <v>5</v>
      </c>
    </row>
    <row r="581" spans="1:40" x14ac:dyDescent="0.2">
      <c r="A581" s="19">
        <v>580</v>
      </c>
      <c r="B581" s="2">
        <v>44543.587758344904</v>
      </c>
      <c r="C581" s="3" t="s">
        <v>77</v>
      </c>
      <c r="D581" s="3" t="s">
        <v>38</v>
      </c>
      <c r="E581" s="4" t="s">
        <v>59</v>
      </c>
      <c r="F581" s="3" t="s">
        <v>60</v>
      </c>
      <c r="G581" s="3" t="s">
        <v>41</v>
      </c>
      <c r="H581" s="3" t="s">
        <v>78</v>
      </c>
      <c r="I581" s="3" t="s">
        <v>70</v>
      </c>
      <c r="AB581" s="28" t="str">
        <f>+_xlfn.IFNA(VLOOKUP(A581,[1]seg_Q11!$A$2:$C$143,3,0),"")</f>
        <v/>
      </c>
      <c r="AM581" s="3">
        <v>3</v>
      </c>
      <c r="AN581" s="3" t="s">
        <v>522</v>
      </c>
    </row>
    <row r="582" spans="1:40" x14ac:dyDescent="0.2">
      <c r="A582" s="19">
        <v>581</v>
      </c>
      <c r="B582" s="2">
        <v>44543.590856724535</v>
      </c>
      <c r="C582" s="3" t="s">
        <v>37</v>
      </c>
      <c r="D582" s="3" t="s">
        <v>38</v>
      </c>
      <c r="E582" s="4" t="s">
        <v>59</v>
      </c>
      <c r="F582" s="3" t="s">
        <v>60</v>
      </c>
      <c r="G582" s="3" t="s">
        <v>61</v>
      </c>
      <c r="H582" s="3" t="s">
        <v>78</v>
      </c>
      <c r="I582" s="3" t="s">
        <v>43</v>
      </c>
      <c r="J582" s="3" t="s">
        <v>44</v>
      </c>
      <c r="R582" s="3" t="s">
        <v>47</v>
      </c>
      <c r="V582" s="3" t="s">
        <v>47</v>
      </c>
      <c r="W582" s="3" t="s">
        <v>43</v>
      </c>
      <c r="X582" s="3" t="s">
        <v>74</v>
      </c>
      <c r="Y582" s="3" t="s">
        <v>47</v>
      </c>
      <c r="Z582" s="3" t="s">
        <v>64</v>
      </c>
      <c r="AB582" s="28" t="str">
        <f>+_xlfn.IFNA(VLOOKUP(A582,[1]seg_Q11!$A$2:$C$143,3,0),"")</f>
        <v/>
      </c>
      <c r="AC582" s="3" t="s">
        <v>49</v>
      </c>
      <c r="AD582" s="3" t="s">
        <v>50</v>
      </c>
      <c r="AE582" s="3" t="s">
        <v>43</v>
      </c>
      <c r="AF582" s="3" t="s">
        <v>155</v>
      </c>
      <c r="AG582" s="3" t="s">
        <v>66</v>
      </c>
      <c r="AH582" s="3" t="s">
        <v>47</v>
      </c>
      <c r="AJ582" s="3" t="s">
        <v>75</v>
      </c>
      <c r="AK582" s="3">
        <v>3</v>
      </c>
      <c r="AL582" s="3" t="s">
        <v>185</v>
      </c>
      <c r="AM582" s="3">
        <v>3</v>
      </c>
    </row>
    <row r="583" spans="1:40" x14ac:dyDescent="0.2">
      <c r="A583" s="19">
        <v>582</v>
      </c>
      <c r="B583" s="2">
        <v>44543.590973923609</v>
      </c>
      <c r="C583" s="3" t="s">
        <v>37</v>
      </c>
      <c r="D583" s="3" t="s">
        <v>523</v>
      </c>
      <c r="E583" s="4" t="s">
        <v>59</v>
      </c>
      <c r="F583" s="3" t="s">
        <v>72</v>
      </c>
      <c r="G583" s="3" t="s">
        <v>82</v>
      </c>
      <c r="H583" s="3" t="s">
        <v>62</v>
      </c>
      <c r="I583" s="3" t="s">
        <v>43</v>
      </c>
      <c r="J583" s="3" t="s">
        <v>44</v>
      </c>
      <c r="R583" s="3" t="s">
        <v>43</v>
      </c>
      <c r="S583" s="3" t="s">
        <v>524</v>
      </c>
      <c r="T583" s="3" t="s">
        <v>136</v>
      </c>
      <c r="U583" s="3" t="s">
        <v>47</v>
      </c>
      <c r="V583" s="3" t="s">
        <v>47</v>
      </c>
      <c r="W583" s="3" t="s">
        <v>43</v>
      </c>
      <c r="X583" s="3" t="s">
        <v>74</v>
      </c>
      <c r="Y583" s="3" t="s">
        <v>43</v>
      </c>
      <c r="Z583" s="3" t="s">
        <v>43</v>
      </c>
      <c r="AA583" s="3" t="s">
        <v>525</v>
      </c>
      <c r="AB583" s="28" t="str">
        <f>+_xlfn.IFNA(VLOOKUP(A583,[1]seg_Q11!$A$2:$C$143,3,0),"")</f>
        <v xml:space="preserve">Pérdidas de dinero. </v>
      </c>
      <c r="AC583" s="3" t="s">
        <v>84</v>
      </c>
      <c r="AD583" s="3" t="s">
        <v>184</v>
      </c>
      <c r="AE583" s="3" t="s">
        <v>43</v>
      </c>
      <c r="AF583" s="3" t="s">
        <v>155</v>
      </c>
      <c r="AG583" s="3" t="s">
        <v>85</v>
      </c>
      <c r="AH583" s="3" t="s">
        <v>47</v>
      </c>
      <c r="AJ583" s="3" t="s">
        <v>117</v>
      </c>
      <c r="AK583" s="3">
        <v>3</v>
      </c>
      <c r="AL583" s="3" t="s">
        <v>112</v>
      </c>
      <c r="AM583" s="3">
        <v>1</v>
      </c>
    </row>
    <row r="584" spans="1:40" x14ac:dyDescent="0.2">
      <c r="A584" s="19">
        <v>583</v>
      </c>
      <c r="B584" s="2">
        <v>44543.59158518519</v>
      </c>
      <c r="C584" s="3" t="s">
        <v>77</v>
      </c>
      <c r="D584" s="3" t="s">
        <v>58</v>
      </c>
      <c r="E584" s="4" t="s">
        <v>59</v>
      </c>
      <c r="F584" s="3" t="s">
        <v>72</v>
      </c>
      <c r="G584" s="3" t="s">
        <v>61</v>
      </c>
      <c r="H584" s="3" t="s">
        <v>78</v>
      </c>
      <c r="I584" s="3" t="s">
        <v>43</v>
      </c>
      <c r="J584" s="3" t="s">
        <v>43</v>
      </c>
      <c r="K584" s="3" t="s">
        <v>141</v>
      </c>
      <c r="R584" s="3" t="s">
        <v>43</v>
      </c>
      <c r="S584" s="3" t="s">
        <v>136</v>
      </c>
      <c r="T584" s="3" t="s">
        <v>136</v>
      </c>
      <c r="U584" s="3" t="s">
        <v>43</v>
      </c>
      <c r="V584" s="3" t="s">
        <v>47</v>
      </c>
      <c r="W584" s="3" t="s">
        <v>96</v>
      </c>
      <c r="Z584" s="3" t="s">
        <v>64</v>
      </c>
      <c r="AB584" s="28" t="str">
        <f>+_xlfn.IFNA(VLOOKUP(A584,[1]seg_Q11!$A$2:$C$143,3,0),"")</f>
        <v/>
      </c>
      <c r="AC584" s="3" t="s">
        <v>49</v>
      </c>
      <c r="AD584" s="3" t="s">
        <v>184</v>
      </c>
      <c r="AE584" s="3" t="s">
        <v>43</v>
      </c>
      <c r="AF584" s="3" t="s">
        <v>155</v>
      </c>
      <c r="AG584" s="3" t="s">
        <v>66</v>
      </c>
      <c r="AH584" s="3" t="s">
        <v>47</v>
      </c>
      <c r="AJ584" s="3" t="s">
        <v>175</v>
      </c>
      <c r="AK584" s="3">
        <v>4</v>
      </c>
      <c r="AL584" s="3" t="s">
        <v>112</v>
      </c>
      <c r="AM584" s="3">
        <v>3</v>
      </c>
      <c r="AN584" s="3" t="s">
        <v>93</v>
      </c>
    </row>
    <row r="585" spans="1:40" x14ac:dyDescent="0.2">
      <c r="A585" s="19">
        <v>584</v>
      </c>
      <c r="B585" s="2">
        <v>44543.593889085649</v>
      </c>
      <c r="C585" s="3" t="s">
        <v>77</v>
      </c>
      <c r="D585" s="3" t="s">
        <v>38</v>
      </c>
      <c r="E585" s="4" t="s">
        <v>59</v>
      </c>
      <c r="F585" s="3" t="s">
        <v>80</v>
      </c>
      <c r="G585" s="3" t="s">
        <v>61</v>
      </c>
      <c r="H585" s="3" t="s">
        <v>62</v>
      </c>
      <c r="I585" s="3" t="s">
        <v>70</v>
      </c>
      <c r="AB585" s="28" t="str">
        <f>+_xlfn.IFNA(VLOOKUP(A585,[1]seg_Q11!$A$2:$C$143,3,0),"")</f>
        <v/>
      </c>
      <c r="AM585" s="3">
        <v>1</v>
      </c>
      <c r="AN585" s="3" t="s">
        <v>71</v>
      </c>
    </row>
    <row r="586" spans="1:40" x14ac:dyDescent="0.2">
      <c r="A586" s="19">
        <v>585</v>
      </c>
      <c r="B586" s="2">
        <v>44543.594879895834</v>
      </c>
      <c r="C586" s="3" t="s">
        <v>77</v>
      </c>
      <c r="D586" s="3" t="s">
        <v>38</v>
      </c>
      <c r="E586" s="4" t="s">
        <v>59</v>
      </c>
      <c r="F586" s="3" t="s">
        <v>40</v>
      </c>
      <c r="G586" s="3" t="s">
        <v>82</v>
      </c>
      <c r="H586" s="3" t="s">
        <v>78</v>
      </c>
      <c r="I586" s="3" t="s">
        <v>70</v>
      </c>
      <c r="AB586" s="28" t="str">
        <f>+_xlfn.IFNA(VLOOKUP(A586,[1]seg_Q11!$A$2:$C$143,3,0),"")</f>
        <v/>
      </c>
      <c r="AM586" s="3">
        <v>1</v>
      </c>
      <c r="AN586" s="3" t="s">
        <v>71</v>
      </c>
    </row>
    <row r="587" spans="1:40" x14ac:dyDescent="0.2">
      <c r="A587" s="19">
        <v>586</v>
      </c>
      <c r="B587" s="2">
        <v>44543.600984872683</v>
      </c>
      <c r="C587" s="3" t="s">
        <v>57</v>
      </c>
      <c r="D587" s="3" t="s">
        <v>38</v>
      </c>
      <c r="E587" s="4" t="s">
        <v>59</v>
      </c>
      <c r="F587" s="3" t="s">
        <v>72</v>
      </c>
      <c r="G587" s="3" t="s">
        <v>82</v>
      </c>
      <c r="H587" s="3" t="s">
        <v>62</v>
      </c>
      <c r="I587" s="3" t="s">
        <v>43</v>
      </c>
      <c r="J587" s="3" t="s">
        <v>43</v>
      </c>
      <c r="M587" s="3" t="s">
        <v>141</v>
      </c>
      <c r="O587" s="3" t="s">
        <v>115</v>
      </c>
      <c r="R587" s="3" t="s">
        <v>43</v>
      </c>
      <c r="S587" s="3" t="s">
        <v>136</v>
      </c>
      <c r="T587" s="3" t="s">
        <v>136</v>
      </c>
      <c r="U587" s="3" t="s">
        <v>43</v>
      </c>
      <c r="V587" s="3" t="s">
        <v>47</v>
      </c>
      <c r="W587" s="3" t="s">
        <v>43</v>
      </c>
      <c r="X587" s="3" t="s">
        <v>63</v>
      </c>
      <c r="Y587" s="3" t="s">
        <v>43</v>
      </c>
      <c r="Z587" s="3" t="s">
        <v>43</v>
      </c>
      <c r="AA587" s="3" t="s">
        <v>526</v>
      </c>
      <c r="AB587" s="28" t="str">
        <f>+_xlfn.IFNA(VLOOKUP(A587,[1]seg_Q11!$A$2:$C$143,3,0),"")</f>
        <v xml:space="preserve">Pérdidas de dinero. </v>
      </c>
      <c r="AC587" s="3" t="s">
        <v>84</v>
      </c>
      <c r="AD587" s="3" t="s">
        <v>184</v>
      </c>
      <c r="AE587" s="3" t="s">
        <v>65</v>
      </c>
      <c r="AG587" s="3" t="s">
        <v>66</v>
      </c>
      <c r="AH587" s="3" t="s">
        <v>47</v>
      </c>
      <c r="AJ587" s="3" t="s">
        <v>131</v>
      </c>
      <c r="AK587" s="3">
        <v>4</v>
      </c>
      <c r="AL587" s="3" t="s">
        <v>76</v>
      </c>
      <c r="AM587" s="3">
        <v>4</v>
      </c>
    </row>
    <row r="588" spans="1:40" x14ac:dyDescent="0.2">
      <c r="A588" s="19">
        <v>587</v>
      </c>
      <c r="B588" s="2">
        <v>44543.604670405097</v>
      </c>
      <c r="C588" s="3" t="s">
        <v>77</v>
      </c>
      <c r="D588" s="3" t="s">
        <v>58</v>
      </c>
      <c r="E588" s="4" t="s">
        <v>59</v>
      </c>
      <c r="F588" s="3" t="s">
        <v>80</v>
      </c>
      <c r="G588" s="3" t="s">
        <v>61</v>
      </c>
      <c r="H588" s="3" t="s">
        <v>78</v>
      </c>
      <c r="I588" s="3" t="s">
        <v>43</v>
      </c>
      <c r="J588" s="3" t="s">
        <v>44</v>
      </c>
      <c r="R588" s="3" t="s">
        <v>47</v>
      </c>
      <c r="V588" s="3" t="s">
        <v>47</v>
      </c>
      <c r="W588" s="3" t="s">
        <v>43</v>
      </c>
      <c r="X588" s="3" t="s">
        <v>88</v>
      </c>
      <c r="Y588" s="3" t="s">
        <v>47</v>
      </c>
      <c r="Z588" s="3" t="s">
        <v>43</v>
      </c>
      <c r="AA588" s="3" t="s">
        <v>527</v>
      </c>
      <c r="AB588" s="28" t="str">
        <f>+_xlfn.IFNA(VLOOKUP(A588,[1]seg_Q11!$A$2:$C$143,3,0),"")</f>
        <v>Inestabilidad</v>
      </c>
      <c r="AC588" s="3" t="s">
        <v>49</v>
      </c>
      <c r="AD588" s="3" t="s">
        <v>50</v>
      </c>
      <c r="AE588" s="3" t="s">
        <v>43</v>
      </c>
      <c r="AF588" s="3" t="s">
        <v>110</v>
      </c>
      <c r="AG588" s="3" t="s">
        <v>66</v>
      </c>
      <c r="AH588" s="3" t="s">
        <v>47</v>
      </c>
      <c r="AJ588" s="3" t="s">
        <v>75</v>
      </c>
      <c r="AK588" s="3">
        <v>3</v>
      </c>
      <c r="AL588" s="3" t="s">
        <v>528</v>
      </c>
      <c r="AM588" s="3">
        <v>2</v>
      </c>
    </row>
    <row r="589" spans="1:40" x14ac:dyDescent="0.2">
      <c r="A589" s="19">
        <v>588</v>
      </c>
      <c r="B589" s="2">
        <v>44543.628222303239</v>
      </c>
      <c r="C589" s="3" t="s">
        <v>57</v>
      </c>
      <c r="D589" s="3" t="s">
        <v>58</v>
      </c>
      <c r="E589" s="3" t="s">
        <v>39</v>
      </c>
      <c r="F589" s="3" t="s">
        <v>60</v>
      </c>
      <c r="G589" s="3" t="s">
        <v>61</v>
      </c>
      <c r="H589" s="3" t="s">
        <v>78</v>
      </c>
      <c r="I589" s="3" t="s">
        <v>43</v>
      </c>
      <c r="J589" s="3" t="s">
        <v>44</v>
      </c>
      <c r="R589" s="3" t="s">
        <v>47</v>
      </c>
      <c r="V589" s="3" t="s">
        <v>47</v>
      </c>
      <c r="W589" s="3" t="s">
        <v>43</v>
      </c>
      <c r="X589" s="3" t="s">
        <v>74</v>
      </c>
      <c r="Y589" s="3" t="s">
        <v>47</v>
      </c>
      <c r="Z589" s="3" t="s">
        <v>64</v>
      </c>
      <c r="AB589" s="28" t="str">
        <f>+_xlfn.IFNA(VLOOKUP(A589,[1]seg_Q11!$A$2:$C$143,3,0),"")</f>
        <v/>
      </c>
      <c r="AC589" s="3" t="s">
        <v>49</v>
      </c>
      <c r="AD589" s="3" t="s">
        <v>50</v>
      </c>
      <c r="AE589" s="3" t="s">
        <v>65</v>
      </c>
      <c r="AG589" s="3" t="s">
        <v>66</v>
      </c>
      <c r="AH589" s="3" t="s">
        <v>47</v>
      </c>
      <c r="AJ589" s="3" t="s">
        <v>75</v>
      </c>
      <c r="AK589" s="3">
        <v>4</v>
      </c>
      <c r="AL589" s="3" t="s">
        <v>76</v>
      </c>
      <c r="AM589" s="3">
        <v>4</v>
      </c>
    </row>
    <row r="590" spans="1:40" x14ac:dyDescent="0.2">
      <c r="A590" s="19">
        <v>589</v>
      </c>
      <c r="B590" s="2">
        <v>44543.688351956022</v>
      </c>
      <c r="C590" s="3" t="s">
        <v>77</v>
      </c>
      <c r="D590" s="3" t="s">
        <v>58</v>
      </c>
      <c r="E590" s="4" t="s">
        <v>59</v>
      </c>
      <c r="F590" s="3" t="s">
        <v>40</v>
      </c>
      <c r="G590" s="3" t="s">
        <v>82</v>
      </c>
      <c r="H590" s="3" t="s">
        <v>78</v>
      </c>
      <c r="I590" s="3" t="s">
        <v>43</v>
      </c>
      <c r="J590" s="28" t="s">
        <v>43</v>
      </c>
      <c r="K590" s="3" t="s">
        <v>141</v>
      </c>
      <c r="O590" s="3" t="s">
        <v>126</v>
      </c>
      <c r="R590" s="3" t="s">
        <v>43</v>
      </c>
      <c r="S590" s="3" t="s">
        <v>45</v>
      </c>
      <c r="T590" s="3" t="s">
        <v>45</v>
      </c>
      <c r="U590" s="3" t="s">
        <v>43</v>
      </c>
      <c r="V590" s="3" t="s">
        <v>43</v>
      </c>
      <c r="W590" s="3" t="s">
        <v>43</v>
      </c>
      <c r="X590" s="3" t="s">
        <v>74</v>
      </c>
      <c r="Y590" s="3" t="s">
        <v>43</v>
      </c>
      <c r="Z590" s="3" t="s">
        <v>43</v>
      </c>
      <c r="AA590" s="3" t="s">
        <v>300</v>
      </c>
      <c r="AB590" s="28" t="str">
        <f>+_xlfn.IFNA(VLOOKUP(A590,[1]seg_Q11!$A$2:$C$143,3,0),"")</f>
        <v>Inestabilidad</v>
      </c>
      <c r="AC590" s="3" t="s">
        <v>49</v>
      </c>
      <c r="AD590" s="3" t="s">
        <v>50</v>
      </c>
      <c r="AE590" s="3" t="s">
        <v>43</v>
      </c>
      <c r="AF590" s="3" t="s">
        <v>110</v>
      </c>
      <c r="AG590" s="3" t="s">
        <v>66</v>
      </c>
      <c r="AH590" s="3" t="s">
        <v>47</v>
      </c>
      <c r="AJ590" s="3" t="s">
        <v>90</v>
      </c>
      <c r="AK590" s="3">
        <v>2</v>
      </c>
      <c r="AL590" s="3" t="s">
        <v>87</v>
      </c>
      <c r="AM590" s="3">
        <v>5</v>
      </c>
    </row>
    <row r="591" spans="1:40" x14ac:dyDescent="0.2">
      <c r="A591" s="19">
        <v>590</v>
      </c>
      <c r="B591" s="2">
        <v>44543.690300902774</v>
      </c>
      <c r="C591" s="3" t="s">
        <v>57</v>
      </c>
      <c r="D591" s="3" t="s">
        <v>38</v>
      </c>
      <c r="E591" s="4" t="s">
        <v>59</v>
      </c>
      <c r="F591" s="3" t="s">
        <v>83</v>
      </c>
      <c r="G591" s="3" t="s">
        <v>41</v>
      </c>
      <c r="H591" s="3" t="s">
        <v>78</v>
      </c>
      <c r="I591" s="3" t="s">
        <v>43</v>
      </c>
      <c r="J591" s="3" t="s">
        <v>43</v>
      </c>
      <c r="O591" s="3" t="s">
        <v>276</v>
      </c>
      <c r="R591" s="3" t="s">
        <v>43</v>
      </c>
      <c r="S591" s="3" t="s">
        <v>529</v>
      </c>
      <c r="T591" s="3" t="s">
        <v>667</v>
      </c>
      <c r="U591" s="3" t="s">
        <v>47</v>
      </c>
      <c r="V591" s="3" t="s">
        <v>47</v>
      </c>
      <c r="W591" s="3" t="s">
        <v>43</v>
      </c>
      <c r="X591" s="3" t="s">
        <v>74</v>
      </c>
      <c r="Y591" s="3" t="s">
        <v>47</v>
      </c>
      <c r="Z591" s="3" t="s">
        <v>43</v>
      </c>
      <c r="AA591" s="3" t="s">
        <v>530</v>
      </c>
      <c r="AB591" s="28" t="str">
        <f>+_xlfn.IFNA(VLOOKUP(A591,[1]seg_Q11!$A$2:$C$143,3,0),"")</f>
        <v xml:space="preserve">Pérdidas de dinero. </v>
      </c>
      <c r="AC591" s="3" t="s">
        <v>49</v>
      </c>
      <c r="AD591" s="3" t="s">
        <v>50</v>
      </c>
      <c r="AE591" s="3" t="s">
        <v>43</v>
      </c>
      <c r="AF591" s="3" t="s">
        <v>110</v>
      </c>
      <c r="AG591" s="3" t="s">
        <v>138</v>
      </c>
      <c r="AH591" s="3" t="s">
        <v>47</v>
      </c>
      <c r="AJ591" s="3" t="s">
        <v>90</v>
      </c>
      <c r="AK591" s="3">
        <v>4</v>
      </c>
      <c r="AL591" s="3" t="s">
        <v>100</v>
      </c>
      <c r="AM591" s="3">
        <v>4</v>
      </c>
    </row>
    <row r="592" spans="1:40" x14ac:dyDescent="0.2">
      <c r="A592" s="19">
        <v>591</v>
      </c>
      <c r="B592" s="2">
        <v>44543.710405451391</v>
      </c>
      <c r="C592" s="3" t="s">
        <v>57</v>
      </c>
      <c r="D592" s="3" t="s">
        <v>79</v>
      </c>
      <c r="E592" s="4" t="s">
        <v>59</v>
      </c>
      <c r="F592" s="3" t="s">
        <v>60</v>
      </c>
      <c r="G592" s="3" t="s">
        <v>61</v>
      </c>
      <c r="H592" s="3" t="s">
        <v>62</v>
      </c>
      <c r="I592" s="3" t="s">
        <v>43</v>
      </c>
      <c r="J592" s="3" t="s">
        <v>44</v>
      </c>
      <c r="R592" s="3" t="s">
        <v>47</v>
      </c>
      <c r="V592" s="3" t="s">
        <v>47</v>
      </c>
      <c r="W592" s="3" t="s">
        <v>43</v>
      </c>
      <c r="X592" s="3" t="s">
        <v>74</v>
      </c>
      <c r="Y592" s="3" t="s">
        <v>47</v>
      </c>
      <c r="Z592" s="3" t="s">
        <v>43</v>
      </c>
      <c r="AA592" s="3" t="s">
        <v>531</v>
      </c>
      <c r="AB592" s="28" t="str">
        <f>+_xlfn.IFNA(VLOOKUP(A592,[1]seg_Q11!$A$2:$C$143,3,0),"")</f>
        <v>Errores en app.</v>
      </c>
      <c r="AC592" s="3" t="s">
        <v>49</v>
      </c>
      <c r="AD592" s="3" t="s">
        <v>532</v>
      </c>
      <c r="AE592" s="3" t="s">
        <v>43</v>
      </c>
      <c r="AF592" s="3" t="s">
        <v>110</v>
      </c>
      <c r="AG592" s="3" t="s">
        <v>66</v>
      </c>
      <c r="AH592" s="3" t="s">
        <v>47</v>
      </c>
      <c r="AJ592" s="3" t="s">
        <v>257</v>
      </c>
      <c r="AK592" s="3">
        <v>2</v>
      </c>
      <c r="AL592" s="3" t="s">
        <v>199</v>
      </c>
      <c r="AM592" s="3">
        <v>1</v>
      </c>
    </row>
    <row r="593" spans="1:40" x14ac:dyDescent="0.2">
      <c r="A593" s="19">
        <v>592</v>
      </c>
      <c r="B593" s="2">
        <v>44543.722626273149</v>
      </c>
      <c r="C593" s="3" t="s">
        <v>37</v>
      </c>
      <c r="D593" s="3" t="s">
        <v>533</v>
      </c>
      <c r="E593" s="4" t="s">
        <v>59</v>
      </c>
      <c r="F593" s="3" t="s">
        <v>40</v>
      </c>
      <c r="G593" s="3" t="s">
        <v>82</v>
      </c>
      <c r="H593" s="3" t="s">
        <v>62</v>
      </c>
      <c r="I593" s="3" t="s">
        <v>43</v>
      </c>
      <c r="J593" s="3" t="s">
        <v>43</v>
      </c>
      <c r="L593" s="3" t="s">
        <v>141</v>
      </c>
      <c r="O593" s="3" t="s">
        <v>126</v>
      </c>
      <c r="R593" s="3" t="s">
        <v>43</v>
      </c>
      <c r="S593" s="3" t="s">
        <v>534</v>
      </c>
      <c r="T593" s="3" t="s">
        <v>136</v>
      </c>
      <c r="U593" s="3" t="s">
        <v>43</v>
      </c>
      <c r="V593" s="3" t="s">
        <v>47</v>
      </c>
      <c r="W593" s="3" t="s">
        <v>96</v>
      </c>
      <c r="Z593" s="3" t="s">
        <v>64</v>
      </c>
      <c r="AB593" s="28" t="str">
        <f>+_xlfn.IFNA(VLOOKUP(A593,[1]seg_Q11!$A$2:$C$143,3,0),"")</f>
        <v/>
      </c>
      <c r="AC593" s="3" t="s">
        <v>84</v>
      </c>
      <c r="AD593" s="3" t="s">
        <v>94</v>
      </c>
      <c r="AE593" s="3" t="s">
        <v>65</v>
      </c>
      <c r="AG593" s="3" t="s">
        <v>535</v>
      </c>
      <c r="AH593" s="3" t="s">
        <v>47</v>
      </c>
      <c r="AJ593" s="3" t="s">
        <v>536</v>
      </c>
      <c r="AK593" s="3">
        <v>5</v>
      </c>
      <c r="AL593" s="3" t="s">
        <v>76</v>
      </c>
      <c r="AM593" s="3">
        <v>5</v>
      </c>
    </row>
    <row r="594" spans="1:40" x14ac:dyDescent="0.2">
      <c r="A594" s="19">
        <v>593</v>
      </c>
      <c r="B594" s="2">
        <v>44543.724889282406</v>
      </c>
      <c r="C594" s="3" t="s">
        <v>37</v>
      </c>
      <c r="D594" s="3" t="s">
        <v>38</v>
      </c>
      <c r="E594" s="4" t="s">
        <v>59</v>
      </c>
      <c r="F594" s="3" t="s">
        <v>83</v>
      </c>
      <c r="G594" s="3" t="s">
        <v>41</v>
      </c>
      <c r="H594" s="3" t="s">
        <v>78</v>
      </c>
      <c r="I594" s="3" t="s">
        <v>43</v>
      </c>
      <c r="J594" s="3" t="s">
        <v>44</v>
      </c>
      <c r="R594" s="3" t="s">
        <v>47</v>
      </c>
      <c r="V594" s="3" t="s">
        <v>47</v>
      </c>
      <c r="W594" s="3" t="s">
        <v>43</v>
      </c>
      <c r="X594" s="3" t="s">
        <v>88</v>
      </c>
      <c r="Y594" s="3" t="s">
        <v>47</v>
      </c>
      <c r="Z594" s="3" t="s">
        <v>64</v>
      </c>
      <c r="AB594" s="28" t="str">
        <f>+_xlfn.IFNA(VLOOKUP(A594,[1]seg_Q11!$A$2:$C$143,3,0),"")</f>
        <v/>
      </c>
      <c r="AC594" s="3" t="s">
        <v>84</v>
      </c>
      <c r="AD594" s="3" t="s">
        <v>537</v>
      </c>
      <c r="AE594" s="3" t="s">
        <v>65</v>
      </c>
      <c r="AG594" s="3" t="s">
        <v>85</v>
      </c>
      <c r="AH594" s="3" t="s">
        <v>47</v>
      </c>
      <c r="AJ594" s="3" t="s">
        <v>538</v>
      </c>
      <c r="AK594" s="3">
        <v>5</v>
      </c>
      <c r="AL594" s="3" t="s">
        <v>100</v>
      </c>
      <c r="AM594" s="3">
        <v>5</v>
      </c>
    </row>
    <row r="595" spans="1:40" x14ac:dyDescent="0.2">
      <c r="A595" s="19">
        <v>594</v>
      </c>
      <c r="B595" s="2">
        <v>44543.733947175926</v>
      </c>
      <c r="C595" s="3" t="s">
        <v>57</v>
      </c>
      <c r="D595" s="3" t="s">
        <v>321</v>
      </c>
      <c r="E595" s="3" t="s">
        <v>39</v>
      </c>
      <c r="F595" s="3" t="s">
        <v>60</v>
      </c>
      <c r="G595" s="3" t="s">
        <v>61</v>
      </c>
      <c r="H595" s="3" t="s">
        <v>78</v>
      </c>
      <c r="I595" s="3" t="s">
        <v>43</v>
      </c>
      <c r="J595" s="3" t="s">
        <v>43</v>
      </c>
      <c r="O595" s="3" t="s">
        <v>276</v>
      </c>
      <c r="R595" s="3" t="s">
        <v>43</v>
      </c>
      <c r="S595" s="3" t="s">
        <v>45</v>
      </c>
      <c r="T595" s="3" t="s">
        <v>45</v>
      </c>
      <c r="U595" s="3" t="s">
        <v>43</v>
      </c>
      <c r="V595" s="3" t="s">
        <v>47</v>
      </c>
      <c r="W595" s="3" t="s">
        <v>43</v>
      </c>
      <c r="X595" s="3" t="s">
        <v>74</v>
      </c>
      <c r="Y595" s="3" t="s">
        <v>43</v>
      </c>
      <c r="Z595" s="3" t="s">
        <v>64</v>
      </c>
      <c r="AB595" s="28" t="str">
        <f>+_xlfn.IFNA(VLOOKUP(A595,[1]seg_Q11!$A$2:$C$143,3,0),"")</f>
        <v/>
      </c>
      <c r="AC595" s="3" t="s">
        <v>49</v>
      </c>
      <c r="AD595" s="3" t="s">
        <v>539</v>
      </c>
      <c r="AE595" s="3" t="s">
        <v>65</v>
      </c>
      <c r="AG595" s="3" t="s">
        <v>138</v>
      </c>
      <c r="AH595" s="3" t="s">
        <v>47</v>
      </c>
      <c r="AJ595" s="3" t="s">
        <v>335</v>
      </c>
      <c r="AK595" s="3">
        <v>5</v>
      </c>
      <c r="AL595" s="3" t="s">
        <v>76</v>
      </c>
      <c r="AM595" s="3">
        <v>5</v>
      </c>
    </row>
    <row r="596" spans="1:40" x14ac:dyDescent="0.2">
      <c r="A596" s="19">
        <v>595</v>
      </c>
      <c r="B596" s="2">
        <v>44543.738667905098</v>
      </c>
      <c r="C596" s="3" t="s">
        <v>123</v>
      </c>
      <c r="D596" s="3" t="s">
        <v>38</v>
      </c>
      <c r="E596" s="4" t="s">
        <v>59</v>
      </c>
      <c r="F596" s="3" t="s">
        <v>83</v>
      </c>
      <c r="G596" s="3" t="s">
        <v>41</v>
      </c>
      <c r="H596" s="3" t="s">
        <v>132</v>
      </c>
      <c r="I596" s="3" t="s">
        <v>43</v>
      </c>
      <c r="J596" s="3" t="s">
        <v>44</v>
      </c>
      <c r="R596" s="3" t="s">
        <v>47</v>
      </c>
      <c r="V596" s="3" t="s">
        <v>47</v>
      </c>
      <c r="W596" s="3" t="s">
        <v>43</v>
      </c>
      <c r="X596" s="3" t="s">
        <v>74</v>
      </c>
      <c r="Y596" s="3" t="s">
        <v>47</v>
      </c>
      <c r="Z596" s="3" t="s">
        <v>64</v>
      </c>
      <c r="AB596" s="28" t="str">
        <f>+_xlfn.IFNA(VLOOKUP(A596,[1]seg_Q11!$A$2:$C$143,3,0),"")</f>
        <v/>
      </c>
      <c r="AC596" s="3" t="s">
        <v>137</v>
      </c>
      <c r="AD596" s="3" t="s">
        <v>50</v>
      </c>
      <c r="AE596" s="3" t="s">
        <v>65</v>
      </c>
      <c r="AG596" s="3" t="s">
        <v>188</v>
      </c>
      <c r="AH596" s="3" t="s">
        <v>47</v>
      </c>
      <c r="AJ596" s="3" t="s">
        <v>540</v>
      </c>
      <c r="AK596" s="3">
        <v>5</v>
      </c>
      <c r="AL596" s="3" t="s">
        <v>76</v>
      </c>
      <c r="AM596" s="3">
        <v>5</v>
      </c>
    </row>
    <row r="597" spans="1:40" x14ac:dyDescent="0.2">
      <c r="A597" s="19">
        <v>596</v>
      </c>
      <c r="B597" s="2">
        <v>44543.761734849541</v>
      </c>
      <c r="C597" s="3" t="s">
        <v>37</v>
      </c>
      <c r="D597" s="3" t="s">
        <v>79</v>
      </c>
      <c r="E597" s="4" t="s">
        <v>59</v>
      </c>
      <c r="F597" s="3" t="s">
        <v>80</v>
      </c>
      <c r="G597" s="3" t="s">
        <v>41</v>
      </c>
      <c r="H597" s="3" t="s">
        <v>78</v>
      </c>
      <c r="I597" s="3" t="s">
        <v>70</v>
      </c>
      <c r="AB597" s="28" t="str">
        <f>+_xlfn.IFNA(VLOOKUP(A597,[1]seg_Q11!$A$2:$C$143,3,0),"")</f>
        <v/>
      </c>
      <c r="AM597" s="3">
        <v>1</v>
      </c>
      <c r="AN597" s="3" t="s">
        <v>71</v>
      </c>
    </row>
    <row r="598" spans="1:40" x14ac:dyDescent="0.2">
      <c r="A598" s="19">
        <v>597</v>
      </c>
      <c r="B598" s="2">
        <v>44543.766135682876</v>
      </c>
      <c r="C598" s="3" t="s">
        <v>123</v>
      </c>
      <c r="D598" s="3" t="s">
        <v>58</v>
      </c>
      <c r="E598" s="4" t="s">
        <v>59</v>
      </c>
      <c r="F598" s="3" t="s">
        <v>83</v>
      </c>
      <c r="G598" s="3" t="s">
        <v>41</v>
      </c>
      <c r="H598" s="3" t="s">
        <v>78</v>
      </c>
      <c r="I598" s="3" t="s">
        <v>70</v>
      </c>
      <c r="AB598" s="28" t="str">
        <f>+_xlfn.IFNA(VLOOKUP(A598,[1]seg_Q11!$A$2:$C$143,3,0),"")</f>
        <v/>
      </c>
      <c r="AM598" s="3">
        <v>3</v>
      </c>
      <c r="AN598" s="3" t="s">
        <v>541</v>
      </c>
    </row>
    <row r="599" spans="1:40" x14ac:dyDescent="0.2">
      <c r="A599" s="19">
        <v>598</v>
      </c>
      <c r="B599" s="2">
        <v>44543.782645983796</v>
      </c>
      <c r="C599" s="3" t="s">
        <v>123</v>
      </c>
      <c r="D599" s="3" t="s">
        <v>38</v>
      </c>
      <c r="E599" s="4" t="s">
        <v>59</v>
      </c>
      <c r="F599" s="3" t="s">
        <v>83</v>
      </c>
      <c r="G599" s="3" t="s">
        <v>41</v>
      </c>
      <c r="H599" s="3" t="s">
        <v>331</v>
      </c>
      <c r="I599" s="3" t="s">
        <v>43</v>
      </c>
      <c r="J599" s="3" t="s">
        <v>44</v>
      </c>
      <c r="R599" s="3" t="s">
        <v>47</v>
      </c>
      <c r="V599" s="3" t="s">
        <v>47</v>
      </c>
      <c r="W599" s="3" t="s">
        <v>43</v>
      </c>
      <c r="X599" s="3" t="s">
        <v>542</v>
      </c>
      <c r="Y599" s="3" t="s">
        <v>47</v>
      </c>
      <c r="Z599" s="3" t="s">
        <v>64</v>
      </c>
      <c r="AB599" s="28" t="str">
        <f>+_xlfn.IFNA(VLOOKUP(A599,[1]seg_Q11!$A$2:$C$143,3,0),"")</f>
        <v/>
      </c>
      <c r="AC599" s="3" t="s">
        <v>543</v>
      </c>
      <c r="AD599" s="3" t="s">
        <v>544</v>
      </c>
      <c r="AE599" s="3" t="s">
        <v>65</v>
      </c>
      <c r="AG599" s="3" t="s">
        <v>66</v>
      </c>
      <c r="AH599" s="3" t="s">
        <v>47</v>
      </c>
      <c r="AJ599" s="3" t="s">
        <v>545</v>
      </c>
      <c r="AK599" s="3">
        <v>3</v>
      </c>
      <c r="AL599" s="3" t="s">
        <v>200</v>
      </c>
      <c r="AM599" s="3">
        <v>5</v>
      </c>
    </row>
    <row r="600" spans="1:40" x14ac:dyDescent="0.2">
      <c r="A600" s="19">
        <v>599</v>
      </c>
      <c r="B600" s="2">
        <v>44543.789020254626</v>
      </c>
      <c r="C600" s="3" t="s">
        <v>123</v>
      </c>
      <c r="D600" s="3" t="s">
        <v>344</v>
      </c>
      <c r="E600" s="4" t="s">
        <v>59</v>
      </c>
      <c r="F600" s="3" t="s">
        <v>83</v>
      </c>
      <c r="G600" s="3" t="s">
        <v>41</v>
      </c>
      <c r="H600" s="3" t="s">
        <v>62</v>
      </c>
      <c r="I600" s="3" t="s">
        <v>43</v>
      </c>
      <c r="J600" s="3" t="s">
        <v>44</v>
      </c>
      <c r="R600" s="3" t="s">
        <v>47</v>
      </c>
      <c r="V600" s="3" t="s">
        <v>47</v>
      </c>
      <c r="W600" s="3" t="s">
        <v>43</v>
      </c>
      <c r="X600" s="3" t="s">
        <v>546</v>
      </c>
      <c r="Y600" s="3" t="s">
        <v>47</v>
      </c>
      <c r="Z600" s="3" t="s">
        <v>43</v>
      </c>
      <c r="AA600" s="3" t="s">
        <v>547</v>
      </c>
      <c r="AB600" s="28" t="str">
        <f>+_xlfn.IFNA(VLOOKUP(A600,[1]seg_Q11!$A$2:$C$143,3,0),"")</f>
        <v xml:space="preserve">Pérdidas de dinero. </v>
      </c>
      <c r="AC600" s="3" t="s">
        <v>548</v>
      </c>
      <c r="AD600" s="3" t="s">
        <v>50</v>
      </c>
      <c r="AE600" s="3" t="s">
        <v>65</v>
      </c>
      <c r="AG600" s="3" t="s">
        <v>66</v>
      </c>
      <c r="AH600" s="3" t="s">
        <v>47</v>
      </c>
      <c r="AJ600" s="3" t="s">
        <v>190</v>
      </c>
      <c r="AK600" s="3">
        <v>5</v>
      </c>
      <c r="AL600" s="3" t="s">
        <v>100</v>
      </c>
      <c r="AM600" s="3">
        <v>4</v>
      </c>
    </row>
    <row r="601" spans="1:40" x14ac:dyDescent="0.2">
      <c r="A601" s="19">
        <v>600</v>
      </c>
      <c r="B601" s="2">
        <v>44543.795105949073</v>
      </c>
      <c r="C601" s="3" t="s">
        <v>57</v>
      </c>
      <c r="D601" s="3" t="s">
        <v>58</v>
      </c>
      <c r="E601" s="4" t="s">
        <v>59</v>
      </c>
      <c r="F601" s="3" t="s">
        <v>40</v>
      </c>
      <c r="G601" s="3" t="s">
        <v>82</v>
      </c>
      <c r="H601" s="3" t="s">
        <v>78</v>
      </c>
      <c r="I601" s="3" t="s">
        <v>43</v>
      </c>
      <c r="J601" s="3" t="s">
        <v>44</v>
      </c>
      <c r="R601" s="3" t="s">
        <v>43</v>
      </c>
      <c r="S601" s="3" t="s">
        <v>549</v>
      </c>
      <c r="T601" s="3" t="s">
        <v>667</v>
      </c>
      <c r="U601" s="3" t="s">
        <v>43</v>
      </c>
      <c r="V601" s="3" t="s">
        <v>47</v>
      </c>
      <c r="W601" s="3" t="s">
        <v>43</v>
      </c>
      <c r="X601" s="3" t="s">
        <v>74</v>
      </c>
      <c r="Y601" s="3" t="s">
        <v>47</v>
      </c>
      <c r="Z601" s="3" t="s">
        <v>64</v>
      </c>
      <c r="AB601" s="28" t="str">
        <f>+_xlfn.IFNA(VLOOKUP(A601,[1]seg_Q11!$A$2:$C$143,3,0),"")</f>
        <v/>
      </c>
      <c r="AC601" s="3" t="s">
        <v>49</v>
      </c>
      <c r="AD601" s="3" t="s">
        <v>550</v>
      </c>
      <c r="AE601" s="3" t="s">
        <v>65</v>
      </c>
      <c r="AG601" s="3" t="s">
        <v>188</v>
      </c>
      <c r="AH601" s="3" t="s">
        <v>47</v>
      </c>
      <c r="AJ601" s="3" t="s">
        <v>551</v>
      </c>
      <c r="AK601" s="3">
        <v>3</v>
      </c>
      <c r="AL601" s="3" t="s">
        <v>55</v>
      </c>
      <c r="AM601" s="3">
        <v>4</v>
      </c>
    </row>
    <row r="602" spans="1:40" x14ac:dyDescent="0.2">
      <c r="A602" s="19">
        <v>601</v>
      </c>
      <c r="B602" s="2">
        <v>44543.796653321755</v>
      </c>
      <c r="C602" s="3" t="s">
        <v>77</v>
      </c>
      <c r="D602" s="3" t="s">
        <v>38</v>
      </c>
      <c r="E602" s="4" t="s">
        <v>59</v>
      </c>
      <c r="F602" s="3" t="s">
        <v>40</v>
      </c>
      <c r="G602" s="3" t="s">
        <v>82</v>
      </c>
      <c r="H602" s="3" t="s">
        <v>78</v>
      </c>
      <c r="I602" s="3" t="s">
        <v>43</v>
      </c>
      <c r="J602" s="3" t="s">
        <v>43</v>
      </c>
      <c r="K602" s="3" t="s">
        <v>141</v>
      </c>
      <c r="O602" s="3" t="s">
        <v>126</v>
      </c>
      <c r="R602" s="3" t="s">
        <v>43</v>
      </c>
      <c r="S602" s="3" t="s">
        <v>45</v>
      </c>
      <c r="T602" s="3" t="s">
        <v>45</v>
      </c>
      <c r="U602" s="28" t="s">
        <v>671</v>
      </c>
      <c r="V602" s="3" t="s">
        <v>47</v>
      </c>
      <c r="W602" s="3" t="s">
        <v>43</v>
      </c>
      <c r="X602" s="3" t="s">
        <v>74</v>
      </c>
      <c r="Y602" s="3" t="s">
        <v>47</v>
      </c>
      <c r="Z602" s="3" t="s">
        <v>43</v>
      </c>
      <c r="AA602" s="3" t="s">
        <v>552</v>
      </c>
      <c r="AB602" s="28" t="str">
        <f>+_xlfn.IFNA(VLOOKUP(A602,[1]seg_Q11!$A$2:$C$143,3,0),"")</f>
        <v>Errores en app.</v>
      </c>
      <c r="AC602" s="3" t="s">
        <v>49</v>
      </c>
      <c r="AD602" s="3" t="s">
        <v>50</v>
      </c>
      <c r="AE602" s="3" t="s">
        <v>65</v>
      </c>
      <c r="AG602" s="3" t="s">
        <v>66</v>
      </c>
      <c r="AH602" s="3" t="s">
        <v>47</v>
      </c>
      <c r="AJ602" s="3" t="s">
        <v>86</v>
      </c>
      <c r="AK602" s="3">
        <v>4</v>
      </c>
      <c r="AL602" s="3" t="s">
        <v>87</v>
      </c>
      <c r="AM602" s="3">
        <v>4</v>
      </c>
    </row>
    <row r="603" spans="1:40" x14ac:dyDescent="0.2">
      <c r="A603" s="19">
        <v>602</v>
      </c>
      <c r="B603" s="2">
        <v>44543.802339942129</v>
      </c>
      <c r="C603" s="3" t="s">
        <v>77</v>
      </c>
      <c r="D603" s="3" t="s">
        <v>38</v>
      </c>
      <c r="E603" s="4" t="s">
        <v>59</v>
      </c>
      <c r="F603" s="3" t="s">
        <v>40</v>
      </c>
      <c r="G603" s="3" t="s">
        <v>82</v>
      </c>
      <c r="H603" s="3" t="s">
        <v>78</v>
      </c>
      <c r="I603" s="3" t="s">
        <v>43</v>
      </c>
      <c r="J603" s="3" t="s">
        <v>43</v>
      </c>
      <c r="K603" s="3" t="s">
        <v>141</v>
      </c>
      <c r="O603" s="3" t="s">
        <v>126</v>
      </c>
      <c r="R603" s="3" t="s">
        <v>43</v>
      </c>
      <c r="S603" s="3" t="s">
        <v>45</v>
      </c>
      <c r="T603" s="3" t="s">
        <v>45</v>
      </c>
      <c r="U603" s="3" t="s">
        <v>43</v>
      </c>
      <c r="V603" s="3" t="s">
        <v>47</v>
      </c>
      <c r="W603" s="3" t="s">
        <v>43</v>
      </c>
      <c r="X603" s="3" t="s">
        <v>74</v>
      </c>
      <c r="Y603" s="3" t="s">
        <v>47</v>
      </c>
      <c r="Z603" s="3" t="s">
        <v>64</v>
      </c>
      <c r="AB603" s="28" t="str">
        <f>+_xlfn.IFNA(VLOOKUP(A603,[1]seg_Q11!$A$2:$C$143,3,0),"")</f>
        <v/>
      </c>
      <c r="AC603" s="3" t="s">
        <v>49</v>
      </c>
      <c r="AD603" s="3" t="s">
        <v>94</v>
      </c>
      <c r="AE603" s="3" t="s">
        <v>65</v>
      </c>
      <c r="AG603" s="3" t="s">
        <v>66</v>
      </c>
      <c r="AH603" s="3" t="s">
        <v>47</v>
      </c>
      <c r="AJ603" s="3" t="s">
        <v>139</v>
      </c>
      <c r="AK603" s="3">
        <v>5</v>
      </c>
      <c r="AL603" s="3" t="s">
        <v>87</v>
      </c>
      <c r="AM603" s="3">
        <v>5</v>
      </c>
    </row>
    <row r="604" spans="1:40" x14ac:dyDescent="0.2">
      <c r="A604" s="19">
        <v>603</v>
      </c>
      <c r="B604" s="2">
        <v>44543.803990034721</v>
      </c>
      <c r="C604" s="3" t="s">
        <v>37</v>
      </c>
      <c r="D604" s="3" t="s">
        <v>58</v>
      </c>
      <c r="E604" s="4" t="s">
        <v>59</v>
      </c>
      <c r="F604" s="3" t="s">
        <v>40</v>
      </c>
      <c r="G604" s="3" t="s">
        <v>82</v>
      </c>
      <c r="H604" s="3" t="s">
        <v>158</v>
      </c>
      <c r="I604" s="3" t="s">
        <v>43</v>
      </c>
      <c r="J604" s="3" t="s">
        <v>44</v>
      </c>
      <c r="R604" s="3" t="s">
        <v>43</v>
      </c>
      <c r="S604" s="3" t="s">
        <v>136</v>
      </c>
      <c r="T604" s="3" t="s">
        <v>136</v>
      </c>
      <c r="U604" s="3" t="s">
        <v>43</v>
      </c>
      <c r="V604" s="3" t="s">
        <v>47</v>
      </c>
      <c r="W604" s="3" t="s">
        <v>43</v>
      </c>
      <c r="X604" s="3" t="s">
        <v>88</v>
      </c>
      <c r="Y604" s="3" t="s">
        <v>47</v>
      </c>
      <c r="Z604" s="3" t="s">
        <v>43</v>
      </c>
      <c r="AA604" s="3" t="s">
        <v>553</v>
      </c>
      <c r="AB604" s="28" t="str">
        <f>+_xlfn.IFNA(VLOOKUP(A604,[1]seg_Q11!$A$2:$C$143,3,0),"")</f>
        <v>Errores en app.</v>
      </c>
      <c r="AC604" s="3" t="s">
        <v>84</v>
      </c>
      <c r="AD604" s="3" t="s">
        <v>94</v>
      </c>
      <c r="AE604" s="3" t="s">
        <v>65</v>
      </c>
      <c r="AG604" s="3" t="s">
        <v>66</v>
      </c>
      <c r="AH604" s="3" t="s">
        <v>47</v>
      </c>
      <c r="AJ604" s="3" t="s">
        <v>190</v>
      </c>
      <c r="AK604" s="3">
        <v>5</v>
      </c>
      <c r="AL604" s="3" t="s">
        <v>554</v>
      </c>
      <c r="AM604" s="3">
        <v>5</v>
      </c>
      <c r="AN604" s="3" t="s">
        <v>145</v>
      </c>
    </row>
    <row r="605" spans="1:40" x14ac:dyDescent="0.2">
      <c r="A605" s="19">
        <v>604</v>
      </c>
      <c r="B605" s="2">
        <v>44543.805119247685</v>
      </c>
      <c r="C605" s="3" t="s">
        <v>123</v>
      </c>
      <c r="D605" s="3" t="s">
        <v>38</v>
      </c>
      <c r="E605" s="3" t="s">
        <v>39</v>
      </c>
      <c r="F605" s="3" t="s">
        <v>60</v>
      </c>
      <c r="G605" s="3" t="s">
        <v>61</v>
      </c>
      <c r="H605" s="3" t="s">
        <v>62</v>
      </c>
      <c r="I605" s="3" t="s">
        <v>43</v>
      </c>
      <c r="J605" s="3" t="s">
        <v>43</v>
      </c>
      <c r="P605" s="3" t="s">
        <v>115</v>
      </c>
      <c r="R605" s="3" t="s">
        <v>43</v>
      </c>
      <c r="S605" s="3" t="s">
        <v>136</v>
      </c>
      <c r="T605" s="3" t="s">
        <v>136</v>
      </c>
      <c r="U605" s="3" t="s">
        <v>43</v>
      </c>
      <c r="V605" s="3" t="s">
        <v>47</v>
      </c>
      <c r="W605" s="3" t="s">
        <v>43</v>
      </c>
      <c r="X605" s="3" t="s">
        <v>74</v>
      </c>
      <c r="Y605" s="3" t="s">
        <v>43</v>
      </c>
      <c r="Z605" s="3" t="s">
        <v>43</v>
      </c>
      <c r="AA605" s="3" t="s">
        <v>555</v>
      </c>
      <c r="AB605" s="28" t="str">
        <f>+_xlfn.IFNA(VLOOKUP(A605,[1]seg_Q11!$A$2:$C$143,3,0),"")</f>
        <v>Inestabilidad</v>
      </c>
      <c r="AC605" s="3" t="s">
        <v>84</v>
      </c>
      <c r="AD605" s="3" t="s">
        <v>50</v>
      </c>
      <c r="AE605" s="3" t="s">
        <v>65</v>
      </c>
      <c r="AG605" s="3" t="s">
        <v>138</v>
      </c>
      <c r="AH605" s="3" t="s">
        <v>47</v>
      </c>
      <c r="AJ605" s="3" t="s">
        <v>90</v>
      </c>
      <c r="AK605" s="3">
        <v>3</v>
      </c>
      <c r="AL605" s="3" t="s">
        <v>296</v>
      </c>
      <c r="AM605" s="3">
        <v>3</v>
      </c>
    </row>
    <row r="606" spans="1:40" x14ac:dyDescent="0.2">
      <c r="A606" s="19">
        <v>605</v>
      </c>
      <c r="B606" s="2">
        <v>44543.807436724535</v>
      </c>
      <c r="C606" s="3" t="s">
        <v>77</v>
      </c>
      <c r="D606" s="3" t="s">
        <v>38</v>
      </c>
      <c r="E606" s="4" t="s">
        <v>59</v>
      </c>
      <c r="F606" s="3" t="s">
        <v>40</v>
      </c>
      <c r="G606" s="3" t="s">
        <v>82</v>
      </c>
      <c r="H606" s="3" t="s">
        <v>78</v>
      </c>
      <c r="I606" s="3" t="s">
        <v>43</v>
      </c>
      <c r="J606" s="3" t="s">
        <v>43</v>
      </c>
      <c r="K606" s="3" t="s">
        <v>141</v>
      </c>
      <c r="O606" s="3" t="s">
        <v>126</v>
      </c>
      <c r="R606" s="3" t="s">
        <v>43</v>
      </c>
      <c r="S606" s="3" t="s">
        <v>45</v>
      </c>
      <c r="T606" s="3" t="s">
        <v>45</v>
      </c>
      <c r="U606" s="3" t="s">
        <v>43</v>
      </c>
      <c r="V606" s="3" t="s">
        <v>47</v>
      </c>
      <c r="W606" s="3" t="s">
        <v>43</v>
      </c>
      <c r="X606" s="3" t="s">
        <v>74</v>
      </c>
      <c r="Y606" s="3" t="s">
        <v>43</v>
      </c>
      <c r="Z606" s="3" t="s">
        <v>43</v>
      </c>
      <c r="AA606" s="3" t="s">
        <v>556</v>
      </c>
      <c r="AB606" s="28" t="str">
        <f>+_xlfn.IFNA(VLOOKUP(A606,[1]seg_Q11!$A$2:$C$143,3,0),"")</f>
        <v>Inseguridad.</v>
      </c>
      <c r="AC606" s="3" t="s">
        <v>49</v>
      </c>
      <c r="AD606" s="3" t="s">
        <v>94</v>
      </c>
      <c r="AE606" s="3" t="s">
        <v>43</v>
      </c>
      <c r="AF606" s="3" t="s">
        <v>110</v>
      </c>
      <c r="AG606" s="3" t="s">
        <v>66</v>
      </c>
      <c r="AH606" s="3" t="s">
        <v>47</v>
      </c>
      <c r="AJ606" s="3" t="s">
        <v>86</v>
      </c>
      <c r="AK606" s="3">
        <v>4</v>
      </c>
      <c r="AL606" s="3" t="s">
        <v>528</v>
      </c>
      <c r="AM606" s="3">
        <v>2</v>
      </c>
    </row>
    <row r="607" spans="1:40" x14ac:dyDescent="0.2">
      <c r="A607" s="19">
        <v>606</v>
      </c>
      <c r="B607" s="2">
        <v>44543.809855474537</v>
      </c>
      <c r="C607" s="3" t="s">
        <v>77</v>
      </c>
      <c r="D607" s="3" t="s">
        <v>38</v>
      </c>
      <c r="E607" s="4" t="s">
        <v>59</v>
      </c>
      <c r="F607" s="3" t="s">
        <v>80</v>
      </c>
      <c r="G607" s="3" t="s">
        <v>61</v>
      </c>
      <c r="H607" s="3" t="s">
        <v>78</v>
      </c>
      <c r="I607" s="3" t="s">
        <v>43</v>
      </c>
      <c r="J607" s="3" t="s">
        <v>44</v>
      </c>
      <c r="R607" s="3" t="s">
        <v>47</v>
      </c>
      <c r="V607" s="3" t="s">
        <v>47</v>
      </c>
      <c r="W607" s="3" t="s">
        <v>43</v>
      </c>
      <c r="X607" s="3" t="s">
        <v>88</v>
      </c>
      <c r="Y607" s="3" t="s">
        <v>47</v>
      </c>
      <c r="Z607" s="3" t="s">
        <v>43</v>
      </c>
      <c r="AA607" s="3" t="s">
        <v>557</v>
      </c>
      <c r="AB607" s="28" t="str">
        <f>+_xlfn.IFNA(VLOOKUP(A607,[1]seg_Q11!$A$2:$C$143,3,0),"")</f>
        <v>Inestabilidad</v>
      </c>
      <c r="AC607" s="3" t="s">
        <v>49</v>
      </c>
      <c r="AD607" s="3" t="s">
        <v>50</v>
      </c>
      <c r="AE607" s="3" t="s">
        <v>43</v>
      </c>
      <c r="AF607" s="3" t="s">
        <v>110</v>
      </c>
      <c r="AG607" s="3" t="s">
        <v>66</v>
      </c>
      <c r="AH607" s="3" t="s">
        <v>47</v>
      </c>
      <c r="AJ607" s="3" t="s">
        <v>75</v>
      </c>
      <c r="AK607" s="3">
        <v>1</v>
      </c>
      <c r="AL607" s="3" t="s">
        <v>130</v>
      </c>
      <c r="AM607" s="3">
        <v>3</v>
      </c>
    </row>
    <row r="608" spans="1:40" x14ac:dyDescent="0.2">
      <c r="A608" s="19">
        <v>607</v>
      </c>
      <c r="B608" s="2">
        <v>44543.810247152782</v>
      </c>
      <c r="C608" s="3" t="s">
        <v>37</v>
      </c>
      <c r="D608" s="3" t="s">
        <v>58</v>
      </c>
      <c r="E608" s="4" t="s">
        <v>59</v>
      </c>
      <c r="F608" s="3" t="s">
        <v>60</v>
      </c>
      <c r="G608" s="3" t="s">
        <v>61</v>
      </c>
      <c r="H608" s="3" t="s">
        <v>78</v>
      </c>
      <c r="I608" s="3" t="s">
        <v>43</v>
      </c>
      <c r="J608" s="3" t="s">
        <v>44</v>
      </c>
      <c r="R608" s="3" t="s">
        <v>43</v>
      </c>
      <c r="S608" s="3" t="s">
        <v>558</v>
      </c>
      <c r="T608" s="3" t="s">
        <v>136</v>
      </c>
      <c r="U608" s="3" t="s">
        <v>43</v>
      </c>
      <c r="V608" s="3" t="s">
        <v>47</v>
      </c>
      <c r="W608" s="3" t="s">
        <v>43</v>
      </c>
      <c r="X608" s="3" t="s">
        <v>74</v>
      </c>
      <c r="Y608" s="3" t="s">
        <v>43</v>
      </c>
      <c r="Z608" s="3" t="s">
        <v>43</v>
      </c>
      <c r="AA608" s="3" t="s">
        <v>559</v>
      </c>
      <c r="AB608" s="28" t="str">
        <f>+_xlfn.IFNA(VLOOKUP(A608,[1]seg_Q11!$A$2:$C$143,3,0),"")</f>
        <v xml:space="preserve">Pérdidas de dinero. </v>
      </c>
      <c r="AC608" s="3" t="s">
        <v>49</v>
      </c>
      <c r="AD608" s="3" t="s">
        <v>50</v>
      </c>
      <c r="AE608" s="3" t="s">
        <v>65</v>
      </c>
      <c r="AG608" s="3" t="s">
        <v>85</v>
      </c>
      <c r="AH608" s="3" t="s">
        <v>47</v>
      </c>
      <c r="AJ608" s="3" t="s">
        <v>75</v>
      </c>
      <c r="AK608" s="3">
        <v>4</v>
      </c>
      <c r="AL608" s="3" t="s">
        <v>130</v>
      </c>
      <c r="AM608" s="3">
        <v>3</v>
      </c>
    </row>
    <row r="609" spans="1:40" x14ac:dyDescent="0.2">
      <c r="A609" s="19">
        <v>608</v>
      </c>
      <c r="B609" s="2">
        <v>44543.816244212961</v>
      </c>
      <c r="C609" s="3" t="s">
        <v>123</v>
      </c>
      <c r="D609" s="3" t="s">
        <v>58</v>
      </c>
      <c r="E609" s="4" t="s">
        <v>59</v>
      </c>
      <c r="F609" s="3" t="s">
        <v>60</v>
      </c>
      <c r="G609" s="3" t="s">
        <v>61</v>
      </c>
      <c r="H609" s="3" t="s">
        <v>78</v>
      </c>
      <c r="I609" s="3" t="s">
        <v>70</v>
      </c>
      <c r="AB609" s="28" t="str">
        <f>+_xlfn.IFNA(VLOOKUP(A609,[1]seg_Q11!$A$2:$C$143,3,0),"")</f>
        <v/>
      </c>
      <c r="AM609" s="3">
        <v>3</v>
      </c>
      <c r="AN609" s="3" t="s">
        <v>183</v>
      </c>
    </row>
    <row r="610" spans="1:40" x14ac:dyDescent="0.2">
      <c r="A610" s="19">
        <v>609</v>
      </c>
      <c r="B610" s="2">
        <v>44543.816731851854</v>
      </c>
      <c r="C610" s="3" t="s">
        <v>77</v>
      </c>
      <c r="D610" s="3" t="s">
        <v>38</v>
      </c>
      <c r="E610" s="4" t="s">
        <v>59</v>
      </c>
      <c r="F610" s="3" t="s">
        <v>40</v>
      </c>
      <c r="G610" s="3" t="s">
        <v>82</v>
      </c>
      <c r="H610" s="3" t="s">
        <v>62</v>
      </c>
      <c r="I610" s="3" t="s">
        <v>43</v>
      </c>
      <c r="J610" s="3" t="s">
        <v>43</v>
      </c>
      <c r="L610" s="3" t="s">
        <v>141</v>
      </c>
      <c r="P610" s="3" t="s">
        <v>141</v>
      </c>
      <c r="R610" s="3" t="s">
        <v>47</v>
      </c>
      <c r="V610" s="3" t="s">
        <v>47</v>
      </c>
      <c r="W610" s="3" t="s">
        <v>43</v>
      </c>
      <c r="X610" s="3" t="s">
        <v>74</v>
      </c>
      <c r="Y610" s="3" t="s">
        <v>47</v>
      </c>
      <c r="Z610" s="3" t="s">
        <v>64</v>
      </c>
      <c r="AB610" s="28" t="str">
        <f>+_xlfn.IFNA(VLOOKUP(A610,[1]seg_Q11!$A$2:$C$143,3,0),"")</f>
        <v/>
      </c>
      <c r="AC610" s="3" t="s">
        <v>49</v>
      </c>
      <c r="AD610" s="3" t="s">
        <v>50</v>
      </c>
      <c r="AE610" s="3" t="s">
        <v>43</v>
      </c>
      <c r="AF610" s="3" t="s">
        <v>110</v>
      </c>
      <c r="AG610" s="3" t="s">
        <v>66</v>
      </c>
      <c r="AH610" s="3" t="s">
        <v>47</v>
      </c>
      <c r="AJ610" s="3" t="s">
        <v>75</v>
      </c>
      <c r="AK610" s="3">
        <v>3</v>
      </c>
      <c r="AL610" s="3" t="s">
        <v>55</v>
      </c>
      <c r="AM610" s="3">
        <v>3</v>
      </c>
      <c r="AN610" s="3" t="s">
        <v>56</v>
      </c>
    </row>
    <row r="611" spans="1:40" x14ac:dyDescent="0.2">
      <c r="A611" s="19">
        <v>610</v>
      </c>
      <c r="B611" s="2">
        <v>44543.818358159726</v>
      </c>
      <c r="C611" s="3" t="s">
        <v>77</v>
      </c>
      <c r="D611" s="3" t="s">
        <v>58</v>
      </c>
      <c r="E611" s="4" t="s">
        <v>59</v>
      </c>
      <c r="F611" s="3" t="s">
        <v>40</v>
      </c>
      <c r="G611" s="3" t="s">
        <v>82</v>
      </c>
      <c r="H611" s="3" t="s">
        <v>78</v>
      </c>
      <c r="I611" s="3" t="s">
        <v>43</v>
      </c>
      <c r="J611" s="3" t="s">
        <v>43</v>
      </c>
      <c r="K611" s="3" t="s">
        <v>141</v>
      </c>
      <c r="O611" s="3" t="s">
        <v>141</v>
      </c>
      <c r="R611" s="3" t="s">
        <v>43</v>
      </c>
      <c r="S611" s="3" t="s">
        <v>45</v>
      </c>
      <c r="T611" s="3" t="s">
        <v>45</v>
      </c>
      <c r="U611" s="3" t="s">
        <v>43</v>
      </c>
      <c r="V611" s="3" t="s">
        <v>47</v>
      </c>
      <c r="W611" s="3" t="s">
        <v>43</v>
      </c>
      <c r="X611" s="3" t="s">
        <v>74</v>
      </c>
      <c r="Y611" s="3" t="s">
        <v>47</v>
      </c>
      <c r="Z611" s="3" t="s">
        <v>43</v>
      </c>
      <c r="AA611" s="3" t="s">
        <v>506</v>
      </c>
      <c r="AB611" s="28" t="str">
        <f>+_xlfn.IFNA(VLOOKUP(A611,[1]seg_Q11!$A$2:$C$143,3,0),"")</f>
        <v>Otros.</v>
      </c>
      <c r="AC611" s="3" t="s">
        <v>49</v>
      </c>
      <c r="AD611" s="3" t="s">
        <v>50</v>
      </c>
      <c r="AE611" s="3" t="s">
        <v>43</v>
      </c>
      <c r="AF611" s="3" t="s">
        <v>155</v>
      </c>
      <c r="AG611" s="3" t="s">
        <v>66</v>
      </c>
      <c r="AH611" s="3" t="s">
        <v>47</v>
      </c>
      <c r="AJ611" s="3" t="s">
        <v>139</v>
      </c>
      <c r="AK611" s="3">
        <v>1</v>
      </c>
      <c r="AL611" s="3" t="s">
        <v>87</v>
      </c>
      <c r="AM611" s="3">
        <v>5</v>
      </c>
    </row>
    <row r="612" spans="1:40" x14ac:dyDescent="0.2">
      <c r="A612" s="19">
        <v>611</v>
      </c>
      <c r="B612" s="2">
        <v>44543.819444664347</v>
      </c>
      <c r="C612" s="3" t="s">
        <v>77</v>
      </c>
      <c r="D612" s="3" t="s">
        <v>38</v>
      </c>
      <c r="E612" s="4" t="s">
        <v>59</v>
      </c>
      <c r="F612" s="3" t="s">
        <v>40</v>
      </c>
      <c r="G612" s="3" t="s">
        <v>82</v>
      </c>
      <c r="H612" s="3" t="s">
        <v>78</v>
      </c>
      <c r="I612" s="3" t="s">
        <v>43</v>
      </c>
      <c r="J612" s="3" t="s">
        <v>43</v>
      </c>
      <c r="K612" s="3" t="s">
        <v>141</v>
      </c>
      <c r="M612" s="3" t="s">
        <v>126</v>
      </c>
      <c r="R612" s="3" t="s">
        <v>43</v>
      </c>
      <c r="S612" s="3" t="s">
        <v>437</v>
      </c>
      <c r="T612" s="3" t="s">
        <v>136</v>
      </c>
      <c r="U612" s="3" t="s">
        <v>43</v>
      </c>
      <c r="V612" s="3" t="s">
        <v>47</v>
      </c>
      <c r="W612" s="3" t="s">
        <v>43</v>
      </c>
      <c r="X612" s="3" t="s">
        <v>74</v>
      </c>
      <c r="Y612" s="3" t="s">
        <v>47</v>
      </c>
      <c r="Z612" s="3" t="s">
        <v>43</v>
      </c>
      <c r="AA612" s="3" t="s">
        <v>560</v>
      </c>
      <c r="AB612" s="28" t="str">
        <f>+_xlfn.IFNA(VLOOKUP(A612,[1]seg_Q11!$A$2:$C$143,3,0),"")</f>
        <v>Inseguridad.</v>
      </c>
      <c r="AC612" s="3" t="s">
        <v>49</v>
      </c>
      <c r="AD612" s="3" t="s">
        <v>50</v>
      </c>
      <c r="AE612" s="3" t="s">
        <v>43</v>
      </c>
      <c r="AF612" s="3" t="s">
        <v>110</v>
      </c>
      <c r="AG612" s="3" t="s">
        <v>66</v>
      </c>
      <c r="AH612" s="3" t="s">
        <v>47</v>
      </c>
      <c r="AJ612" s="3" t="s">
        <v>208</v>
      </c>
      <c r="AK612" s="3">
        <v>2</v>
      </c>
      <c r="AL612" s="3" t="s">
        <v>200</v>
      </c>
      <c r="AM612" s="3">
        <v>4</v>
      </c>
    </row>
    <row r="613" spans="1:40" x14ac:dyDescent="0.2">
      <c r="A613" s="19">
        <v>612</v>
      </c>
      <c r="B613" s="2">
        <v>44543.824705740743</v>
      </c>
      <c r="C613" s="3" t="s">
        <v>77</v>
      </c>
      <c r="D613" s="3" t="s">
        <v>38</v>
      </c>
      <c r="E613" s="4" t="s">
        <v>59</v>
      </c>
      <c r="F613" s="3" t="s">
        <v>40</v>
      </c>
      <c r="G613" s="3" t="s">
        <v>41</v>
      </c>
      <c r="H613" s="3" t="s">
        <v>78</v>
      </c>
      <c r="I613" s="3" t="s">
        <v>43</v>
      </c>
      <c r="J613" s="3" t="s">
        <v>44</v>
      </c>
      <c r="R613" s="3" t="s">
        <v>43</v>
      </c>
      <c r="S613" s="3" t="s">
        <v>136</v>
      </c>
      <c r="T613" s="3" t="s">
        <v>136</v>
      </c>
      <c r="U613" s="3" t="s">
        <v>43</v>
      </c>
      <c r="V613" s="3" t="s">
        <v>47</v>
      </c>
      <c r="W613" s="3" t="s">
        <v>43</v>
      </c>
      <c r="X613" s="3" t="s">
        <v>74</v>
      </c>
      <c r="Y613" s="3" t="s">
        <v>47</v>
      </c>
      <c r="Z613" s="3" t="s">
        <v>64</v>
      </c>
      <c r="AB613" s="28" t="str">
        <f>+_xlfn.IFNA(VLOOKUP(A613,[1]seg_Q11!$A$2:$C$143,3,0),"")</f>
        <v/>
      </c>
      <c r="AC613" s="3" t="s">
        <v>49</v>
      </c>
      <c r="AD613" s="3" t="s">
        <v>94</v>
      </c>
      <c r="AE613" s="3" t="s">
        <v>65</v>
      </c>
      <c r="AG613" s="3" t="s">
        <v>561</v>
      </c>
      <c r="AH613" s="3" t="s">
        <v>47</v>
      </c>
      <c r="AJ613" s="3" t="s">
        <v>75</v>
      </c>
      <c r="AK613" s="3">
        <v>4</v>
      </c>
      <c r="AL613" s="3" t="s">
        <v>130</v>
      </c>
      <c r="AM613" s="3">
        <v>3</v>
      </c>
    </row>
    <row r="614" spans="1:40" x14ac:dyDescent="0.2">
      <c r="A614" s="19">
        <v>613</v>
      </c>
      <c r="B614" s="2">
        <v>44543.826707083332</v>
      </c>
      <c r="C614" s="3" t="s">
        <v>37</v>
      </c>
      <c r="D614" s="3" t="s">
        <v>38</v>
      </c>
      <c r="E614" s="4" t="s">
        <v>59</v>
      </c>
      <c r="F614" s="3" t="s">
        <v>40</v>
      </c>
      <c r="G614" s="3" t="s">
        <v>82</v>
      </c>
      <c r="H614" s="3" t="s">
        <v>78</v>
      </c>
      <c r="I614" s="3" t="s">
        <v>43</v>
      </c>
      <c r="J614" s="3" t="s">
        <v>44</v>
      </c>
      <c r="R614" s="3" t="s">
        <v>47</v>
      </c>
      <c r="V614" s="3" t="s">
        <v>47</v>
      </c>
      <c r="W614" s="3" t="s">
        <v>96</v>
      </c>
      <c r="Z614" s="3" t="s">
        <v>64</v>
      </c>
      <c r="AB614" s="28" t="str">
        <f>+_xlfn.IFNA(VLOOKUP(A614,[1]seg_Q11!$A$2:$C$143,3,0),"")</f>
        <v/>
      </c>
      <c r="AC614" s="3" t="s">
        <v>49</v>
      </c>
      <c r="AD614" s="3" t="s">
        <v>50</v>
      </c>
      <c r="AE614" s="3" t="s">
        <v>65</v>
      </c>
      <c r="AG614" s="3" t="s">
        <v>66</v>
      </c>
      <c r="AH614" s="3" t="s">
        <v>47</v>
      </c>
      <c r="AJ614" s="3" t="s">
        <v>75</v>
      </c>
      <c r="AK614" s="3">
        <v>5</v>
      </c>
      <c r="AL614" s="3" t="s">
        <v>145</v>
      </c>
      <c r="AM614" s="3">
        <v>5</v>
      </c>
    </row>
    <row r="615" spans="1:40" x14ac:dyDescent="0.2">
      <c r="A615" s="19">
        <v>614</v>
      </c>
      <c r="B615" s="2">
        <v>44543.898028460651</v>
      </c>
      <c r="C615" s="3" t="s">
        <v>37</v>
      </c>
      <c r="D615" s="3" t="s">
        <v>38</v>
      </c>
      <c r="E615" s="4" t="s">
        <v>59</v>
      </c>
      <c r="F615" s="3" t="s">
        <v>40</v>
      </c>
      <c r="G615" s="3" t="s">
        <v>41</v>
      </c>
      <c r="H615" s="3" t="s">
        <v>331</v>
      </c>
      <c r="I615" s="3" t="s">
        <v>43</v>
      </c>
      <c r="J615" s="3" t="s">
        <v>44</v>
      </c>
      <c r="R615" s="3" t="s">
        <v>47</v>
      </c>
      <c r="V615" s="3" t="s">
        <v>47</v>
      </c>
      <c r="W615" s="3" t="s">
        <v>43</v>
      </c>
      <c r="X615" s="3" t="s">
        <v>74</v>
      </c>
      <c r="Y615" s="3" t="s">
        <v>47</v>
      </c>
      <c r="Z615" s="3" t="s">
        <v>43</v>
      </c>
      <c r="AA615" s="3" t="s">
        <v>562</v>
      </c>
      <c r="AB615" s="28" t="str">
        <f>+_xlfn.IFNA(VLOOKUP(A615,[1]seg_Q11!$A$2:$C$143,3,0),"")</f>
        <v>Inestabilidad</v>
      </c>
      <c r="AC615" s="3" t="s">
        <v>49</v>
      </c>
      <c r="AD615" s="3" t="s">
        <v>50</v>
      </c>
      <c r="AE615" s="3" t="s">
        <v>65</v>
      </c>
      <c r="AH615" s="3" t="s">
        <v>47</v>
      </c>
      <c r="AJ615" s="3" t="s">
        <v>75</v>
      </c>
      <c r="AK615" s="3">
        <v>3</v>
      </c>
      <c r="AL615" s="3" t="s">
        <v>76</v>
      </c>
      <c r="AM615" s="3">
        <v>3</v>
      </c>
    </row>
    <row r="616" spans="1:40" x14ac:dyDescent="0.2">
      <c r="A616" s="19">
        <v>615</v>
      </c>
      <c r="B616" s="2">
        <v>44543.909238981483</v>
      </c>
      <c r="C616" s="3" t="s">
        <v>77</v>
      </c>
      <c r="D616" s="3" t="s">
        <v>38</v>
      </c>
      <c r="E616" s="4" t="s">
        <v>59</v>
      </c>
      <c r="F616" s="3" t="s">
        <v>40</v>
      </c>
      <c r="G616" s="3" t="s">
        <v>82</v>
      </c>
      <c r="H616" s="3" t="s">
        <v>62</v>
      </c>
      <c r="I616" s="3" t="s">
        <v>70</v>
      </c>
      <c r="AB616" s="28" t="str">
        <f>+_xlfn.IFNA(VLOOKUP(A616,[1]seg_Q11!$A$2:$C$143,3,0),"")</f>
        <v/>
      </c>
      <c r="AM616" s="3">
        <v>3</v>
      </c>
      <c r="AN616" s="3" t="s">
        <v>93</v>
      </c>
    </row>
    <row r="617" spans="1:40" x14ac:dyDescent="0.2">
      <c r="A617" s="19">
        <v>616</v>
      </c>
      <c r="B617" s="2">
        <v>44543.924093981477</v>
      </c>
      <c r="C617" s="3" t="s">
        <v>57</v>
      </c>
      <c r="D617" s="3" t="s">
        <v>38</v>
      </c>
      <c r="E617" s="4" t="s">
        <v>59</v>
      </c>
      <c r="F617" s="3" t="s">
        <v>72</v>
      </c>
      <c r="G617" s="3" t="s">
        <v>82</v>
      </c>
      <c r="H617" s="3" t="s">
        <v>78</v>
      </c>
      <c r="I617" s="3" t="s">
        <v>70</v>
      </c>
      <c r="AB617" s="28" t="str">
        <f>+_xlfn.IFNA(VLOOKUP(A617,[1]seg_Q11!$A$2:$C$143,3,0),"")</f>
        <v/>
      </c>
      <c r="AM617" s="3">
        <v>3</v>
      </c>
      <c r="AN617" s="3" t="s">
        <v>71</v>
      </c>
    </row>
  </sheetData>
  <autoFilter ref="A1:AN617"/>
  <hyperlinks>
    <hyperlink ref="AI5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7"/>
  <sheetViews>
    <sheetView topLeftCell="A598" workbookViewId="0">
      <selection activeCell="C598" sqref="C1:C1048576"/>
    </sheetView>
  </sheetViews>
  <sheetFormatPr baseColWidth="10" defaultRowHeight="12.75" x14ac:dyDescent="0.2"/>
  <cols>
    <col min="1" max="1" width="8.28515625" style="19" bestFit="1" customWidth="1"/>
    <col min="2" max="2" width="49.85546875" customWidth="1"/>
    <col min="3" max="3" width="65.28515625" bestFit="1" customWidth="1"/>
  </cols>
  <sheetData>
    <row r="1" spans="1:3" x14ac:dyDescent="0.2">
      <c r="A1" s="23" t="s">
        <v>573</v>
      </c>
      <c r="B1" s="24" t="s">
        <v>17</v>
      </c>
      <c r="C1" s="24" t="s">
        <v>17</v>
      </c>
    </row>
    <row r="2" spans="1:3" x14ac:dyDescent="0.2">
      <c r="A2" s="19">
        <v>1</v>
      </c>
      <c r="B2" s="3" t="s">
        <v>45</v>
      </c>
      <c r="C2" s="3" t="s">
        <v>45</v>
      </c>
    </row>
    <row r="3" spans="1:3" x14ac:dyDescent="0.2">
      <c r="A3" s="19">
        <v>2</v>
      </c>
    </row>
    <row r="4" spans="1:3" x14ac:dyDescent="0.2">
      <c r="A4" s="19">
        <v>3</v>
      </c>
    </row>
    <row r="5" spans="1:3" x14ac:dyDescent="0.2">
      <c r="A5" s="19">
        <v>4</v>
      </c>
    </row>
    <row r="6" spans="1:3" x14ac:dyDescent="0.2">
      <c r="A6" s="19">
        <v>5</v>
      </c>
    </row>
    <row r="7" spans="1:3" x14ac:dyDescent="0.2">
      <c r="A7" s="19">
        <v>6</v>
      </c>
    </row>
    <row r="8" spans="1:3" x14ac:dyDescent="0.2">
      <c r="A8" s="19">
        <v>7</v>
      </c>
    </row>
    <row r="9" spans="1:3" x14ac:dyDescent="0.2">
      <c r="A9" s="19">
        <v>8</v>
      </c>
    </row>
    <row r="10" spans="1:3" x14ac:dyDescent="0.2">
      <c r="A10" s="19">
        <v>9</v>
      </c>
    </row>
    <row r="11" spans="1:3" x14ac:dyDescent="0.2">
      <c r="A11" s="19">
        <v>10</v>
      </c>
    </row>
    <row r="12" spans="1:3" x14ac:dyDescent="0.2">
      <c r="A12" s="19">
        <v>11</v>
      </c>
    </row>
    <row r="13" spans="1:3" x14ac:dyDescent="0.2">
      <c r="A13" s="19">
        <v>12</v>
      </c>
    </row>
    <row r="14" spans="1:3" x14ac:dyDescent="0.2">
      <c r="A14" s="19">
        <v>13</v>
      </c>
    </row>
    <row r="15" spans="1:3" x14ac:dyDescent="0.2">
      <c r="A15" s="19">
        <v>14</v>
      </c>
    </row>
    <row r="16" spans="1:3" x14ac:dyDescent="0.2">
      <c r="A16" s="19">
        <v>15</v>
      </c>
    </row>
    <row r="17" spans="1:3" x14ac:dyDescent="0.2">
      <c r="A17" s="19">
        <v>16</v>
      </c>
    </row>
    <row r="18" spans="1:3" x14ac:dyDescent="0.2">
      <c r="A18" s="19">
        <v>17</v>
      </c>
    </row>
    <row r="19" spans="1:3" x14ac:dyDescent="0.2">
      <c r="A19" s="19">
        <v>18</v>
      </c>
    </row>
    <row r="20" spans="1:3" x14ac:dyDescent="0.2">
      <c r="A20" s="19">
        <v>19</v>
      </c>
    </row>
    <row r="21" spans="1:3" x14ac:dyDescent="0.2">
      <c r="A21" s="19">
        <v>20</v>
      </c>
      <c r="B21" s="3" t="s">
        <v>45</v>
      </c>
      <c r="C21" s="3" t="s">
        <v>45</v>
      </c>
    </row>
    <row r="22" spans="1:3" x14ac:dyDescent="0.2">
      <c r="A22" s="19">
        <v>21</v>
      </c>
    </row>
    <row r="23" spans="1:3" x14ac:dyDescent="0.2">
      <c r="A23" s="19">
        <v>22</v>
      </c>
    </row>
    <row r="24" spans="1:3" x14ac:dyDescent="0.2">
      <c r="A24" s="19">
        <v>23</v>
      </c>
    </row>
    <row r="25" spans="1:3" x14ac:dyDescent="0.2">
      <c r="A25" s="19">
        <v>24</v>
      </c>
      <c r="B25" s="3" t="s">
        <v>101</v>
      </c>
      <c r="C25" s="3" t="s">
        <v>667</v>
      </c>
    </row>
    <row r="26" spans="1:3" x14ac:dyDescent="0.2">
      <c r="A26" s="19">
        <v>25</v>
      </c>
    </row>
    <row r="27" spans="1:3" x14ac:dyDescent="0.2">
      <c r="A27" s="19">
        <v>26</v>
      </c>
    </row>
    <row r="28" spans="1:3" x14ac:dyDescent="0.2">
      <c r="A28" s="19">
        <v>27</v>
      </c>
    </row>
    <row r="29" spans="1:3" x14ac:dyDescent="0.2">
      <c r="A29" s="19">
        <v>28</v>
      </c>
    </row>
    <row r="30" spans="1:3" x14ac:dyDescent="0.2">
      <c r="A30" s="19">
        <v>29</v>
      </c>
    </row>
    <row r="31" spans="1:3" x14ac:dyDescent="0.2">
      <c r="A31" s="19">
        <v>30</v>
      </c>
    </row>
    <row r="32" spans="1:3" x14ac:dyDescent="0.2">
      <c r="A32" s="19">
        <v>31</v>
      </c>
    </row>
    <row r="33" spans="1:3" x14ac:dyDescent="0.2">
      <c r="A33" s="19">
        <v>32</v>
      </c>
    </row>
    <row r="34" spans="1:3" x14ac:dyDescent="0.2">
      <c r="A34" s="19">
        <v>33</v>
      </c>
    </row>
    <row r="35" spans="1:3" x14ac:dyDescent="0.2">
      <c r="A35" s="19">
        <v>34</v>
      </c>
    </row>
    <row r="36" spans="1:3" x14ac:dyDescent="0.2">
      <c r="A36" s="19">
        <v>35</v>
      </c>
    </row>
    <row r="37" spans="1:3" x14ac:dyDescent="0.2">
      <c r="A37" s="19">
        <v>36</v>
      </c>
    </row>
    <row r="38" spans="1:3" x14ac:dyDescent="0.2">
      <c r="A38" s="19">
        <v>37</v>
      </c>
    </row>
    <row r="39" spans="1:3" x14ac:dyDescent="0.2">
      <c r="A39" s="19">
        <v>38</v>
      </c>
    </row>
    <row r="40" spans="1:3" x14ac:dyDescent="0.2">
      <c r="A40" s="19">
        <v>39</v>
      </c>
    </row>
    <row r="41" spans="1:3" x14ac:dyDescent="0.2">
      <c r="A41" s="19">
        <v>40</v>
      </c>
    </row>
    <row r="42" spans="1:3" x14ac:dyDescent="0.2">
      <c r="A42" s="19">
        <v>41</v>
      </c>
      <c r="B42" s="3" t="s">
        <v>136</v>
      </c>
      <c r="C42" s="3" t="s">
        <v>136</v>
      </c>
    </row>
    <row r="43" spans="1:3" x14ac:dyDescent="0.2">
      <c r="A43" s="19">
        <v>42</v>
      </c>
    </row>
    <row r="44" spans="1:3" x14ac:dyDescent="0.2">
      <c r="A44" s="19">
        <v>43</v>
      </c>
    </row>
    <row r="45" spans="1:3" x14ac:dyDescent="0.2">
      <c r="A45" s="19">
        <v>44</v>
      </c>
    </row>
    <row r="46" spans="1:3" x14ac:dyDescent="0.2">
      <c r="A46" s="19">
        <v>45</v>
      </c>
      <c r="B46" s="3" t="s">
        <v>45</v>
      </c>
      <c r="C46" s="3" t="s">
        <v>45</v>
      </c>
    </row>
    <row r="47" spans="1:3" x14ac:dyDescent="0.2">
      <c r="A47" s="19">
        <v>46</v>
      </c>
    </row>
    <row r="48" spans="1:3" x14ac:dyDescent="0.2">
      <c r="A48" s="19">
        <v>47</v>
      </c>
    </row>
    <row r="49" spans="1:3" x14ac:dyDescent="0.2">
      <c r="A49" s="19">
        <v>48</v>
      </c>
    </row>
    <row r="50" spans="1:3" x14ac:dyDescent="0.2">
      <c r="A50" s="19">
        <v>49</v>
      </c>
    </row>
    <row r="51" spans="1:3" x14ac:dyDescent="0.2">
      <c r="A51" s="19">
        <v>50</v>
      </c>
    </row>
    <row r="52" spans="1:3" x14ac:dyDescent="0.2">
      <c r="A52" s="19">
        <v>51</v>
      </c>
    </row>
    <row r="53" spans="1:3" x14ac:dyDescent="0.2">
      <c r="A53" s="19">
        <v>52</v>
      </c>
    </row>
    <row r="54" spans="1:3" x14ac:dyDescent="0.2">
      <c r="A54" s="19">
        <v>53</v>
      </c>
      <c r="B54" s="3" t="s">
        <v>136</v>
      </c>
      <c r="C54" s="3" t="s">
        <v>136</v>
      </c>
    </row>
    <row r="55" spans="1:3" x14ac:dyDescent="0.2">
      <c r="A55" s="19">
        <v>54</v>
      </c>
    </row>
    <row r="56" spans="1:3" x14ac:dyDescent="0.2">
      <c r="A56" s="19">
        <v>55</v>
      </c>
    </row>
    <row r="57" spans="1:3" x14ac:dyDescent="0.2">
      <c r="A57" s="19">
        <v>56</v>
      </c>
    </row>
    <row r="58" spans="1:3" x14ac:dyDescent="0.2">
      <c r="A58" s="19">
        <v>57</v>
      </c>
    </row>
    <row r="59" spans="1:3" x14ac:dyDescent="0.2">
      <c r="A59" s="19">
        <v>58</v>
      </c>
    </row>
    <row r="60" spans="1:3" x14ac:dyDescent="0.2">
      <c r="A60" s="19">
        <v>59</v>
      </c>
    </row>
    <row r="61" spans="1:3" x14ac:dyDescent="0.2">
      <c r="A61" s="19">
        <v>60</v>
      </c>
    </row>
    <row r="62" spans="1:3" x14ac:dyDescent="0.2">
      <c r="A62" s="19">
        <v>61</v>
      </c>
    </row>
    <row r="63" spans="1:3" x14ac:dyDescent="0.2">
      <c r="A63" s="19">
        <v>62</v>
      </c>
    </row>
    <row r="64" spans="1:3" x14ac:dyDescent="0.2">
      <c r="A64" s="19">
        <v>63</v>
      </c>
      <c r="B64" s="3" t="s">
        <v>163</v>
      </c>
      <c r="C64" s="3" t="s">
        <v>667</v>
      </c>
    </row>
    <row r="65" spans="1:1" x14ac:dyDescent="0.2">
      <c r="A65" s="19">
        <v>64</v>
      </c>
    </row>
    <row r="66" spans="1:1" x14ac:dyDescent="0.2">
      <c r="A66" s="19">
        <v>65</v>
      </c>
    </row>
    <row r="67" spans="1:1" x14ac:dyDescent="0.2">
      <c r="A67" s="19">
        <v>66</v>
      </c>
    </row>
    <row r="68" spans="1:1" x14ac:dyDescent="0.2">
      <c r="A68" s="19">
        <v>67</v>
      </c>
    </row>
    <row r="69" spans="1:1" x14ac:dyDescent="0.2">
      <c r="A69" s="19">
        <v>68</v>
      </c>
    </row>
    <row r="70" spans="1:1" x14ac:dyDescent="0.2">
      <c r="A70" s="19">
        <v>69</v>
      </c>
    </row>
    <row r="71" spans="1:1" x14ac:dyDescent="0.2">
      <c r="A71" s="19">
        <v>70</v>
      </c>
    </row>
    <row r="72" spans="1:1" x14ac:dyDescent="0.2">
      <c r="A72" s="19">
        <v>71</v>
      </c>
    </row>
    <row r="73" spans="1:1" x14ac:dyDescent="0.2">
      <c r="A73" s="19">
        <v>72</v>
      </c>
    </row>
    <row r="74" spans="1:1" x14ac:dyDescent="0.2">
      <c r="A74" s="19">
        <v>73</v>
      </c>
    </row>
    <row r="75" spans="1:1" x14ac:dyDescent="0.2">
      <c r="A75" s="19">
        <v>74</v>
      </c>
    </row>
    <row r="76" spans="1:1" x14ac:dyDescent="0.2">
      <c r="A76" s="19">
        <v>75</v>
      </c>
    </row>
    <row r="77" spans="1:1" x14ac:dyDescent="0.2">
      <c r="A77" s="19">
        <v>76</v>
      </c>
    </row>
    <row r="78" spans="1:1" x14ac:dyDescent="0.2">
      <c r="A78" s="19">
        <v>77</v>
      </c>
    </row>
    <row r="79" spans="1:1" x14ac:dyDescent="0.2">
      <c r="A79" s="19">
        <v>78</v>
      </c>
    </row>
    <row r="80" spans="1:1" x14ac:dyDescent="0.2">
      <c r="A80" s="19">
        <v>79</v>
      </c>
    </row>
    <row r="81" spans="1:1" x14ac:dyDescent="0.2">
      <c r="A81" s="19">
        <v>80</v>
      </c>
    </row>
    <row r="82" spans="1:1" x14ac:dyDescent="0.2">
      <c r="A82" s="19">
        <v>81</v>
      </c>
    </row>
    <row r="83" spans="1:1" x14ac:dyDescent="0.2">
      <c r="A83" s="19">
        <v>82</v>
      </c>
    </row>
    <row r="84" spans="1:1" x14ac:dyDescent="0.2">
      <c r="A84" s="19">
        <v>83</v>
      </c>
    </row>
    <row r="85" spans="1:1" x14ac:dyDescent="0.2">
      <c r="A85" s="19">
        <v>84</v>
      </c>
    </row>
    <row r="86" spans="1:1" x14ac:dyDescent="0.2">
      <c r="A86" s="19">
        <v>85</v>
      </c>
    </row>
    <row r="87" spans="1:1" x14ac:dyDescent="0.2">
      <c r="A87" s="19">
        <v>86</v>
      </c>
    </row>
    <row r="88" spans="1:1" x14ac:dyDescent="0.2">
      <c r="A88" s="19">
        <v>87</v>
      </c>
    </row>
    <row r="89" spans="1:1" x14ac:dyDescent="0.2">
      <c r="A89" s="19">
        <v>88</v>
      </c>
    </row>
    <row r="90" spans="1:1" x14ac:dyDescent="0.2">
      <c r="A90" s="19">
        <v>89</v>
      </c>
    </row>
    <row r="91" spans="1:1" x14ac:dyDescent="0.2">
      <c r="A91" s="19">
        <v>90</v>
      </c>
    </row>
    <row r="92" spans="1:1" x14ac:dyDescent="0.2">
      <c r="A92" s="19">
        <v>91</v>
      </c>
    </row>
    <row r="93" spans="1:1" x14ac:dyDescent="0.2">
      <c r="A93" s="19">
        <v>92</v>
      </c>
    </row>
    <row r="94" spans="1:1" x14ac:dyDescent="0.2">
      <c r="A94" s="19">
        <v>93</v>
      </c>
    </row>
    <row r="95" spans="1:1" x14ac:dyDescent="0.2">
      <c r="A95" s="19">
        <v>94</v>
      </c>
    </row>
    <row r="96" spans="1:1" x14ac:dyDescent="0.2">
      <c r="A96" s="19">
        <v>95</v>
      </c>
    </row>
    <row r="97" spans="1:3" x14ac:dyDescent="0.2">
      <c r="A97" s="19">
        <v>96</v>
      </c>
    </row>
    <row r="98" spans="1:3" x14ac:dyDescent="0.2">
      <c r="A98" s="19">
        <v>97</v>
      </c>
    </row>
    <row r="99" spans="1:3" x14ac:dyDescent="0.2">
      <c r="A99" s="19">
        <v>98</v>
      </c>
    </row>
    <row r="100" spans="1:3" x14ac:dyDescent="0.2">
      <c r="A100" s="19">
        <v>99</v>
      </c>
    </row>
    <row r="101" spans="1:3" x14ac:dyDescent="0.2">
      <c r="A101" s="19">
        <v>100</v>
      </c>
    </row>
    <row r="102" spans="1:3" x14ac:dyDescent="0.2">
      <c r="A102" s="19">
        <v>101</v>
      </c>
    </row>
    <row r="103" spans="1:3" x14ac:dyDescent="0.2">
      <c r="A103" s="19">
        <v>102</v>
      </c>
    </row>
    <row r="104" spans="1:3" x14ac:dyDescent="0.2">
      <c r="A104" s="19">
        <v>103</v>
      </c>
    </row>
    <row r="105" spans="1:3" x14ac:dyDescent="0.2">
      <c r="A105" s="19">
        <v>104</v>
      </c>
      <c r="B105" s="3" t="s">
        <v>136</v>
      </c>
      <c r="C105" s="3" t="s">
        <v>136</v>
      </c>
    </row>
    <row r="106" spans="1:3" x14ac:dyDescent="0.2">
      <c r="A106" s="19">
        <v>105</v>
      </c>
    </row>
    <row r="107" spans="1:3" x14ac:dyDescent="0.2">
      <c r="A107" s="19">
        <v>106</v>
      </c>
    </row>
    <row r="108" spans="1:3" x14ac:dyDescent="0.2">
      <c r="A108" s="19">
        <v>107</v>
      </c>
    </row>
    <row r="109" spans="1:3" x14ac:dyDescent="0.2">
      <c r="A109" s="19">
        <v>108</v>
      </c>
    </row>
    <row r="110" spans="1:3" x14ac:dyDescent="0.2">
      <c r="A110" s="19">
        <v>109</v>
      </c>
    </row>
    <row r="111" spans="1:3" x14ac:dyDescent="0.2">
      <c r="A111" s="19">
        <v>110</v>
      </c>
    </row>
    <row r="112" spans="1:3" x14ac:dyDescent="0.2">
      <c r="A112" s="19">
        <v>111</v>
      </c>
    </row>
    <row r="113" spans="1:3" x14ac:dyDescent="0.2">
      <c r="A113" s="19">
        <v>112</v>
      </c>
    </row>
    <row r="114" spans="1:3" x14ac:dyDescent="0.2">
      <c r="A114" s="19">
        <v>113</v>
      </c>
    </row>
    <row r="115" spans="1:3" x14ac:dyDescent="0.2">
      <c r="A115" s="19">
        <v>114</v>
      </c>
    </row>
    <row r="116" spans="1:3" x14ac:dyDescent="0.2">
      <c r="A116" s="19">
        <v>115</v>
      </c>
    </row>
    <row r="117" spans="1:3" x14ac:dyDescent="0.2">
      <c r="A117" s="19">
        <v>116</v>
      </c>
    </row>
    <row r="118" spans="1:3" x14ac:dyDescent="0.2">
      <c r="A118" s="19">
        <v>117</v>
      </c>
    </row>
    <row r="119" spans="1:3" x14ac:dyDescent="0.2">
      <c r="A119" s="19">
        <v>118</v>
      </c>
    </row>
    <row r="120" spans="1:3" x14ac:dyDescent="0.2">
      <c r="A120" s="19">
        <v>119</v>
      </c>
    </row>
    <row r="121" spans="1:3" x14ac:dyDescent="0.2">
      <c r="A121" s="19">
        <v>120</v>
      </c>
    </row>
    <row r="122" spans="1:3" x14ac:dyDescent="0.2">
      <c r="A122" s="19">
        <v>121</v>
      </c>
    </row>
    <row r="123" spans="1:3" x14ac:dyDescent="0.2">
      <c r="A123" s="19">
        <v>122</v>
      </c>
    </row>
    <row r="124" spans="1:3" x14ac:dyDescent="0.2">
      <c r="A124" s="19">
        <v>123</v>
      </c>
      <c r="B124" s="3" t="s">
        <v>136</v>
      </c>
      <c r="C124" s="3" t="s">
        <v>136</v>
      </c>
    </row>
    <row r="125" spans="1:3" x14ac:dyDescent="0.2">
      <c r="A125" s="19">
        <v>124</v>
      </c>
    </row>
    <row r="126" spans="1:3" x14ac:dyDescent="0.2">
      <c r="A126" s="19">
        <v>125</v>
      </c>
      <c r="B126" s="3" t="s">
        <v>45</v>
      </c>
      <c r="C126" s="3" t="s">
        <v>45</v>
      </c>
    </row>
    <row r="127" spans="1:3" x14ac:dyDescent="0.2">
      <c r="A127" s="19">
        <v>126</v>
      </c>
      <c r="B127" s="3" t="s">
        <v>136</v>
      </c>
      <c r="C127" s="3" t="s">
        <v>136</v>
      </c>
    </row>
    <row r="128" spans="1:3" x14ac:dyDescent="0.2">
      <c r="A128" s="19">
        <v>127</v>
      </c>
    </row>
    <row r="129" spans="1:1" x14ac:dyDescent="0.2">
      <c r="A129" s="19">
        <v>128</v>
      </c>
    </row>
    <row r="130" spans="1:1" x14ac:dyDescent="0.2">
      <c r="A130" s="19">
        <v>129</v>
      </c>
    </row>
    <row r="131" spans="1:1" x14ac:dyDescent="0.2">
      <c r="A131" s="19">
        <v>130</v>
      </c>
    </row>
    <row r="132" spans="1:1" x14ac:dyDescent="0.2">
      <c r="A132" s="19">
        <v>131</v>
      </c>
    </row>
    <row r="133" spans="1:1" x14ac:dyDescent="0.2">
      <c r="A133" s="19">
        <v>132</v>
      </c>
    </row>
    <row r="134" spans="1:1" x14ac:dyDescent="0.2">
      <c r="A134" s="19">
        <v>133</v>
      </c>
    </row>
    <row r="135" spans="1:1" x14ac:dyDescent="0.2">
      <c r="A135" s="19">
        <v>134</v>
      </c>
    </row>
    <row r="136" spans="1:1" x14ac:dyDescent="0.2">
      <c r="A136" s="19">
        <v>135</v>
      </c>
    </row>
    <row r="137" spans="1:1" x14ac:dyDescent="0.2">
      <c r="A137" s="19">
        <v>136</v>
      </c>
    </row>
    <row r="138" spans="1:1" x14ac:dyDescent="0.2">
      <c r="A138" s="19">
        <v>137</v>
      </c>
    </row>
    <row r="139" spans="1:1" x14ac:dyDescent="0.2">
      <c r="A139" s="19">
        <v>138</v>
      </c>
    </row>
    <row r="140" spans="1:1" x14ac:dyDescent="0.2">
      <c r="A140" s="19">
        <v>139</v>
      </c>
    </row>
    <row r="141" spans="1:1" x14ac:dyDescent="0.2">
      <c r="A141" s="19">
        <v>140</v>
      </c>
    </row>
    <row r="142" spans="1:1" x14ac:dyDescent="0.2">
      <c r="A142" s="19">
        <v>141</v>
      </c>
    </row>
    <row r="143" spans="1:1" x14ac:dyDescent="0.2">
      <c r="A143" s="19">
        <v>142</v>
      </c>
    </row>
    <row r="144" spans="1:1" x14ac:dyDescent="0.2">
      <c r="A144" s="19">
        <v>143</v>
      </c>
    </row>
    <row r="145" spans="1:3" x14ac:dyDescent="0.2">
      <c r="A145" s="19">
        <v>144</v>
      </c>
      <c r="B145" s="3" t="s">
        <v>136</v>
      </c>
      <c r="C145" s="3" t="s">
        <v>136</v>
      </c>
    </row>
    <row r="146" spans="1:3" x14ac:dyDescent="0.2">
      <c r="A146" s="19">
        <v>145</v>
      </c>
    </row>
    <row r="147" spans="1:3" x14ac:dyDescent="0.2">
      <c r="A147" s="19">
        <v>146</v>
      </c>
    </row>
    <row r="148" spans="1:3" x14ac:dyDescent="0.2">
      <c r="A148" s="19">
        <v>147</v>
      </c>
    </row>
    <row r="149" spans="1:3" x14ac:dyDescent="0.2">
      <c r="A149" s="19">
        <v>148</v>
      </c>
    </row>
    <row r="150" spans="1:3" x14ac:dyDescent="0.2">
      <c r="A150" s="19">
        <v>149</v>
      </c>
      <c r="B150" s="3" t="s">
        <v>136</v>
      </c>
      <c r="C150" s="3" t="s">
        <v>136</v>
      </c>
    </row>
    <row r="151" spans="1:3" x14ac:dyDescent="0.2">
      <c r="A151" s="19">
        <v>150</v>
      </c>
    </row>
    <row r="152" spans="1:3" x14ac:dyDescent="0.2">
      <c r="A152" s="19">
        <v>151</v>
      </c>
    </row>
    <row r="153" spans="1:3" x14ac:dyDescent="0.2">
      <c r="A153" s="19">
        <v>152</v>
      </c>
    </row>
    <row r="154" spans="1:3" x14ac:dyDescent="0.2">
      <c r="A154" s="19">
        <v>153</v>
      </c>
    </row>
    <row r="155" spans="1:3" x14ac:dyDescent="0.2">
      <c r="A155" s="19">
        <v>154</v>
      </c>
    </row>
    <row r="156" spans="1:3" x14ac:dyDescent="0.2">
      <c r="A156" s="19">
        <v>155</v>
      </c>
    </row>
    <row r="157" spans="1:3" x14ac:dyDescent="0.2">
      <c r="A157" s="19">
        <v>156</v>
      </c>
    </row>
    <row r="158" spans="1:3" x14ac:dyDescent="0.2">
      <c r="A158" s="19">
        <v>157</v>
      </c>
    </row>
    <row r="159" spans="1:3" x14ac:dyDescent="0.2">
      <c r="A159" s="19">
        <v>158</v>
      </c>
    </row>
    <row r="160" spans="1:3" x14ac:dyDescent="0.2">
      <c r="A160" s="19">
        <v>159</v>
      </c>
    </row>
    <row r="161" spans="1:1" x14ac:dyDescent="0.2">
      <c r="A161" s="19">
        <v>160</v>
      </c>
    </row>
    <row r="162" spans="1:1" x14ac:dyDescent="0.2">
      <c r="A162" s="19">
        <v>161</v>
      </c>
    </row>
    <row r="163" spans="1:1" x14ac:dyDescent="0.2">
      <c r="A163" s="19">
        <v>162</v>
      </c>
    </row>
    <row r="164" spans="1:1" x14ac:dyDescent="0.2">
      <c r="A164" s="19">
        <v>163</v>
      </c>
    </row>
    <row r="165" spans="1:1" x14ac:dyDescent="0.2">
      <c r="A165" s="19">
        <v>164</v>
      </c>
    </row>
    <row r="166" spans="1:1" x14ac:dyDescent="0.2">
      <c r="A166" s="19">
        <v>165</v>
      </c>
    </row>
    <row r="167" spans="1:1" x14ac:dyDescent="0.2">
      <c r="A167" s="19">
        <v>166</v>
      </c>
    </row>
    <row r="168" spans="1:1" x14ac:dyDescent="0.2">
      <c r="A168" s="19">
        <v>167</v>
      </c>
    </row>
    <row r="169" spans="1:1" x14ac:dyDescent="0.2">
      <c r="A169" s="19">
        <v>168</v>
      </c>
    </row>
    <row r="170" spans="1:1" x14ac:dyDescent="0.2">
      <c r="A170" s="19">
        <v>169</v>
      </c>
    </row>
    <row r="171" spans="1:1" x14ac:dyDescent="0.2">
      <c r="A171" s="19">
        <v>170</v>
      </c>
    </row>
    <row r="172" spans="1:1" x14ac:dyDescent="0.2">
      <c r="A172" s="19">
        <v>171</v>
      </c>
    </row>
    <row r="173" spans="1:1" x14ac:dyDescent="0.2">
      <c r="A173" s="19">
        <v>172</v>
      </c>
    </row>
    <row r="174" spans="1:1" x14ac:dyDescent="0.2">
      <c r="A174" s="19">
        <v>173</v>
      </c>
    </row>
    <row r="175" spans="1:1" x14ac:dyDescent="0.2">
      <c r="A175" s="19">
        <v>174</v>
      </c>
    </row>
    <row r="176" spans="1:1" x14ac:dyDescent="0.2">
      <c r="A176" s="19">
        <v>175</v>
      </c>
    </row>
    <row r="177" spans="1:3" x14ac:dyDescent="0.2">
      <c r="A177" s="19">
        <v>176</v>
      </c>
    </row>
    <row r="178" spans="1:3" x14ac:dyDescent="0.2">
      <c r="A178" s="19">
        <v>177</v>
      </c>
    </row>
    <row r="179" spans="1:3" x14ac:dyDescent="0.2">
      <c r="A179" s="19">
        <v>178</v>
      </c>
    </row>
    <row r="180" spans="1:3" x14ac:dyDescent="0.2">
      <c r="A180" s="19">
        <v>179</v>
      </c>
    </row>
    <row r="181" spans="1:3" x14ac:dyDescent="0.2">
      <c r="A181" s="19">
        <v>180</v>
      </c>
    </row>
    <row r="182" spans="1:3" x14ac:dyDescent="0.2">
      <c r="A182" s="19">
        <v>181</v>
      </c>
    </row>
    <row r="183" spans="1:3" x14ac:dyDescent="0.2">
      <c r="A183" s="19">
        <v>182</v>
      </c>
    </row>
    <row r="184" spans="1:3" x14ac:dyDescent="0.2">
      <c r="A184" s="19">
        <v>183</v>
      </c>
    </row>
    <row r="185" spans="1:3" x14ac:dyDescent="0.2">
      <c r="A185" s="19">
        <v>184</v>
      </c>
    </row>
    <row r="186" spans="1:3" x14ac:dyDescent="0.2">
      <c r="A186" s="19">
        <v>185</v>
      </c>
      <c r="B186" s="3" t="s">
        <v>136</v>
      </c>
      <c r="C186" s="3" t="s">
        <v>136</v>
      </c>
    </row>
    <row r="187" spans="1:3" x14ac:dyDescent="0.2">
      <c r="A187" s="19">
        <v>186</v>
      </c>
    </row>
    <row r="188" spans="1:3" x14ac:dyDescent="0.2">
      <c r="A188" s="19">
        <v>187</v>
      </c>
    </row>
    <row r="189" spans="1:3" x14ac:dyDescent="0.2">
      <c r="A189" s="19">
        <v>188</v>
      </c>
    </row>
    <row r="190" spans="1:3" x14ac:dyDescent="0.2">
      <c r="A190" s="19">
        <v>189</v>
      </c>
    </row>
    <row r="191" spans="1:3" x14ac:dyDescent="0.2">
      <c r="A191" s="19">
        <v>190</v>
      </c>
    </row>
    <row r="192" spans="1:3" x14ac:dyDescent="0.2">
      <c r="A192" s="19">
        <v>191</v>
      </c>
      <c r="B192" s="3" t="s">
        <v>136</v>
      </c>
      <c r="C192" s="3" t="s">
        <v>136</v>
      </c>
    </row>
    <row r="193" spans="1:3" x14ac:dyDescent="0.2">
      <c r="A193" s="19">
        <v>192</v>
      </c>
    </row>
    <row r="194" spans="1:3" x14ac:dyDescent="0.2">
      <c r="A194" s="19">
        <v>193</v>
      </c>
    </row>
    <row r="195" spans="1:3" x14ac:dyDescent="0.2">
      <c r="A195" s="19">
        <v>194</v>
      </c>
    </row>
    <row r="196" spans="1:3" x14ac:dyDescent="0.2">
      <c r="A196" s="19">
        <v>195</v>
      </c>
      <c r="B196" s="3" t="s">
        <v>136</v>
      </c>
      <c r="C196" s="3" t="s">
        <v>136</v>
      </c>
    </row>
    <row r="197" spans="1:3" x14ac:dyDescent="0.2">
      <c r="A197" s="19">
        <v>196</v>
      </c>
      <c r="B197" s="3" t="s">
        <v>45</v>
      </c>
      <c r="C197" s="3" t="s">
        <v>45</v>
      </c>
    </row>
    <row r="198" spans="1:3" x14ac:dyDescent="0.2">
      <c r="A198" s="19">
        <v>197</v>
      </c>
      <c r="B198" s="3" t="s">
        <v>45</v>
      </c>
      <c r="C198" s="3" t="s">
        <v>45</v>
      </c>
    </row>
    <row r="199" spans="1:3" x14ac:dyDescent="0.2">
      <c r="A199" s="19">
        <v>198</v>
      </c>
    </row>
    <row r="200" spans="1:3" x14ac:dyDescent="0.2">
      <c r="A200" s="19">
        <v>199</v>
      </c>
    </row>
    <row r="201" spans="1:3" x14ac:dyDescent="0.2">
      <c r="A201" s="19">
        <v>200</v>
      </c>
    </row>
    <row r="202" spans="1:3" x14ac:dyDescent="0.2">
      <c r="A202" s="19">
        <v>201</v>
      </c>
    </row>
    <row r="203" spans="1:3" x14ac:dyDescent="0.2">
      <c r="A203" s="19">
        <v>202</v>
      </c>
    </row>
    <row r="204" spans="1:3" x14ac:dyDescent="0.2">
      <c r="A204" s="19">
        <v>203</v>
      </c>
    </row>
    <row r="205" spans="1:3" x14ac:dyDescent="0.2">
      <c r="A205" s="19">
        <v>204</v>
      </c>
    </row>
    <row r="206" spans="1:3" x14ac:dyDescent="0.2">
      <c r="A206" s="19">
        <v>205</v>
      </c>
      <c r="B206" s="3" t="s">
        <v>255</v>
      </c>
      <c r="C206" s="3" t="s">
        <v>667</v>
      </c>
    </row>
    <row r="207" spans="1:3" x14ac:dyDescent="0.2">
      <c r="A207" s="19">
        <v>206</v>
      </c>
    </row>
    <row r="208" spans="1:3" x14ac:dyDescent="0.2">
      <c r="A208" s="19">
        <v>207</v>
      </c>
    </row>
    <row r="209" spans="1:3" x14ac:dyDescent="0.2">
      <c r="A209" s="19">
        <v>208</v>
      </c>
    </row>
    <row r="210" spans="1:3" x14ac:dyDescent="0.2">
      <c r="A210" s="19">
        <v>209</v>
      </c>
      <c r="B210" s="3" t="s">
        <v>136</v>
      </c>
      <c r="C210" s="3" t="s">
        <v>136</v>
      </c>
    </row>
    <row r="211" spans="1:3" x14ac:dyDescent="0.2">
      <c r="A211" s="19">
        <v>210</v>
      </c>
    </row>
    <row r="212" spans="1:3" x14ac:dyDescent="0.2">
      <c r="A212" s="19">
        <v>211</v>
      </c>
    </row>
    <row r="213" spans="1:3" x14ac:dyDescent="0.2">
      <c r="A213" s="19">
        <v>212</v>
      </c>
    </row>
    <row r="214" spans="1:3" x14ac:dyDescent="0.2">
      <c r="A214" s="19">
        <v>213</v>
      </c>
    </row>
    <row r="215" spans="1:3" x14ac:dyDescent="0.2">
      <c r="A215" s="19">
        <v>214</v>
      </c>
    </row>
    <row r="216" spans="1:3" x14ac:dyDescent="0.2">
      <c r="A216" s="19">
        <v>215</v>
      </c>
    </row>
    <row r="217" spans="1:3" x14ac:dyDescent="0.2">
      <c r="A217" s="19">
        <v>216</v>
      </c>
    </row>
    <row r="218" spans="1:3" x14ac:dyDescent="0.2">
      <c r="A218" s="19">
        <v>217</v>
      </c>
    </row>
    <row r="219" spans="1:3" x14ac:dyDescent="0.2">
      <c r="A219" s="19">
        <v>218</v>
      </c>
    </row>
    <row r="220" spans="1:3" x14ac:dyDescent="0.2">
      <c r="A220" s="19">
        <v>219</v>
      </c>
    </row>
    <row r="221" spans="1:3" x14ac:dyDescent="0.2">
      <c r="A221" s="19">
        <v>220</v>
      </c>
    </row>
    <row r="222" spans="1:3" x14ac:dyDescent="0.2">
      <c r="A222" s="19">
        <v>221</v>
      </c>
    </row>
    <row r="223" spans="1:3" x14ac:dyDescent="0.2">
      <c r="A223" s="19">
        <v>222</v>
      </c>
    </row>
    <row r="224" spans="1:3" x14ac:dyDescent="0.2">
      <c r="A224" s="19">
        <v>223</v>
      </c>
      <c r="B224" s="3" t="s">
        <v>45</v>
      </c>
      <c r="C224" s="3" t="s">
        <v>45</v>
      </c>
    </row>
    <row r="225" spans="1:3" x14ac:dyDescent="0.2">
      <c r="A225" s="19">
        <v>224</v>
      </c>
    </row>
    <row r="226" spans="1:3" x14ac:dyDescent="0.2">
      <c r="A226" s="19">
        <v>225</v>
      </c>
    </row>
    <row r="227" spans="1:3" x14ac:dyDescent="0.2">
      <c r="A227" s="19">
        <v>226</v>
      </c>
    </row>
    <row r="228" spans="1:3" x14ac:dyDescent="0.2">
      <c r="A228" s="19">
        <v>227</v>
      </c>
      <c r="B228" s="3" t="s">
        <v>45</v>
      </c>
      <c r="C228" s="3" t="s">
        <v>45</v>
      </c>
    </row>
    <row r="229" spans="1:3" x14ac:dyDescent="0.2">
      <c r="A229" s="19">
        <v>228</v>
      </c>
    </row>
    <row r="230" spans="1:3" x14ac:dyDescent="0.2">
      <c r="A230" s="19">
        <v>229</v>
      </c>
      <c r="B230" s="3" t="s">
        <v>136</v>
      </c>
      <c r="C230" s="3" t="s">
        <v>136</v>
      </c>
    </row>
    <row r="231" spans="1:3" x14ac:dyDescent="0.2">
      <c r="A231" s="19">
        <v>230</v>
      </c>
    </row>
    <row r="232" spans="1:3" x14ac:dyDescent="0.2">
      <c r="A232" s="19">
        <v>231</v>
      </c>
      <c r="B232" s="3" t="s">
        <v>45</v>
      </c>
      <c r="C232" s="3" t="s">
        <v>45</v>
      </c>
    </row>
    <row r="233" spans="1:3" x14ac:dyDescent="0.2">
      <c r="A233" s="19">
        <v>232</v>
      </c>
    </row>
    <row r="234" spans="1:3" x14ac:dyDescent="0.2">
      <c r="A234" s="19">
        <v>233</v>
      </c>
    </row>
    <row r="235" spans="1:3" x14ac:dyDescent="0.2">
      <c r="A235" s="19">
        <v>234</v>
      </c>
      <c r="B235" s="3" t="s">
        <v>45</v>
      </c>
      <c r="C235" s="3" t="s">
        <v>45</v>
      </c>
    </row>
    <row r="236" spans="1:3" x14ac:dyDescent="0.2">
      <c r="A236" s="19">
        <v>235</v>
      </c>
      <c r="B236" s="3" t="s">
        <v>45</v>
      </c>
      <c r="C236" s="3" t="s">
        <v>45</v>
      </c>
    </row>
    <row r="237" spans="1:3" x14ac:dyDescent="0.2">
      <c r="A237" s="19">
        <v>236</v>
      </c>
    </row>
    <row r="238" spans="1:3" x14ac:dyDescent="0.2">
      <c r="A238" s="19">
        <v>237</v>
      </c>
    </row>
    <row r="239" spans="1:3" x14ac:dyDescent="0.2">
      <c r="A239" s="19">
        <v>238</v>
      </c>
    </row>
    <row r="240" spans="1:3" x14ac:dyDescent="0.2">
      <c r="A240" s="19">
        <v>239</v>
      </c>
    </row>
    <row r="241" spans="1:3" x14ac:dyDescent="0.2">
      <c r="A241" s="19">
        <v>240</v>
      </c>
    </row>
    <row r="242" spans="1:3" x14ac:dyDescent="0.2">
      <c r="A242" s="19">
        <v>241</v>
      </c>
      <c r="B242" s="3" t="s">
        <v>45</v>
      </c>
      <c r="C242" s="3" t="s">
        <v>45</v>
      </c>
    </row>
    <row r="243" spans="1:3" x14ac:dyDescent="0.2">
      <c r="A243" s="19">
        <v>242</v>
      </c>
      <c r="B243" s="3" t="s">
        <v>136</v>
      </c>
      <c r="C243" s="3" t="s">
        <v>136</v>
      </c>
    </row>
    <row r="244" spans="1:3" x14ac:dyDescent="0.2">
      <c r="A244" s="19">
        <v>243</v>
      </c>
      <c r="B244" s="3" t="s">
        <v>136</v>
      </c>
      <c r="C244" s="3" t="s">
        <v>136</v>
      </c>
    </row>
    <row r="245" spans="1:3" x14ac:dyDescent="0.2">
      <c r="A245" s="19">
        <v>244</v>
      </c>
    </row>
    <row r="246" spans="1:3" x14ac:dyDescent="0.2">
      <c r="A246" s="19">
        <v>245</v>
      </c>
    </row>
    <row r="247" spans="1:3" x14ac:dyDescent="0.2">
      <c r="A247" s="19">
        <v>246</v>
      </c>
    </row>
    <row r="248" spans="1:3" x14ac:dyDescent="0.2">
      <c r="A248" s="19">
        <v>247</v>
      </c>
    </row>
    <row r="249" spans="1:3" x14ac:dyDescent="0.2">
      <c r="A249" s="19">
        <v>248</v>
      </c>
      <c r="B249" s="3" t="s">
        <v>45</v>
      </c>
      <c r="C249" s="3" t="s">
        <v>45</v>
      </c>
    </row>
    <row r="250" spans="1:3" x14ac:dyDescent="0.2">
      <c r="A250" s="19">
        <v>249</v>
      </c>
    </row>
    <row r="251" spans="1:3" x14ac:dyDescent="0.2">
      <c r="A251" s="19">
        <v>250</v>
      </c>
      <c r="B251" s="3" t="s">
        <v>278</v>
      </c>
      <c r="C251" s="3" t="s">
        <v>667</v>
      </c>
    </row>
    <row r="252" spans="1:3" x14ac:dyDescent="0.2">
      <c r="A252" s="19">
        <v>251</v>
      </c>
    </row>
    <row r="253" spans="1:3" x14ac:dyDescent="0.2">
      <c r="A253" s="19">
        <v>252</v>
      </c>
    </row>
    <row r="254" spans="1:3" x14ac:dyDescent="0.2">
      <c r="A254" s="19">
        <v>253</v>
      </c>
    </row>
    <row r="255" spans="1:3" x14ac:dyDescent="0.2">
      <c r="A255" s="19">
        <v>254</v>
      </c>
    </row>
    <row r="256" spans="1:3" x14ac:dyDescent="0.2">
      <c r="A256" s="19">
        <v>255</v>
      </c>
    </row>
    <row r="257" spans="1:1" x14ac:dyDescent="0.2">
      <c r="A257" s="19">
        <v>256</v>
      </c>
    </row>
    <row r="258" spans="1:1" x14ac:dyDescent="0.2">
      <c r="A258" s="19">
        <v>257</v>
      </c>
    </row>
    <row r="259" spans="1:1" x14ac:dyDescent="0.2">
      <c r="A259" s="19">
        <v>258</v>
      </c>
    </row>
    <row r="260" spans="1:1" x14ac:dyDescent="0.2">
      <c r="A260" s="19">
        <v>259</v>
      </c>
    </row>
    <row r="261" spans="1:1" x14ac:dyDescent="0.2">
      <c r="A261" s="19">
        <v>260</v>
      </c>
    </row>
    <row r="262" spans="1:1" x14ac:dyDescent="0.2">
      <c r="A262" s="19">
        <v>261</v>
      </c>
    </row>
    <row r="263" spans="1:1" x14ac:dyDescent="0.2">
      <c r="A263" s="19">
        <v>262</v>
      </c>
    </row>
    <row r="264" spans="1:1" x14ac:dyDescent="0.2">
      <c r="A264" s="19">
        <v>263</v>
      </c>
    </row>
    <row r="265" spans="1:1" x14ac:dyDescent="0.2">
      <c r="A265" s="19">
        <v>264</v>
      </c>
    </row>
    <row r="266" spans="1:1" x14ac:dyDescent="0.2">
      <c r="A266" s="19">
        <v>265</v>
      </c>
    </row>
    <row r="267" spans="1:1" x14ac:dyDescent="0.2">
      <c r="A267" s="19">
        <v>266</v>
      </c>
    </row>
    <row r="268" spans="1:1" x14ac:dyDescent="0.2">
      <c r="A268" s="19">
        <v>267</v>
      </c>
    </row>
    <row r="269" spans="1:1" x14ac:dyDescent="0.2">
      <c r="A269" s="19">
        <v>268</v>
      </c>
    </row>
    <row r="270" spans="1:1" x14ac:dyDescent="0.2">
      <c r="A270" s="19">
        <v>269</v>
      </c>
    </row>
    <row r="271" spans="1:1" x14ac:dyDescent="0.2">
      <c r="A271" s="19">
        <v>270</v>
      </c>
    </row>
    <row r="272" spans="1:1" x14ac:dyDescent="0.2">
      <c r="A272" s="19">
        <v>271</v>
      </c>
    </row>
    <row r="273" spans="1:3" x14ac:dyDescent="0.2">
      <c r="A273" s="19">
        <v>272</v>
      </c>
    </row>
    <row r="274" spans="1:3" x14ac:dyDescent="0.2">
      <c r="A274" s="19">
        <v>273</v>
      </c>
    </row>
    <row r="275" spans="1:3" x14ac:dyDescent="0.2">
      <c r="A275" s="19">
        <v>274</v>
      </c>
    </row>
    <row r="276" spans="1:3" x14ac:dyDescent="0.2">
      <c r="A276" s="19">
        <v>275</v>
      </c>
    </row>
    <row r="277" spans="1:3" x14ac:dyDescent="0.2">
      <c r="A277" s="19">
        <v>276</v>
      </c>
    </row>
    <row r="278" spans="1:3" x14ac:dyDescent="0.2">
      <c r="A278" s="19">
        <v>277</v>
      </c>
      <c r="B278" s="3" t="s">
        <v>295</v>
      </c>
      <c r="C278" s="3" t="s">
        <v>667</v>
      </c>
    </row>
    <row r="279" spans="1:3" x14ac:dyDescent="0.2">
      <c r="A279" s="19">
        <v>278</v>
      </c>
    </row>
    <row r="280" spans="1:3" x14ac:dyDescent="0.2">
      <c r="A280" s="19">
        <v>279</v>
      </c>
    </row>
    <row r="281" spans="1:3" x14ac:dyDescent="0.2">
      <c r="A281" s="19">
        <v>280</v>
      </c>
    </row>
    <row r="282" spans="1:3" x14ac:dyDescent="0.2">
      <c r="A282" s="19">
        <v>281</v>
      </c>
    </row>
    <row r="283" spans="1:3" x14ac:dyDescent="0.2">
      <c r="A283" s="19">
        <v>282</v>
      </c>
    </row>
    <row r="284" spans="1:3" x14ac:dyDescent="0.2">
      <c r="A284" s="19">
        <v>283</v>
      </c>
    </row>
    <row r="285" spans="1:3" x14ac:dyDescent="0.2">
      <c r="A285" s="19">
        <v>284</v>
      </c>
    </row>
    <row r="286" spans="1:3" x14ac:dyDescent="0.2">
      <c r="A286" s="19">
        <v>285</v>
      </c>
    </row>
    <row r="287" spans="1:3" x14ac:dyDescent="0.2">
      <c r="A287" s="19">
        <v>286</v>
      </c>
    </row>
    <row r="288" spans="1:3" x14ac:dyDescent="0.2">
      <c r="A288" s="19">
        <v>287</v>
      </c>
    </row>
    <row r="289" spans="1:3" x14ac:dyDescent="0.2">
      <c r="A289" s="19">
        <v>288</v>
      </c>
    </row>
    <row r="290" spans="1:3" x14ac:dyDescent="0.2">
      <c r="A290" s="19">
        <v>289</v>
      </c>
    </row>
    <row r="291" spans="1:3" x14ac:dyDescent="0.2">
      <c r="A291" s="19">
        <v>290</v>
      </c>
      <c r="B291" s="3" t="s">
        <v>136</v>
      </c>
      <c r="C291" s="3" t="s">
        <v>136</v>
      </c>
    </row>
    <row r="292" spans="1:3" x14ac:dyDescent="0.2">
      <c r="A292" s="19">
        <v>291</v>
      </c>
    </row>
    <row r="293" spans="1:3" x14ac:dyDescent="0.2">
      <c r="A293" s="19">
        <v>292</v>
      </c>
    </row>
    <row r="294" spans="1:3" x14ac:dyDescent="0.2">
      <c r="A294" s="19">
        <v>293</v>
      </c>
      <c r="B294" s="3" t="s">
        <v>45</v>
      </c>
      <c r="C294" s="3" t="s">
        <v>45</v>
      </c>
    </row>
    <row r="295" spans="1:3" x14ac:dyDescent="0.2">
      <c r="A295" s="19">
        <v>294</v>
      </c>
    </row>
    <row r="296" spans="1:3" x14ac:dyDescent="0.2">
      <c r="A296" s="19">
        <v>295</v>
      </c>
    </row>
    <row r="297" spans="1:3" x14ac:dyDescent="0.2">
      <c r="A297" s="19">
        <v>296</v>
      </c>
    </row>
    <row r="298" spans="1:3" x14ac:dyDescent="0.2">
      <c r="A298" s="19">
        <v>297</v>
      </c>
    </row>
    <row r="299" spans="1:3" x14ac:dyDescent="0.2">
      <c r="A299" s="19">
        <v>298</v>
      </c>
    </row>
    <row r="300" spans="1:3" x14ac:dyDescent="0.2">
      <c r="A300" s="19">
        <v>299</v>
      </c>
    </row>
    <row r="301" spans="1:3" x14ac:dyDescent="0.2">
      <c r="A301" s="19">
        <v>300</v>
      </c>
    </row>
    <row r="302" spans="1:3" x14ac:dyDescent="0.2">
      <c r="A302" s="19">
        <v>301</v>
      </c>
    </row>
    <row r="303" spans="1:3" x14ac:dyDescent="0.2">
      <c r="A303" s="19">
        <v>302</v>
      </c>
    </row>
    <row r="304" spans="1:3" x14ac:dyDescent="0.2">
      <c r="A304" s="19">
        <v>303</v>
      </c>
    </row>
    <row r="305" spans="1:3" x14ac:dyDescent="0.2">
      <c r="A305" s="19">
        <v>304</v>
      </c>
      <c r="B305" s="3" t="s">
        <v>136</v>
      </c>
      <c r="C305" s="3" t="s">
        <v>136</v>
      </c>
    </row>
    <row r="306" spans="1:3" x14ac:dyDescent="0.2">
      <c r="A306" s="19">
        <v>305</v>
      </c>
    </row>
    <row r="307" spans="1:3" x14ac:dyDescent="0.2">
      <c r="A307" s="19">
        <v>306</v>
      </c>
      <c r="B307" s="3" t="s">
        <v>136</v>
      </c>
      <c r="C307" s="3" t="s">
        <v>136</v>
      </c>
    </row>
    <row r="308" spans="1:3" x14ac:dyDescent="0.2">
      <c r="A308" s="19">
        <v>307</v>
      </c>
    </row>
    <row r="309" spans="1:3" x14ac:dyDescent="0.2">
      <c r="A309" s="19">
        <v>308</v>
      </c>
    </row>
    <row r="310" spans="1:3" x14ac:dyDescent="0.2">
      <c r="A310" s="19">
        <v>309</v>
      </c>
    </row>
    <row r="311" spans="1:3" x14ac:dyDescent="0.2">
      <c r="A311" s="19">
        <v>310</v>
      </c>
    </row>
    <row r="312" spans="1:3" x14ac:dyDescent="0.2">
      <c r="A312" s="19">
        <v>311</v>
      </c>
    </row>
    <row r="313" spans="1:3" x14ac:dyDescent="0.2">
      <c r="A313" s="19">
        <v>312</v>
      </c>
    </row>
    <row r="314" spans="1:3" x14ac:dyDescent="0.2">
      <c r="A314" s="19">
        <v>313</v>
      </c>
      <c r="B314" s="3" t="s">
        <v>45</v>
      </c>
      <c r="C314" s="3" t="s">
        <v>45</v>
      </c>
    </row>
    <row r="315" spans="1:3" x14ac:dyDescent="0.2">
      <c r="A315" s="19">
        <v>314</v>
      </c>
    </row>
    <row r="316" spans="1:3" x14ac:dyDescent="0.2">
      <c r="A316" s="19">
        <v>315</v>
      </c>
    </row>
    <row r="317" spans="1:3" x14ac:dyDescent="0.2">
      <c r="A317" s="19">
        <v>316</v>
      </c>
    </row>
    <row r="318" spans="1:3" x14ac:dyDescent="0.2">
      <c r="A318" s="19">
        <v>317</v>
      </c>
    </row>
    <row r="319" spans="1:3" x14ac:dyDescent="0.2">
      <c r="A319" s="19">
        <v>318</v>
      </c>
    </row>
    <row r="320" spans="1:3" x14ac:dyDescent="0.2">
      <c r="A320" s="19">
        <v>319</v>
      </c>
    </row>
    <row r="321" spans="1:3" x14ac:dyDescent="0.2">
      <c r="A321" s="19">
        <v>320</v>
      </c>
    </row>
    <row r="322" spans="1:3" x14ac:dyDescent="0.2">
      <c r="A322" s="19">
        <v>321</v>
      </c>
    </row>
    <row r="323" spans="1:3" x14ac:dyDescent="0.2">
      <c r="A323" s="19">
        <v>322</v>
      </c>
    </row>
    <row r="324" spans="1:3" x14ac:dyDescent="0.2">
      <c r="A324" s="19">
        <v>323</v>
      </c>
    </row>
    <row r="325" spans="1:3" x14ac:dyDescent="0.2">
      <c r="A325" s="19">
        <v>324</v>
      </c>
    </row>
    <row r="326" spans="1:3" x14ac:dyDescent="0.2">
      <c r="A326" s="19">
        <v>325</v>
      </c>
    </row>
    <row r="327" spans="1:3" x14ac:dyDescent="0.2">
      <c r="A327" s="19">
        <v>326</v>
      </c>
      <c r="B327" s="3" t="s">
        <v>45</v>
      </c>
      <c r="C327" s="3" t="s">
        <v>45</v>
      </c>
    </row>
    <row r="328" spans="1:3" x14ac:dyDescent="0.2">
      <c r="A328" s="19">
        <v>327</v>
      </c>
    </row>
    <row r="329" spans="1:3" x14ac:dyDescent="0.2">
      <c r="A329" s="19">
        <v>328</v>
      </c>
    </row>
    <row r="330" spans="1:3" x14ac:dyDescent="0.2">
      <c r="A330" s="19">
        <v>329</v>
      </c>
    </row>
    <row r="331" spans="1:3" x14ac:dyDescent="0.2">
      <c r="A331" s="19">
        <v>330</v>
      </c>
    </row>
    <row r="332" spans="1:3" x14ac:dyDescent="0.2">
      <c r="A332" s="19">
        <v>331</v>
      </c>
    </row>
    <row r="333" spans="1:3" x14ac:dyDescent="0.2">
      <c r="A333" s="19">
        <v>332</v>
      </c>
    </row>
    <row r="334" spans="1:3" x14ac:dyDescent="0.2">
      <c r="A334" s="19">
        <v>333</v>
      </c>
    </row>
    <row r="335" spans="1:3" x14ac:dyDescent="0.2">
      <c r="A335" s="19">
        <v>334</v>
      </c>
    </row>
    <row r="336" spans="1:3" x14ac:dyDescent="0.2">
      <c r="A336" s="19">
        <v>335</v>
      </c>
    </row>
    <row r="337" spans="1:3" x14ac:dyDescent="0.2">
      <c r="A337" s="19">
        <v>336</v>
      </c>
    </row>
    <row r="338" spans="1:3" x14ac:dyDescent="0.2">
      <c r="A338" s="19">
        <v>337</v>
      </c>
    </row>
    <row r="339" spans="1:3" x14ac:dyDescent="0.2">
      <c r="A339" s="19">
        <v>338</v>
      </c>
    </row>
    <row r="340" spans="1:3" x14ac:dyDescent="0.2">
      <c r="A340" s="19">
        <v>339</v>
      </c>
    </row>
    <row r="341" spans="1:3" x14ac:dyDescent="0.2">
      <c r="A341" s="19">
        <v>340</v>
      </c>
    </row>
    <row r="342" spans="1:3" x14ac:dyDescent="0.2">
      <c r="A342" s="19">
        <v>341</v>
      </c>
    </row>
    <row r="343" spans="1:3" x14ac:dyDescent="0.2">
      <c r="A343" s="19">
        <v>342</v>
      </c>
    </row>
    <row r="344" spans="1:3" x14ac:dyDescent="0.2">
      <c r="A344" s="19">
        <v>343</v>
      </c>
    </row>
    <row r="345" spans="1:3" x14ac:dyDescent="0.2">
      <c r="A345" s="19">
        <v>344</v>
      </c>
    </row>
    <row r="346" spans="1:3" x14ac:dyDescent="0.2">
      <c r="A346" s="19">
        <v>345</v>
      </c>
    </row>
    <row r="347" spans="1:3" x14ac:dyDescent="0.2">
      <c r="A347" s="19">
        <v>346</v>
      </c>
    </row>
    <row r="348" spans="1:3" x14ac:dyDescent="0.2">
      <c r="A348" s="19">
        <v>347</v>
      </c>
    </row>
    <row r="349" spans="1:3" x14ac:dyDescent="0.2">
      <c r="A349" s="19">
        <v>348</v>
      </c>
    </row>
    <row r="350" spans="1:3" x14ac:dyDescent="0.2">
      <c r="A350" s="19">
        <v>349</v>
      </c>
    </row>
    <row r="351" spans="1:3" x14ac:dyDescent="0.2">
      <c r="A351" s="19">
        <v>350</v>
      </c>
    </row>
    <row r="352" spans="1:3" x14ac:dyDescent="0.2">
      <c r="A352" s="19">
        <v>351</v>
      </c>
      <c r="B352" s="3" t="s">
        <v>45</v>
      </c>
      <c r="C352" s="3" t="s">
        <v>45</v>
      </c>
    </row>
    <row r="353" spans="1:3" x14ac:dyDescent="0.2">
      <c r="A353" s="19">
        <v>352</v>
      </c>
      <c r="B353" s="3" t="s">
        <v>45</v>
      </c>
      <c r="C353" s="3" t="s">
        <v>45</v>
      </c>
    </row>
    <row r="354" spans="1:3" x14ac:dyDescent="0.2">
      <c r="A354" s="19">
        <v>353</v>
      </c>
    </row>
    <row r="355" spans="1:3" x14ac:dyDescent="0.2">
      <c r="A355" s="19">
        <v>354</v>
      </c>
    </row>
    <row r="356" spans="1:3" x14ac:dyDescent="0.2">
      <c r="A356" s="19">
        <v>355</v>
      </c>
    </row>
    <row r="357" spans="1:3" x14ac:dyDescent="0.2">
      <c r="A357" s="19">
        <v>356</v>
      </c>
    </row>
    <row r="358" spans="1:3" x14ac:dyDescent="0.2">
      <c r="A358" s="19">
        <v>357</v>
      </c>
    </row>
    <row r="359" spans="1:3" x14ac:dyDescent="0.2">
      <c r="A359" s="19">
        <v>358</v>
      </c>
    </row>
    <row r="360" spans="1:3" x14ac:dyDescent="0.2">
      <c r="A360" s="19">
        <v>359</v>
      </c>
    </row>
    <row r="361" spans="1:3" x14ac:dyDescent="0.2">
      <c r="A361" s="19">
        <v>360</v>
      </c>
    </row>
    <row r="362" spans="1:3" x14ac:dyDescent="0.2">
      <c r="A362" s="19">
        <v>361</v>
      </c>
    </row>
    <row r="363" spans="1:3" x14ac:dyDescent="0.2">
      <c r="A363" s="19">
        <v>362</v>
      </c>
    </row>
    <row r="364" spans="1:3" x14ac:dyDescent="0.2">
      <c r="A364" s="19">
        <v>363</v>
      </c>
    </row>
    <row r="365" spans="1:3" x14ac:dyDescent="0.2">
      <c r="A365" s="19">
        <v>364</v>
      </c>
    </row>
    <row r="366" spans="1:3" x14ac:dyDescent="0.2">
      <c r="A366" s="19">
        <v>365</v>
      </c>
    </row>
    <row r="367" spans="1:3" x14ac:dyDescent="0.2">
      <c r="A367" s="19">
        <v>366</v>
      </c>
    </row>
    <row r="368" spans="1:3" x14ac:dyDescent="0.2">
      <c r="A368" s="19">
        <v>367</v>
      </c>
    </row>
    <row r="369" spans="1:1" x14ac:dyDescent="0.2">
      <c r="A369" s="19">
        <v>368</v>
      </c>
    </row>
    <row r="370" spans="1:1" x14ac:dyDescent="0.2">
      <c r="A370" s="19">
        <v>369</v>
      </c>
    </row>
    <row r="371" spans="1:1" x14ac:dyDescent="0.2">
      <c r="A371" s="19">
        <v>370</v>
      </c>
    </row>
    <row r="372" spans="1:1" x14ac:dyDescent="0.2">
      <c r="A372" s="19">
        <v>371</v>
      </c>
    </row>
    <row r="373" spans="1:1" x14ac:dyDescent="0.2">
      <c r="A373" s="19">
        <v>372</v>
      </c>
    </row>
    <row r="374" spans="1:1" x14ac:dyDescent="0.2">
      <c r="A374" s="19">
        <v>373</v>
      </c>
    </row>
    <row r="375" spans="1:1" x14ac:dyDescent="0.2">
      <c r="A375" s="19">
        <v>374</v>
      </c>
    </row>
    <row r="376" spans="1:1" x14ac:dyDescent="0.2">
      <c r="A376" s="19">
        <v>375</v>
      </c>
    </row>
    <row r="377" spans="1:1" x14ac:dyDescent="0.2">
      <c r="A377" s="19">
        <v>376</v>
      </c>
    </row>
    <row r="378" spans="1:1" x14ac:dyDescent="0.2">
      <c r="A378" s="19">
        <v>377</v>
      </c>
    </row>
    <row r="379" spans="1:1" x14ac:dyDescent="0.2">
      <c r="A379" s="19">
        <v>378</v>
      </c>
    </row>
    <row r="380" spans="1:1" x14ac:dyDescent="0.2">
      <c r="A380" s="19">
        <v>379</v>
      </c>
    </row>
    <row r="381" spans="1:1" x14ac:dyDescent="0.2">
      <c r="A381" s="19">
        <v>380</v>
      </c>
    </row>
    <row r="382" spans="1:1" x14ac:dyDescent="0.2">
      <c r="A382" s="19">
        <v>381</v>
      </c>
    </row>
    <row r="383" spans="1:1" x14ac:dyDescent="0.2">
      <c r="A383" s="19">
        <v>382</v>
      </c>
    </row>
    <row r="384" spans="1:1" x14ac:dyDescent="0.2">
      <c r="A384" s="19">
        <v>383</v>
      </c>
    </row>
    <row r="385" spans="1:3" x14ac:dyDescent="0.2">
      <c r="A385" s="19">
        <v>384</v>
      </c>
    </row>
    <row r="386" spans="1:3" x14ac:dyDescent="0.2">
      <c r="A386" s="19">
        <v>385</v>
      </c>
      <c r="B386" s="3" t="s">
        <v>45</v>
      </c>
      <c r="C386" s="3" t="s">
        <v>45</v>
      </c>
    </row>
    <row r="387" spans="1:3" x14ac:dyDescent="0.2">
      <c r="A387" s="19">
        <v>386</v>
      </c>
    </row>
    <row r="388" spans="1:3" x14ac:dyDescent="0.2">
      <c r="A388" s="19">
        <v>387</v>
      </c>
      <c r="B388" s="3" t="s">
        <v>45</v>
      </c>
      <c r="C388" s="3" t="s">
        <v>45</v>
      </c>
    </row>
    <row r="389" spans="1:3" x14ac:dyDescent="0.2">
      <c r="A389" s="19">
        <v>388</v>
      </c>
      <c r="B389" s="3" t="s">
        <v>45</v>
      </c>
      <c r="C389" s="3" t="s">
        <v>45</v>
      </c>
    </row>
    <row r="390" spans="1:3" x14ac:dyDescent="0.2">
      <c r="A390" s="19">
        <v>389</v>
      </c>
      <c r="B390" s="3" t="s">
        <v>45</v>
      </c>
      <c r="C390" s="3" t="s">
        <v>45</v>
      </c>
    </row>
    <row r="391" spans="1:3" x14ac:dyDescent="0.2">
      <c r="A391" s="19">
        <v>390</v>
      </c>
    </row>
    <row r="392" spans="1:3" x14ac:dyDescent="0.2">
      <c r="A392" s="19">
        <v>391</v>
      </c>
    </row>
    <row r="393" spans="1:3" x14ac:dyDescent="0.2">
      <c r="A393" s="19">
        <v>392</v>
      </c>
      <c r="B393" s="3" t="s">
        <v>45</v>
      </c>
      <c r="C393" s="3" t="s">
        <v>45</v>
      </c>
    </row>
    <row r="394" spans="1:3" x14ac:dyDescent="0.2">
      <c r="A394" s="19">
        <v>393</v>
      </c>
    </row>
    <row r="395" spans="1:3" x14ac:dyDescent="0.2">
      <c r="A395" s="19">
        <v>394</v>
      </c>
      <c r="B395" s="3" t="s">
        <v>45</v>
      </c>
      <c r="C395" s="3" t="s">
        <v>45</v>
      </c>
    </row>
    <row r="396" spans="1:3" x14ac:dyDescent="0.2">
      <c r="A396" s="19">
        <v>395</v>
      </c>
    </row>
    <row r="397" spans="1:3" x14ac:dyDescent="0.2">
      <c r="A397" s="19">
        <v>396</v>
      </c>
    </row>
    <row r="398" spans="1:3" x14ac:dyDescent="0.2">
      <c r="A398" s="19">
        <v>397</v>
      </c>
      <c r="B398" s="3" t="s">
        <v>45</v>
      </c>
      <c r="C398" s="3" t="s">
        <v>45</v>
      </c>
    </row>
    <row r="399" spans="1:3" x14ac:dyDescent="0.2">
      <c r="A399" s="19">
        <v>398</v>
      </c>
    </row>
    <row r="400" spans="1:3" x14ac:dyDescent="0.2">
      <c r="A400" s="19">
        <v>399</v>
      </c>
    </row>
    <row r="401" spans="1:3" x14ac:dyDescent="0.2">
      <c r="A401" s="19">
        <v>400</v>
      </c>
    </row>
    <row r="402" spans="1:3" x14ac:dyDescent="0.2">
      <c r="A402" s="19">
        <v>401</v>
      </c>
    </row>
    <row r="403" spans="1:3" x14ac:dyDescent="0.2">
      <c r="A403" s="19">
        <v>402</v>
      </c>
    </row>
    <row r="404" spans="1:3" x14ac:dyDescent="0.2">
      <c r="A404" s="19">
        <v>403</v>
      </c>
      <c r="B404" s="3" t="s">
        <v>136</v>
      </c>
      <c r="C404" s="3" t="s">
        <v>136</v>
      </c>
    </row>
    <row r="405" spans="1:3" x14ac:dyDescent="0.2">
      <c r="A405" s="19">
        <v>404</v>
      </c>
    </row>
    <row r="406" spans="1:3" x14ac:dyDescent="0.2">
      <c r="A406" s="19">
        <v>405</v>
      </c>
    </row>
    <row r="407" spans="1:3" x14ac:dyDescent="0.2">
      <c r="A407" s="19">
        <v>406</v>
      </c>
      <c r="B407" s="3" t="s">
        <v>45</v>
      </c>
      <c r="C407" s="3" t="s">
        <v>45</v>
      </c>
    </row>
    <row r="408" spans="1:3" x14ac:dyDescent="0.2">
      <c r="A408" s="19">
        <v>407</v>
      </c>
    </row>
    <row r="409" spans="1:3" x14ac:dyDescent="0.2">
      <c r="A409" s="19">
        <v>408</v>
      </c>
    </row>
    <row r="410" spans="1:3" x14ac:dyDescent="0.2">
      <c r="A410" s="19">
        <v>409</v>
      </c>
      <c r="B410" s="3" t="s">
        <v>45</v>
      </c>
      <c r="C410" s="3" t="s">
        <v>45</v>
      </c>
    </row>
    <row r="411" spans="1:3" x14ac:dyDescent="0.2">
      <c r="A411" s="19">
        <v>410</v>
      </c>
      <c r="B411" s="3" t="s">
        <v>45</v>
      </c>
      <c r="C411" s="3" t="s">
        <v>45</v>
      </c>
    </row>
    <row r="412" spans="1:3" x14ac:dyDescent="0.2">
      <c r="A412" s="19">
        <v>411</v>
      </c>
    </row>
    <row r="413" spans="1:3" x14ac:dyDescent="0.2">
      <c r="A413" s="19">
        <v>412</v>
      </c>
    </row>
    <row r="414" spans="1:3" x14ac:dyDescent="0.2">
      <c r="A414" s="19">
        <v>413</v>
      </c>
    </row>
    <row r="415" spans="1:3" x14ac:dyDescent="0.2">
      <c r="A415" s="19">
        <v>414</v>
      </c>
      <c r="B415" s="3" t="s">
        <v>45</v>
      </c>
      <c r="C415" s="3" t="s">
        <v>45</v>
      </c>
    </row>
    <row r="416" spans="1:3" x14ac:dyDescent="0.2">
      <c r="A416" s="19">
        <v>415</v>
      </c>
      <c r="B416" s="3" t="s">
        <v>45</v>
      </c>
      <c r="C416" s="3" t="s">
        <v>45</v>
      </c>
    </row>
    <row r="417" spans="1:3" x14ac:dyDescent="0.2">
      <c r="A417" s="19">
        <v>416</v>
      </c>
    </row>
    <row r="418" spans="1:3" x14ac:dyDescent="0.2">
      <c r="A418" s="19">
        <v>417</v>
      </c>
    </row>
    <row r="419" spans="1:3" x14ac:dyDescent="0.2">
      <c r="A419" s="19">
        <v>418</v>
      </c>
    </row>
    <row r="420" spans="1:3" x14ac:dyDescent="0.2">
      <c r="A420" s="19">
        <v>419</v>
      </c>
    </row>
    <row r="421" spans="1:3" x14ac:dyDescent="0.2">
      <c r="A421" s="19">
        <v>420</v>
      </c>
    </row>
    <row r="422" spans="1:3" x14ac:dyDescent="0.2">
      <c r="A422" s="19">
        <v>421</v>
      </c>
    </row>
    <row r="423" spans="1:3" x14ac:dyDescent="0.2">
      <c r="A423" s="19">
        <v>422</v>
      </c>
    </row>
    <row r="424" spans="1:3" x14ac:dyDescent="0.2">
      <c r="A424" s="19">
        <v>423</v>
      </c>
    </row>
    <row r="425" spans="1:3" x14ac:dyDescent="0.2">
      <c r="A425" s="19">
        <v>424</v>
      </c>
    </row>
    <row r="426" spans="1:3" x14ac:dyDescent="0.2">
      <c r="A426" s="19">
        <v>425</v>
      </c>
      <c r="B426" s="3" t="s">
        <v>136</v>
      </c>
      <c r="C426" s="3" t="s">
        <v>136</v>
      </c>
    </row>
    <row r="427" spans="1:3" x14ac:dyDescent="0.2">
      <c r="A427" s="19">
        <v>426</v>
      </c>
      <c r="B427" s="3" t="s">
        <v>398</v>
      </c>
      <c r="C427" s="3" t="s">
        <v>667</v>
      </c>
    </row>
    <row r="428" spans="1:3" x14ac:dyDescent="0.2">
      <c r="A428" s="19">
        <v>427</v>
      </c>
      <c r="B428" s="3" t="s">
        <v>45</v>
      </c>
      <c r="C428" s="3" t="s">
        <v>45</v>
      </c>
    </row>
    <row r="429" spans="1:3" x14ac:dyDescent="0.2">
      <c r="A429" s="19">
        <v>428</v>
      </c>
    </row>
    <row r="430" spans="1:3" x14ac:dyDescent="0.2">
      <c r="A430" s="19">
        <v>429</v>
      </c>
    </row>
    <row r="431" spans="1:3" x14ac:dyDescent="0.2">
      <c r="A431" s="19">
        <v>430</v>
      </c>
      <c r="B431" s="3" t="s">
        <v>136</v>
      </c>
      <c r="C431" s="3" t="s">
        <v>136</v>
      </c>
    </row>
    <row r="432" spans="1:3" x14ac:dyDescent="0.2">
      <c r="A432" s="19">
        <v>431</v>
      </c>
      <c r="B432" s="3" t="s">
        <v>136</v>
      </c>
      <c r="C432" s="3" t="s">
        <v>136</v>
      </c>
    </row>
    <row r="433" spans="1:3" x14ac:dyDescent="0.2">
      <c r="A433" s="19">
        <v>432</v>
      </c>
      <c r="B433" s="3" t="s">
        <v>136</v>
      </c>
      <c r="C433" s="3" t="s">
        <v>136</v>
      </c>
    </row>
    <row r="434" spans="1:3" x14ac:dyDescent="0.2">
      <c r="A434" s="19">
        <v>433</v>
      </c>
      <c r="B434" s="3" t="s">
        <v>413</v>
      </c>
      <c r="C434" s="3" t="s">
        <v>668</v>
      </c>
    </row>
    <row r="435" spans="1:3" x14ac:dyDescent="0.2">
      <c r="A435" s="19">
        <v>434</v>
      </c>
      <c r="B435" s="3" t="s">
        <v>413</v>
      </c>
      <c r="C435" s="3" t="s">
        <v>668</v>
      </c>
    </row>
    <row r="436" spans="1:3" x14ac:dyDescent="0.2">
      <c r="A436" s="19">
        <v>435</v>
      </c>
      <c r="B436" s="3" t="s">
        <v>413</v>
      </c>
      <c r="C436" s="3" t="s">
        <v>668</v>
      </c>
    </row>
    <row r="437" spans="1:3" x14ac:dyDescent="0.2">
      <c r="A437" s="19">
        <v>436</v>
      </c>
    </row>
    <row r="438" spans="1:3" x14ac:dyDescent="0.2">
      <c r="A438" s="19">
        <v>437</v>
      </c>
    </row>
    <row r="439" spans="1:3" x14ac:dyDescent="0.2">
      <c r="A439" s="19">
        <v>438</v>
      </c>
      <c r="B439" s="3" t="s">
        <v>136</v>
      </c>
      <c r="C439" s="3" t="s">
        <v>136</v>
      </c>
    </row>
    <row r="440" spans="1:3" x14ac:dyDescent="0.2">
      <c r="A440" s="19">
        <v>439</v>
      </c>
    </row>
    <row r="441" spans="1:3" x14ac:dyDescent="0.2">
      <c r="A441" s="19">
        <v>440</v>
      </c>
    </row>
    <row r="442" spans="1:3" x14ac:dyDescent="0.2">
      <c r="A442" s="19">
        <v>441</v>
      </c>
    </row>
    <row r="443" spans="1:3" x14ac:dyDescent="0.2">
      <c r="A443" s="19">
        <v>442</v>
      </c>
    </row>
    <row r="444" spans="1:3" x14ac:dyDescent="0.2">
      <c r="A444" s="19">
        <v>443</v>
      </c>
    </row>
    <row r="445" spans="1:3" x14ac:dyDescent="0.2">
      <c r="A445" s="19">
        <v>444</v>
      </c>
    </row>
    <row r="446" spans="1:3" x14ac:dyDescent="0.2">
      <c r="A446" s="19">
        <v>445</v>
      </c>
    </row>
    <row r="447" spans="1:3" x14ac:dyDescent="0.2">
      <c r="A447" s="19">
        <v>446</v>
      </c>
    </row>
    <row r="448" spans="1:3" x14ac:dyDescent="0.2">
      <c r="A448" s="19">
        <v>447</v>
      </c>
    </row>
    <row r="449" spans="1:3" x14ac:dyDescent="0.2">
      <c r="A449" s="19">
        <v>448</v>
      </c>
      <c r="B449" s="3" t="s">
        <v>45</v>
      </c>
      <c r="C449" s="3" t="s">
        <v>45</v>
      </c>
    </row>
    <row r="450" spans="1:3" x14ac:dyDescent="0.2">
      <c r="A450" s="19">
        <v>449</v>
      </c>
    </row>
    <row r="451" spans="1:3" x14ac:dyDescent="0.2">
      <c r="A451" s="19">
        <v>450</v>
      </c>
      <c r="B451" s="3" t="s">
        <v>424</v>
      </c>
      <c r="C451" s="3" t="s">
        <v>136</v>
      </c>
    </row>
    <row r="452" spans="1:3" x14ac:dyDescent="0.2">
      <c r="A452" s="19">
        <v>451</v>
      </c>
      <c r="B452" s="3" t="s">
        <v>426</v>
      </c>
      <c r="C452" s="3" t="s">
        <v>136</v>
      </c>
    </row>
    <row r="453" spans="1:3" x14ac:dyDescent="0.2">
      <c r="A453" s="19">
        <v>452</v>
      </c>
    </row>
    <row r="454" spans="1:3" x14ac:dyDescent="0.2">
      <c r="A454" s="19">
        <v>453</v>
      </c>
    </row>
    <row r="455" spans="1:3" x14ac:dyDescent="0.2">
      <c r="A455" s="19">
        <v>454</v>
      </c>
      <c r="B455" s="3" t="s">
        <v>428</v>
      </c>
      <c r="C455" s="3" t="s">
        <v>136</v>
      </c>
    </row>
    <row r="456" spans="1:3" x14ac:dyDescent="0.2">
      <c r="A456" s="19">
        <v>455</v>
      </c>
    </row>
    <row r="457" spans="1:3" x14ac:dyDescent="0.2">
      <c r="A457" s="19">
        <v>456</v>
      </c>
      <c r="B457" s="3" t="s">
        <v>430</v>
      </c>
      <c r="C457" s="3" t="s">
        <v>667</v>
      </c>
    </row>
    <row r="458" spans="1:3" x14ac:dyDescent="0.2">
      <c r="A458" s="19">
        <v>457</v>
      </c>
      <c r="B458" s="3" t="s">
        <v>432</v>
      </c>
      <c r="C458" s="3" t="s">
        <v>136</v>
      </c>
    </row>
    <row r="459" spans="1:3" x14ac:dyDescent="0.2">
      <c r="A459" s="19">
        <v>458</v>
      </c>
      <c r="B459" s="3" t="s">
        <v>45</v>
      </c>
      <c r="C459" s="3" t="s">
        <v>45</v>
      </c>
    </row>
    <row r="460" spans="1:3" x14ac:dyDescent="0.2">
      <c r="A460" s="19">
        <v>459</v>
      </c>
      <c r="B460" s="3" t="s">
        <v>45</v>
      </c>
      <c r="C460" s="3" t="s">
        <v>45</v>
      </c>
    </row>
    <row r="461" spans="1:3" x14ac:dyDescent="0.2">
      <c r="A461" s="19">
        <v>460</v>
      </c>
      <c r="B461" s="3" t="s">
        <v>437</v>
      </c>
      <c r="C461" s="3" t="s">
        <v>136</v>
      </c>
    </row>
    <row r="462" spans="1:3" x14ac:dyDescent="0.2">
      <c r="A462" s="19">
        <v>461</v>
      </c>
    </row>
    <row r="463" spans="1:3" x14ac:dyDescent="0.2">
      <c r="A463" s="19">
        <v>462</v>
      </c>
    </row>
    <row r="464" spans="1:3" x14ac:dyDescent="0.2">
      <c r="A464" s="19">
        <v>463</v>
      </c>
      <c r="B464" s="3" t="s">
        <v>45</v>
      </c>
      <c r="C464" s="3" t="s">
        <v>45</v>
      </c>
    </row>
    <row r="465" spans="1:3" x14ac:dyDescent="0.2">
      <c r="A465" s="19">
        <v>464</v>
      </c>
      <c r="B465" s="3" t="s">
        <v>437</v>
      </c>
      <c r="C465" s="3" t="s">
        <v>136</v>
      </c>
    </row>
    <row r="466" spans="1:3" x14ac:dyDescent="0.2">
      <c r="A466" s="19">
        <v>465</v>
      </c>
      <c r="B466" s="3" t="s">
        <v>440</v>
      </c>
      <c r="C466" s="3" t="s">
        <v>667</v>
      </c>
    </row>
    <row r="467" spans="1:3" x14ac:dyDescent="0.2">
      <c r="A467" s="19">
        <v>466</v>
      </c>
    </row>
    <row r="468" spans="1:3" x14ac:dyDescent="0.2">
      <c r="A468" s="19">
        <v>467</v>
      </c>
      <c r="B468" s="3" t="s">
        <v>442</v>
      </c>
      <c r="C468" s="3" t="s">
        <v>136</v>
      </c>
    </row>
    <row r="469" spans="1:3" x14ac:dyDescent="0.2">
      <c r="A469" s="19">
        <v>468</v>
      </c>
      <c r="B469" s="3" t="s">
        <v>45</v>
      </c>
      <c r="C469" s="3" t="s">
        <v>45</v>
      </c>
    </row>
    <row r="470" spans="1:3" x14ac:dyDescent="0.2">
      <c r="A470" s="19">
        <v>469</v>
      </c>
      <c r="B470" s="3" t="s">
        <v>45</v>
      </c>
      <c r="C470" s="3" t="s">
        <v>45</v>
      </c>
    </row>
    <row r="471" spans="1:3" x14ac:dyDescent="0.2">
      <c r="A471" s="19">
        <v>470</v>
      </c>
      <c r="B471" s="3" t="s">
        <v>45</v>
      </c>
      <c r="C471" s="3" t="s">
        <v>45</v>
      </c>
    </row>
    <row r="472" spans="1:3" x14ac:dyDescent="0.2">
      <c r="A472" s="19">
        <v>471</v>
      </c>
    </row>
    <row r="473" spans="1:3" x14ac:dyDescent="0.2">
      <c r="A473" s="19">
        <v>472</v>
      </c>
      <c r="B473" s="3" t="s">
        <v>45</v>
      </c>
      <c r="C473" s="3" t="s">
        <v>45</v>
      </c>
    </row>
    <row r="474" spans="1:3" x14ac:dyDescent="0.2">
      <c r="A474" s="19">
        <v>473</v>
      </c>
      <c r="B474" s="3" t="s">
        <v>432</v>
      </c>
      <c r="C474" s="3" t="s">
        <v>136</v>
      </c>
    </row>
    <row r="475" spans="1:3" x14ac:dyDescent="0.2">
      <c r="A475" s="19">
        <v>474</v>
      </c>
      <c r="B475" s="3" t="s">
        <v>45</v>
      </c>
      <c r="C475" s="3" t="s">
        <v>45</v>
      </c>
    </row>
    <row r="476" spans="1:3" x14ac:dyDescent="0.2">
      <c r="A476" s="19">
        <v>475</v>
      </c>
      <c r="B476" s="3" t="s">
        <v>452</v>
      </c>
      <c r="C476" s="3" t="s">
        <v>136</v>
      </c>
    </row>
    <row r="477" spans="1:3" x14ac:dyDescent="0.2">
      <c r="A477" s="19">
        <v>476</v>
      </c>
      <c r="B477" s="3" t="s">
        <v>454</v>
      </c>
      <c r="C477" s="3" t="s">
        <v>136</v>
      </c>
    </row>
    <row r="478" spans="1:3" x14ac:dyDescent="0.2">
      <c r="A478" s="19">
        <v>477</v>
      </c>
      <c r="B478" s="3" t="s">
        <v>456</v>
      </c>
      <c r="C478" s="3" t="s">
        <v>136</v>
      </c>
    </row>
    <row r="479" spans="1:3" x14ac:dyDescent="0.2">
      <c r="A479" s="19">
        <v>478</v>
      </c>
      <c r="B479" s="3" t="s">
        <v>136</v>
      </c>
      <c r="C479" s="3" t="s">
        <v>136</v>
      </c>
    </row>
    <row r="480" spans="1:3" x14ac:dyDescent="0.2">
      <c r="A480" s="19">
        <v>479</v>
      </c>
      <c r="B480" s="3" t="s">
        <v>458</v>
      </c>
      <c r="C480" s="3" t="s">
        <v>136</v>
      </c>
    </row>
    <row r="481" spans="1:3" x14ac:dyDescent="0.2">
      <c r="A481" s="19">
        <v>480</v>
      </c>
      <c r="B481" s="3" t="s">
        <v>45</v>
      </c>
      <c r="C481" s="3" t="s">
        <v>45</v>
      </c>
    </row>
    <row r="482" spans="1:3" x14ac:dyDescent="0.2">
      <c r="A482" s="19">
        <v>481</v>
      </c>
      <c r="B482" s="3" t="s">
        <v>45</v>
      </c>
      <c r="C482" s="3" t="s">
        <v>45</v>
      </c>
    </row>
    <row r="483" spans="1:3" x14ac:dyDescent="0.2">
      <c r="A483" s="19">
        <v>482</v>
      </c>
      <c r="B483" s="3" t="s">
        <v>45</v>
      </c>
      <c r="C483" s="3" t="s">
        <v>45</v>
      </c>
    </row>
    <row r="484" spans="1:3" x14ac:dyDescent="0.2">
      <c r="A484" s="19">
        <v>483</v>
      </c>
      <c r="B484" s="3" t="s">
        <v>45</v>
      </c>
      <c r="C484" s="3" t="s">
        <v>45</v>
      </c>
    </row>
    <row r="485" spans="1:3" x14ac:dyDescent="0.2">
      <c r="A485" s="19">
        <v>484</v>
      </c>
      <c r="B485" s="3" t="s">
        <v>45</v>
      </c>
      <c r="C485" s="3" t="s">
        <v>45</v>
      </c>
    </row>
    <row r="486" spans="1:3" x14ac:dyDescent="0.2">
      <c r="A486" s="19">
        <v>485</v>
      </c>
    </row>
    <row r="487" spans="1:3" x14ac:dyDescent="0.2">
      <c r="A487" s="19">
        <v>486</v>
      </c>
    </row>
    <row r="488" spans="1:3" x14ac:dyDescent="0.2">
      <c r="A488" s="19">
        <v>487</v>
      </c>
    </row>
    <row r="489" spans="1:3" x14ac:dyDescent="0.2">
      <c r="A489" s="19">
        <v>488</v>
      </c>
    </row>
    <row r="490" spans="1:3" x14ac:dyDescent="0.2">
      <c r="A490" s="19">
        <v>489</v>
      </c>
    </row>
    <row r="491" spans="1:3" x14ac:dyDescent="0.2">
      <c r="A491" s="19">
        <v>490</v>
      </c>
    </row>
    <row r="492" spans="1:3" x14ac:dyDescent="0.2">
      <c r="A492" s="19">
        <v>491</v>
      </c>
    </row>
    <row r="493" spans="1:3" x14ac:dyDescent="0.2">
      <c r="A493" s="19">
        <v>492</v>
      </c>
    </row>
    <row r="494" spans="1:3" x14ac:dyDescent="0.2">
      <c r="A494" s="19">
        <v>493</v>
      </c>
    </row>
    <row r="495" spans="1:3" x14ac:dyDescent="0.2">
      <c r="A495" s="19">
        <v>494</v>
      </c>
    </row>
    <row r="496" spans="1:3" x14ac:dyDescent="0.2">
      <c r="A496" s="19">
        <v>495</v>
      </c>
    </row>
    <row r="497" spans="1:3" x14ac:dyDescent="0.2">
      <c r="A497" s="19">
        <v>496</v>
      </c>
    </row>
    <row r="498" spans="1:3" x14ac:dyDescent="0.2">
      <c r="A498" s="19">
        <v>497</v>
      </c>
    </row>
    <row r="499" spans="1:3" x14ac:dyDescent="0.2">
      <c r="A499" s="19">
        <v>498</v>
      </c>
    </row>
    <row r="500" spans="1:3" x14ac:dyDescent="0.2">
      <c r="A500" s="19">
        <v>499</v>
      </c>
    </row>
    <row r="501" spans="1:3" x14ac:dyDescent="0.2">
      <c r="A501" s="19">
        <v>500</v>
      </c>
    </row>
    <row r="502" spans="1:3" x14ac:dyDescent="0.2">
      <c r="A502" s="19">
        <v>501</v>
      </c>
    </row>
    <row r="503" spans="1:3" x14ac:dyDescent="0.2">
      <c r="A503" s="19">
        <v>502</v>
      </c>
      <c r="B503" s="3" t="s">
        <v>476</v>
      </c>
      <c r="C503" s="3" t="s">
        <v>136</v>
      </c>
    </row>
    <row r="504" spans="1:3" x14ac:dyDescent="0.2">
      <c r="A504" s="19">
        <v>503</v>
      </c>
    </row>
    <row r="505" spans="1:3" x14ac:dyDescent="0.2">
      <c r="A505" s="19">
        <v>504</v>
      </c>
    </row>
    <row r="506" spans="1:3" x14ac:dyDescent="0.2">
      <c r="A506" s="19">
        <v>505</v>
      </c>
    </row>
    <row r="507" spans="1:3" x14ac:dyDescent="0.2">
      <c r="A507" s="19">
        <v>506</v>
      </c>
    </row>
    <row r="508" spans="1:3" x14ac:dyDescent="0.2">
      <c r="A508" s="19">
        <v>507</v>
      </c>
    </row>
    <row r="509" spans="1:3" x14ac:dyDescent="0.2">
      <c r="A509" s="19">
        <v>508</v>
      </c>
    </row>
    <row r="510" spans="1:3" x14ac:dyDescent="0.2">
      <c r="A510" s="19">
        <v>509</v>
      </c>
    </row>
    <row r="511" spans="1:3" x14ac:dyDescent="0.2">
      <c r="A511" s="19">
        <v>510</v>
      </c>
    </row>
    <row r="512" spans="1:3" x14ac:dyDescent="0.2">
      <c r="A512" s="19">
        <v>511</v>
      </c>
      <c r="B512" s="3" t="s">
        <v>136</v>
      </c>
      <c r="C512" s="3" t="s">
        <v>136</v>
      </c>
    </row>
    <row r="513" spans="1:3" x14ac:dyDescent="0.2">
      <c r="A513" s="19">
        <v>512</v>
      </c>
    </row>
    <row r="514" spans="1:3" x14ac:dyDescent="0.2">
      <c r="A514" s="19">
        <v>513</v>
      </c>
    </row>
    <row r="515" spans="1:3" x14ac:dyDescent="0.2">
      <c r="A515" s="19">
        <v>514</v>
      </c>
    </row>
    <row r="516" spans="1:3" x14ac:dyDescent="0.2">
      <c r="A516" s="19">
        <v>515</v>
      </c>
    </row>
    <row r="517" spans="1:3" x14ac:dyDescent="0.2">
      <c r="A517" s="19">
        <v>516</v>
      </c>
    </row>
    <row r="518" spans="1:3" x14ac:dyDescent="0.2">
      <c r="A518" s="19">
        <v>517</v>
      </c>
    </row>
    <row r="519" spans="1:3" x14ac:dyDescent="0.2">
      <c r="A519" s="19">
        <v>518</v>
      </c>
    </row>
    <row r="520" spans="1:3" x14ac:dyDescent="0.2">
      <c r="A520" s="19">
        <v>519</v>
      </c>
    </row>
    <row r="521" spans="1:3" x14ac:dyDescent="0.2">
      <c r="A521" s="19">
        <v>520</v>
      </c>
    </row>
    <row r="522" spans="1:3" x14ac:dyDescent="0.2">
      <c r="A522" s="19">
        <v>521</v>
      </c>
      <c r="B522" s="3" t="s">
        <v>45</v>
      </c>
      <c r="C522" s="3" t="s">
        <v>45</v>
      </c>
    </row>
    <row r="523" spans="1:3" x14ac:dyDescent="0.2">
      <c r="A523" s="19">
        <v>522</v>
      </c>
      <c r="B523" s="3" t="s">
        <v>488</v>
      </c>
      <c r="C523" s="3" t="s">
        <v>136</v>
      </c>
    </row>
    <row r="524" spans="1:3" x14ac:dyDescent="0.2">
      <c r="A524" s="19">
        <v>523</v>
      </c>
    </row>
    <row r="525" spans="1:3" x14ac:dyDescent="0.2">
      <c r="A525" s="19">
        <v>524</v>
      </c>
      <c r="B525" s="3" t="s">
        <v>45</v>
      </c>
      <c r="C525" s="3" t="s">
        <v>45</v>
      </c>
    </row>
    <row r="526" spans="1:3" x14ac:dyDescent="0.2">
      <c r="A526" s="19">
        <v>525</v>
      </c>
      <c r="B526" s="3" t="s">
        <v>45</v>
      </c>
      <c r="C526" s="3" t="s">
        <v>45</v>
      </c>
    </row>
    <row r="527" spans="1:3" x14ac:dyDescent="0.2">
      <c r="A527" s="19">
        <v>526</v>
      </c>
    </row>
    <row r="528" spans="1:3" x14ac:dyDescent="0.2">
      <c r="A528" s="19">
        <v>527</v>
      </c>
    </row>
    <row r="529" spans="1:1" x14ac:dyDescent="0.2">
      <c r="A529" s="19">
        <v>528</v>
      </c>
    </row>
    <row r="530" spans="1:1" x14ac:dyDescent="0.2">
      <c r="A530" s="19">
        <v>529</v>
      </c>
    </row>
    <row r="531" spans="1:1" x14ac:dyDescent="0.2">
      <c r="A531" s="19">
        <v>530</v>
      </c>
    </row>
    <row r="532" spans="1:1" x14ac:dyDescent="0.2">
      <c r="A532" s="19">
        <v>531</v>
      </c>
    </row>
    <row r="533" spans="1:1" x14ac:dyDescent="0.2">
      <c r="A533" s="19">
        <v>532</v>
      </c>
    </row>
    <row r="534" spans="1:1" x14ac:dyDescent="0.2">
      <c r="A534" s="19">
        <v>533</v>
      </c>
    </row>
    <row r="535" spans="1:1" x14ac:dyDescent="0.2">
      <c r="A535" s="19">
        <v>534</v>
      </c>
    </row>
    <row r="536" spans="1:1" x14ac:dyDescent="0.2">
      <c r="A536" s="19">
        <v>535</v>
      </c>
    </row>
    <row r="537" spans="1:1" x14ac:dyDescent="0.2">
      <c r="A537" s="19">
        <v>536</v>
      </c>
    </row>
    <row r="538" spans="1:1" x14ac:dyDescent="0.2">
      <c r="A538" s="19">
        <v>537</v>
      </c>
    </row>
    <row r="539" spans="1:1" x14ac:dyDescent="0.2">
      <c r="A539" s="19">
        <v>538</v>
      </c>
    </row>
    <row r="540" spans="1:1" x14ac:dyDescent="0.2">
      <c r="A540" s="19">
        <v>539</v>
      </c>
    </row>
    <row r="541" spans="1:1" x14ac:dyDescent="0.2">
      <c r="A541" s="19">
        <v>540</v>
      </c>
    </row>
    <row r="542" spans="1:1" x14ac:dyDescent="0.2">
      <c r="A542" s="19">
        <v>541</v>
      </c>
    </row>
    <row r="543" spans="1:1" x14ac:dyDescent="0.2">
      <c r="A543" s="19">
        <v>542</v>
      </c>
    </row>
    <row r="544" spans="1:1" x14ac:dyDescent="0.2">
      <c r="A544" s="19">
        <v>543</v>
      </c>
    </row>
    <row r="545" spans="1:3" x14ac:dyDescent="0.2">
      <c r="A545" s="19">
        <v>544</v>
      </c>
    </row>
    <row r="546" spans="1:3" x14ac:dyDescent="0.2">
      <c r="A546" s="19">
        <v>545</v>
      </c>
    </row>
    <row r="547" spans="1:3" x14ac:dyDescent="0.2">
      <c r="A547" s="19">
        <v>546</v>
      </c>
    </row>
    <row r="548" spans="1:3" x14ac:dyDescent="0.2">
      <c r="A548" s="19">
        <v>547</v>
      </c>
    </row>
    <row r="549" spans="1:3" x14ac:dyDescent="0.2">
      <c r="A549" s="19">
        <v>548</v>
      </c>
    </row>
    <row r="550" spans="1:3" x14ac:dyDescent="0.2">
      <c r="A550" s="19">
        <v>549</v>
      </c>
      <c r="B550" s="3" t="s">
        <v>136</v>
      </c>
      <c r="C550" s="3" t="s">
        <v>136</v>
      </c>
    </row>
    <row r="551" spans="1:3" x14ac:dyDescent="0.2">
      <c r="A551" s="19">
        <v>550</v>
      </c>
      <c r="B551" s="3" t="s">
        <v>437</v>
      </c>
      <c r="C551" s="3" t="s">
        <v>136</v>
      </c>
    </row>
    <row r="552" spans="1:3" x14ac:dyDescent="0.2">
      <c r="A552" s="19">
        <v>551</v>
      </c>
      <c r="B552" s="3" t="s">
        <v>45</v>
      </c>
      <c r="C552" s="3" t="s">
        <v>45</v>
      </c>
    </row>
    <row r="553" spans="1:3" x14ac:dyDescent="0.2">
      <c r="A553" s="19">
        <v>552</v>
      </c>
      <c r="B553" s="3" t="s">
        <v>136</v>
      </c>
      <c r="C553" s="3" t="s">
        <v>136</v>
      </c>
    </row>
    <row r="554" spans="1:3" x14ac:dyDescent="0.2">
      <c r="A554" s="19">
        <v>553</v>
      </c>
    </row>
    <row r="555" spans="1:3" x14ac:dyDescent="0.2">
      <c r="A555" s="19">
        <v>554</v>
      </c>
      <c r="B555" s="3" t="s">
        <v>45</v>
      </c>
      <c r="C555" s="3" t="s">
        <v>45</v>
      </c>
    </row>
    <row r="556" spans="1:3" x14ac:dyDescent="0.2">
      <c r="A556" s="19">
        <v>555</v>
      </c>
    </row>
    <row r="557" spans="1:3" x14ac:dyDescent="0.2">
      <c r="A557" s="19">
        <v>556</v>
      </c>
      <c r="B557" s="3" t="s">
        <v>45</v>
      </c>
      <c r="C557" s="3" t="s">
        <v>45</v>
      </c>
    </row>
    <row r="558" spans="1:3" x14ac:dyDescent="0.2">
      <c r="A558" s="19">
        <v>557</v>
      </c>
      <c r="B558" s="3" t="s">
        <v>437</v>
      </c>
      <c r="C558" s="3" t="s">
        <v>136</v>
      </c>
    </row>
    <row r="559" spans="1:3" x14ac:dyDescent="0.2">
      <c r="A559" s="19">
        <v>558</v>
      </c>
      <c r="B559" s="3" t="s">
        <v>509</v>
      </c>
      <c r="C559" s="3" t="s">
        <v>667</v>
      </c>
    </row>
    <row r="560" spans="1:3" x14ac:dyDescent="0.2">
      <c r="A560" s="19">
        <v>559</v>
      </c>
    </row>
    <row r="561" spans="1:3" x14ac:dyDescent="0.2">
      <c r="A561" s="19">
        <v>560</v>
      </c>
      <c r="B561" s="3" t="s">
        <v>45</v>
      </c>
      <c r="C561" s="3" t="s">
        <v>45</v>
      </c>
    </row>
    <row r="562" spans="1:3" x14ac:dyDescent="0.2">
      <c r="A562" s="19">
        <v>561</v>
      </c>
    </row>
    <row r="563" spans="1:3" x14ac:dyDescent="0.2">
      <c r="A563" s="19">
        <v>562</v>
      </c>
    </row>
    <row r="564" spans="1:3" x14ac:dyDescent="0.2">
      <c r="A564" s="19">
        <v>563</v>
      </c>
      <c r="B564" s="3" t="s">
        <v>136</v>
      </c>
      <c r="C564" s="3" t="s">
        <v>136</v>
      </c>
    </row>
    <row r="565" spans="1:3" x14ac:dyDescent="0.2">
      <c r="A565" s="19">
        <v>564</v>
      </c>
    </row>
    <row r="566" spans="1:3" x14ac:dyDescent="0.2">
      <c r="A566" s="19">
        <v>565</v>
      </c>
      <c r="B566" s="3" t="s">
        <v>437</v>
      </c>
      <c r="C566" s="3" t="s">
        <v>136</v>
      </c>
    </row>
    <row r="567" spans="1:3" x14ac:dyDescent="0.2">
      <c r="A567" s="19">
        <v>566</v>
      </c>
    </row>
    <row r="568" spans="1:3" x14ac:dyDescent="0.2">
      <c r="A568" s="19">
        <v>567</v>
      </c>
    </row>
    <row r="569" spans="1:3" x14ac:dyDescent="0.2">
      <c r="A569" s="19">
        <v>568</v>
      </c>
      <c r="B569" s="3" t="s">
        <v>519</v>
      </c>
      <c r="C569" s="3" t="s">
        <v>667</v>
      </c>
    </row>
    <row r="570" spans="1:3" x14ac:dyDescent="0.2">
      <c r="A570" s="19">
        <v>569</v>
      </c>
      <c r="B570" s="3" t="s">
        <v>136</v>
      </c>
      <c r="C570" s="3" t="s">
        <v>136</v>
      </c>
    </row>
    <row r="571" spans="1:3" x14ac:dyDescent="0.2">
      <c r="A571" s="19">
        <v>570</v>
      </c>
      <c r="B571" s="3" t="s">
        <v>136</v>
      </c>
      <c r="C571" s="3" t="s">
        <v>136</v>
      </c>
    </row>
    <row r="572" spans="1:3" x14ac:dyDescent="0.2">
      <c r="A572" s="19">
        <v>571</v>
      </c>
    </row>
    <row r="573" spans="1:3" x14ac:dyDescent="0.2">
      <c r="A573" s="19">
        <v>572</v>
      </c>
    </row>
    <row r="574" spans="1:3" x14ac:dyDescent="0.2">
      <c r="A574" s="19">
        <v>573</v>
      </c>
      <c r="B574" s="3" t="s">
        <v>45</v>
      </c>
      <c r="C574" s="3" t="s">
        <v>45</v>
      </c>
    </row>
    <row r="575" spans="1:3" x14ac:dyDescent="0.2">
      <c r="A575" s="19">
        <v>574</v>
      </c>
    </row>
    <row r="576" spans="1:3" x14ac:dyDescent="0.2">
      <c r="A576" s="19">
        <v>575</v>
      </c>
      <c r="B576" s="3" t="s">
        <v>136</v>
      </c>
      <c r="C576" s="3" t="s">
        <v>136</v>
      </c>
    </row>
    <row r="577" spans="1:3" x14ac:dyDescent="0.2">
      <c r="A577" s="19">
        <v>576</v>
      </c>
      <c r="B577" s="3" t="s">
        <v>45</v>
      </c>
      <c r="C577" s="3" t="s">
        <v>45</v>
      </c>
    </row>
    <row r="578" spans="1:3" x14ac:dyDescent="0.2">
      <c r="A578" s="19">
        <v>577</v>
      </c>
      <c r="B578" s="3" t="s">
        <v>45</v>
      </c>
      <c r="C578" s="3" t="s">
        <v>45</v>
      </c>
    </row>
    <row r="579" spans="1:3" x14ac:dyDescent="0.2">
      <c r="A579" s="19">
        <v>578</v>
      </c>
    </row>
    <row r="580" spans="1:3" x14ac:dyDescent="0.2">
      <c r="A580" s="19">
        <v>579</v>
      </c>
      <c r="B580" s="3" t="s">
        <v>136</v>
      </c>
      <c r="C580" s="3" t="s">
        <v>136</v>
      </c>
    </row>
    <row r="581" spans="1:3" x14ac:dyDescent="0.2">
      <c r="A581" s="19">
        <v>580</v>
      </c>
    </row>
    <row r="582" spans="1:3" x14ac:dyDescent="0.2">
      <c r="A582" s="19">
        <v>581</v>
      </c>
    </row>
    <row r="583" spans="1:3" x14ac:dyDescent="0.2">
      <c r="A583" s="19">
        <v>582</v>
      </c>
      <c r="B583" s="3" t="s">
        <v>524</v>
      </c>
      <c r="C583" s="3" t="s">
        <v>524</v>
      </c>
    </row>
    <row r="584" spans="1:3" x14ac:dyDescent="0.2">
      <c r="A584" s="19">
        <v>583</v>
      </c>
      <c r="B584" s="3" t="s">
        <v>136</v>
      </c>
      <c r="C584" s="3" t="s">
        <v>136</v>
      </c>
    </row>
    <row r="585" spans="1:3" x14ac:dyDescent="0.2">
      <c r="A585" s="19">
        <v>584</v>
      </c>
    </row>
    <row r="586" spans="1:3" x14ac:dyDescent="0.2">
      <c r="A586" s="19">
        <v>585</v>
      </c>
    </row>
    <row r="587" spans="1:3" x14ac:dyDescent="0.2">
      <c r="A587" s="19">
        <v>586</v>
      </c>
      <c r="B587" s="3" t="s">
        <v>136</v>
      </c>
      <c r="C587" s="3" t="s">
        <v>136</v>
      </c>
    </row>
    <row r="588" spans="1:3" x14ac:dyDescent="0.2">
      <c r="A588" s="19">
        <v>587</v>
      </c>
    </row>
    <row r="589" spans="1:3" x14ac:dyDescent="0.2">
      <c r="A589" s="19">
        <v>588</v>
      </c>
    </row>
    <row r="590" spans="1:3" x14ac:dyDescent="0.2">
      <c r="A590" s="19">
        <v>589</v>
      </c>
      <c r="B590" s="3" t="s">
        <v>45</v>
      </c>
      <c r="C590" s="3" t="s">
        <v>45</v>
      </c>
    </row>
    <row r="591" spans="1:3" x14ac:dyDescent="0.2">
      <c r="A591" s="19">
        <v>590</v>
      </c>
      <c r="B591" s="3" t="s">
        <v>529</v>
      </c>
      <c r="C591" s="3" t="s">
        <v>667</v>
      </c>
    </row>
    <row r="592" spans="1:3" x14ac:dyDescent="0.2">
      <c r="A592" s="19">
        <v>591</v>
      </c>
    </row>
    <row r="593" spans="1:3" x14ac:dyDescent="0.2">
      <c r="A593" s="19">
        <v>592</v>
      </c>
      <c r="B593" s="3" t="s">
        <v>534</v>
      </c>
      <c r="C593" s="3" t="s">
        <v>136</v>
      </c>
    </row>
    <row r="594" spans="1:3" x14ac:dyDescent="0.2">
      <c r="A594" s="19">
        <v>593</v>
      </c>
    </row>
    <row r="595" spans="1:3" x14ac:dyDescent="0.2">
      <c r="A595" s="19">
        <v>594</v>
      </c>
      <c r="B595" s="3" t="s">
        <v>45</v>
      </c>
      <c r="C595" s="3" t="s">
        <v>45</v>
      </c>
    </row>
    <row r="596" spans="1:3" x14ac:dyDescent="0.2">
      <c r="A596" s="19">
        <v>595</v>
      </c>
    </row>
    <row r="597" spans="1:3" x14ac:dyDescent="0.2">
      <c r="A597" s="19">
        <v>596</v>
      </c>
    </row>
    <row r="598" spans="1:3" x14ac:dyDescent="0.2">
      <c r="A598" s="19">
        <v>597</v>
      </c>
    </row>
    <row r="599" spans="1:3" x14ac:dyDescent="0.2">
      <c r="A599" s="19">
        <v>598</v>
      </c>
    </row>
    <row r="600" spans="1:3" x14ac:dyDescent="0.2">
      <c r="A600" s="19">
        <v>599</v>
      </c>
    </row>
    <row r="601" spans="1:3" x14ac:dyDescent="0.2">
      <c r="A601" s="19">
        <v>600</v>
      </c>
      <c r="B601" s="3" t="s">
        <v>549</v>
      </c>
      <c r="C601" s="3" t="s">
        <v>667</v>
      </c>
    </row>
    <row r="602" spans="1:3" x14ac:dyDescent="0.2">
      <c r="A602" s="19">
        <v>601</v>
      </c>
      <c r="B602" s="3" t="s">
        <v>45</v>
      </c>
      <c r="C602" s="3" t="s">
        <v>45</v>
      </c>
    </row>
    <row r="603" spans="1:3" x14ac:dyDescent="0.2">
      <c r="A603" s="19">
        <v>602</v>
      </c>
      <c r="B603" s="3" t="s">
        <v>45</v>
      </c>
      <c r="C603" s="3" t="s">
        <v>45</v>
      </c>
    </row>
    <row r="604" spans="1:3" x14ac:dyDescent="0.2">
      <c r="A604" s="19">
        <v>603</v>
      </c>
      <c r="B604" s="3" t="s">
        <v>136</v>
      </c>
      <c r="C604" s="3" t="s">
        <v>136</v>
      </c>
    </row>
    <row r="605" spans="1:3" x14ac:dyDescent="0.2">
      <c r="A605" s="19">
        <v>604</v>
      </c>
      <c r="B605" s="3" t="s">
        <v>136</v>
      </c>
      <c r="C605" s="3" t="s">
        <v>136</v>
      </c>
    </row>
    <row r="606" spans="1:3" x14ac:dyDescent="0.2">
      <c r="A606" s="19">
        <v>605</v>
      </c>
      <c r="B606" s="3" t="s">
        <v>45</v>
      </c>
      <c r="C606" s="3" t="s">
        <v>45</v>
      </c>
    </row>
    <row r="607" spans="1:3" x14ac:dyDescent="0.2">
      <c r="A607" s="19">
        <v>606</v>
      </c>
    </row>
    <row r="608" spans="1:3" x14ac:dyDescent="0.2">
      <c r="A608" s="19">
        <v>607</v>
      </c>
      <c r="B608" s="3" t="s">
        <v>558</v>
      </c>
      <c r="C608" s="3" t="s">
        <v>136</v>
      </c>
    </row>
    <row r="609" spans="1:3" x14ac:dyDescent="0.2">
      <c r="A609" s="19">
        <v>608</v>
      </c>
    </row>
    <row r="610" spans="1:3" x14ac:dyDescent="0.2">
      <c r="A610" s="19">
        <v>609</v>
      </c>
    </row>
    <row r="611" spans="1:3" x14ac:dyDescent="0.2">
      <c r="A611" s="19">
        <v>610</v>
      </c>
      <c r="B611" s="3" t="s">
        <v>45</v>
      </c>
      <c r="C611" s="3" t="s">
        <v>45</v>
      </c>
    </row>
    <row r="612" spans="1:3" x14ac:dyDescent="0.2">
      <c r="A612" s="19">
        <v>611</v>
      </c>
      <c r="B612" s="3" t="s">
        <v>437</v>
      </c>
      <c r="C612" s="3" t="s">
        <v>136</v>
      </c>
    </row>
    <row r="613" spans="1:3" x14ac:dyDescent="0.2">
      <c r="A613" s="19">
        <v>612</v>
      </c>
      <c r="B613" s="3" t="s">
        <v>136</v>
      </c>
      <c r="C613" s="3" t="s">
        <v>136</v>
      </c>
    </row>
    <row r="614" spans="1:3" x14ac:dyDescent="0.2">
      <c r="A614" s="19">
        <v>613</v>
      </c>
    </row>
    <row r="615" spans="1:3" x14ac:dyDescent="0.2">
      <c r="A615" s="19">
        <v>614</v>
      </c>
    </row>
    <row r="616" spans="1:3" x14ac:dyDescent="0.2">
      <c r="A616" s="19">
        <v>615</v>
      </c>
    </row>
    <row r="617" spans="1:3" x14ac:dyDescent="0.2">
      <c r="A617" s="19">
        <v>616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01"/>
  <sheetViews>
    <sheetView tabSelected="1" topLeftCell="A322" zoomScale="85" zoomScaleNormal="85" workbookViewId="0">
      <selection activeCell="A356" sqref="A356"/>
    </sheetView>
  </sheetViews>
  <sheetFormatPr baseColWidth="10" defaultRowHeight="12.75" x14ac:dyDescent="0.2"/>
  <cols>
    <col min="1" max="1" width="73.140625" customWidth="1"/>
    <col min="2" max="2" width="25.85546875" customWidth="1"/>
  </cols>
  <sheetData>
    <row r="2" spans="1:2" ht="20.25" x14ac:dyDescent="0.3">
      <c r="A2" s="18" t="s">
        <v>567</v>
      </c>
    </row>
    <row r="5" spans="1:2" ht="15" x14ac:dyDescent="0.25">
      <c r="A5" s="14" t="s">
        <v>1</v>
      </c>
    </row>
    <row r="8" spans="1:2" x14ac:dyDescent="0.2">
      <c r="A8" s="12" t="s">
        <v>563</v>
      </c>
      <c r="B8" t="s">
        <v>565</v>
      </c>
    </row>
    <row r="9" spans="1:2" x14ac:dyDescent="0.2">
      <c r="A9" s="13" t="s">
        <v>77</v>
      </c>
      <c r="B9" s="11">
        <v>223</v>
      </c>
    </row>
    <row r="10" spans="1:2" x14ac:dyDescent="0.2">
      <c r="A10" s="13" t="s">
        <v>37</v>
      </c>
      <c r="B10" s="11">
        <v>182</v>
      </c>
    </row>
    <row r="11" spans="1:2" x14ac:dyDescent="0.2">
      <c r="A11" s="13" t="s">
        <v>123</v>
      </c>
      <c r="B11" s="11">
        <v>89</v>
      </c>
    </row>
    <row r="12" spans="1:2" x14ac:dyDescent="0.2">
      <c r="A12" s="13" t="s">
        <v>57</v>
      </c>
      <c r="B12" s="11">
        <v>122</v>
      </c>
    </row>
    <row r="13" spans="1:2" x14ac:dyDescent="0.2">
      <c r="A13" s="13" t="s">
        <v>564</v>
      </c>
      <c r="B13" s="11">
        <v>616</v>
      </c>
    </row>
    <row r="28" spans="1:2" ht="15" x14ac:dyDescent="0.25">
      <c r="A28" s="14" t="s">
        <v>571</v>
      </c>
    </row>
    <row r="31" spans="1:2" x14ac:dyDescent="0.2">
      <c r="A31" s="12" t="s">
        <v>563</v>
      </c>
      <c r="B31" t="s">
        <v>565</v>
      </c>
    </row>
    <row r="32" spans="1:2" x14ac:dyDescent="0.2">
      <c r="A32" s="13" t="s">
        <v>79</v>
      </c>
      <c r="B32" s="11">
        <v>28</v>
      </c>
    </row>
    <row r="33" spans="1:2" x14ac:dyDescent="0.2">
      <c r="A33" s="13" t="s">
        <v>566</v>
      </c>
      <c r="B33" s="11">
        <v>62</v>
      </c>
    </row>
    <row r="34" spans="1:2" x14ac:dyDescent="0.2">
      <c r="A34" s="13" t="s">
        <v>58</v>
      </c>
      <c r="B34" s="11">
        <v>174</v>
      </c>
    </row>
    <row r="35" spans="1:2" x14ac:dyDescent="0.2">
      <c r="A35" s="13" t="s">
        <v>38</v>
      </c>
      <c r="B35" s="11">
        <v>352</v>
      </c>
    </row>
    <row r="36" spans="1:2" x14ac:dyDescent="0.2">
      <c r="A36" s="13" t="s">
        <v>564</v>
      </c>
      <c r="B36" s="11">
        <v>616</v>
      </c>
    </row>
    <row r="52" spans="1:2" ht="15" x14ac:dyDescent="0.25">
      <c r="A52" s="14" t="s">
        <v>5</v>
      </c>
    </row>
    <row r="55" spans="1:2" x14ac:dyDescent="0.2">
      <c r="A55" s="12" t="s">
        <v>563</v>
      </c>
      <c r="B55" t="s">
        <v>565</v>
      </c>
    </row>
    <row r="56" spans="1:2" x14ac:dyDescent="0.2">
      <c r="A56" s="13" t="s">
        <v>566</v>
      </c>
      <c r="B56" s="11">
        <v>3</v>
      </c>
    </row>
    <row r="57" spans="1:2" x14ac:dyDescent="0.2">
      <c r="A57" s="13" t="s">
        <v>61</v>
      </c>
      <c r="B57" s="11">
        <v>100</v>
      </c>
    </row>
    <row r="58" spans="1:2" x14ac:dyDescent="0.2">
      <c r="A58" s="13" t="s">
        <v>41</v>
      </c>
      <c r="B58" s="11">
        <v>229</v>
      </c>
    </row>
    <row r="59" spans="1:2" x14ac:dyDescent="0.2">
      <c r="A59" s="13" t="s">
        <v>82</v>
      </c>
      <c r="B59" s="11">
        <v>284</v>
      </c>
    </row>
    <row r="60" spans="1:2" x14ac:dyDescent="0.2">
      <c r="A60" s="13" t="s">
        <v>564</v>
      </c>
      <c r="B60" s="11">
        <v>616</v>
      </c>
    </row>
    <row r="74" spans="1:2" ht="15" x14ac:dyDescent="0.25">
      <c r="A74" s="14" t="s">
        <v>670</v>
      </c>
    </row>
    <row r="77" spans="1:2" x14ac:dyDescent="0.2">
      <c r="A77" s="12" t="s">
        <v>563</v>
      </c>
      <c r="B77" t="s">
        <v>565</v>
      </c>
    </row>
    <row r="78" spans="1:2" x14ac:dyDescent="0.2">
      <c r="A78" s="13" t="s">
        <v>78</v>
      </c>
      <c r="B78" s="11">
        <v>391</v>
      </c>
    </row>
    <row r="79" spans="1:2" x14ac:dyDescent="0.2">
      <c r="A79" s="13" t="s">
        <v>62</v>
      </c>
      <c r="B79" s="11">
        <v>123</v>
      </c>
    </row>
    <row r="80" spans="1:2" x14ac:dyDescent="0.2">
      <c r="A80" s="13" t="s">
        <v>69</v>
      </c>
      <c r="B80" s="11">
        <v>26</v>
      </c>
    </row>
    <row r="81" spans="1:2" x14ac:dyDescent="0.2">
      <c r="A81" s="13" t="s">
        <v>158</v>
      </c>
      <c r="B81" s="11">
        <v>14</v>
      </c>
    </row>
    <row r="82" spans="1:2" x14ac:dyDescent="0.2">
      <c r="A82" s="13" t="s">
        <v>114</v>
      </c>
      <c r="B82" s="11">
        <v>12</v>
      </c>
    </row>
    <row r="83" spans="1:2" x14ac:dyDescent="0.2">
      <c r="A83" s="13" t="s">
        <v>73</v>
      </c>
      <c r="B83" s="11">
        <v>8</v>
      </c>
    </row>
    <row r="84" spans="1:2" x14ac:dyDescent="0.2">
      <c r="A84" s="13" t="s">
        <v>180</v>
      </c>
      <c r="B84" s="11">
        <v>8</v>
      </c>
    </row>
    <row r="85" spans="1:2" x14ac:dyDescent="0.2">
      <c r="A85" s="13" t="s">
        <v>132</v>
      </c>
      <c r="B85" s="11">
        <v>8</v>
      </c>
    </row>
    <row r="86" spans="1:2" x14ac:dyDescent="0.2">
      <c r="A86" s="13" t="s">
        <v>331</v>
      </c>
      <c r="B86" s="11">
        <v>7</v>
      </c>
    </row>
    <row r="87" spans="1:2" x14ac:dyDescent="0.2">
      <c r="A87" s="13" t="s">
        <v>42</v>
      </c>
      <c r="B87" s="11">
        <v>7</v>
      </c>
    </row>
    <row r="88" spans="1:2" x14ac:dyDescent="0.2">
      <c r="A88" s="13" t="s">
        <v>293</v>
      </c>
      <c r="B88" s="11">
        <v>5</v>
      </c>
    </row>
    <row r="89" spans="1:2" x14ac:dyDescent="0.2">
      <c r="A89" s="13" t="s">
        <v>217</v>
      </c>
      <c r="B89" s="11">
        <v>4</v>
      </c>
    </row>
    <row r="90" spans="1:2" x14ac:dyDescent="0.2">
      <c r="A90" s="13" t="s">
        <v>318</v>
      </c>
      <c r="B90" s="11">
        <v>2</v>
      </c>
    </row>
    <row r="91" spans="1:2" x14ac:dyDescent="0.2">
      <c r="A91" s="13" t="s">
        <v>346</v>
      </c>
      <c r="B91" s="11">
        <v>1</v>
      </c>
    </row>
    <row r="92" spans="1:2" x14ac:dyDescent="0.2">
      <c r="A92" s="13" t="s">
        <v>564</v>
      </c>
      <c r="B92" s="11">
        <v>616</v>
      </c>
    </row>
    <row r="96" spans="1:2" ht="15" x14ac:dyDescent="0.25">
      <c r="A96" s="14" t="s">
        <v>7</v>
      </c>
    </row>
    <row r="99" spans="1:2" x14ac:dyDescent="0.2">
      <c r="A99" s="12" t="s">
        <v>563</v>
      </c>
      <c r="B99" t="s">
        <v>565</v>
      </c>
    </row>
    <row r="100" spans="1:2" x14ac:dyDescent="0.2">
      <c r="A100" s="13" t="s">
        <v>70</v>
      </c>
      <c r="B100" s="11">
        <v>333</v>
      </c>
    </row>
    <row r="101" spans="1:2" x14ac:dyDescent="0.2">
      <c r="A101" s="13" t="s">
        <v>43</v>
      </c>
      <c r="B101" s="11">
        <v>283</v>
      </c>
    </row>
    <row r="102" spans="1:2" x14ac:dyDescent="0.2">
      <c r="A102" s="13" t="s">
        <v>564</v>
      </c>
      <c r="B102" s="11">
        <v>616</v>
      </c>
    </row>
    <row r="117" spans="1:2" s="16" customFormat="1" ht="6" customHeight="1" x14ac:dyDescent="0.2"/>
    <row r="119" spans="1:2" ht="18" x14ac:dyDescent="0.25">
      <c r="A119" s="15" t="s">
        <v>568</v>
      </c>
    </row>
    <row r="121" spans="1:2" ht="15" x14ac:dyDescent="0.25">
      <c r="A121" s="14" t="s">
        <v>637</v>
      </c>
    </row>
    <row r="123" spans="1:2" x14ac:dyDescent="0.2">
      <c r="A123" s="12" t="s">
        <v>7</v>
      </c>
      <c r="B123" t="s">
        <v>43</v>
      </c>
    </row>
    <row r="125" spans="1:2" x14ac:dyDescent="0.2">
      <c r="A125" s="12" t="s">
        <v>563</v>
      </c>
      <c r="B125" t="s">
        <v>565</v>
      </c>
    </row>
    <row r="126" spans="1:2" x14ac:dyDescent="0.2">
      <c r="A126" s="13" t="s">
        <v>44</v>
      </c>
      <c r="B126" s="11">
        <v>155</v>
      </c>
    </row>
    <row r="127" spans="1:2" x14ac:dyDescent="0.2">
      <c r="A127" s="13" t="s">
        <v>43</v>
      </c>
      <c r="B127" s="11">
        <v>128</v>
      </c>
    </row>
    <row r="128" spans="1:2" x14ac:dyDescent="0.2">
      <c r="A128" s="13" t="s">
        <v>564</v>
      </c>
      <c r="B128" s="11">
        <v>283</v>
      </c>
    </row>
    <row r="144" s="16" customFormat="1" ht="6" customHeight="1" x14ac:dyDescent="0.2"/>
    <row r="146" spans="1:2" ht="18" x14ac:dyDescent="0.25">
      <c r="A146" s="15" t="s">
        <v>569</v>
      </c>
    </row>
    <row r="148" spans="1:2" ht="15" x14ac:dyDescent="0.25">
      <c r="A148" s="14" t="s">
        <v>16</v>
      </c>
    </row>
    <row r="149" spans="1:2" x14ac:dyDescent="0.2">
      <c r="A149" s="12" t="s">
        <v>7</v>
      </c>
      <c r="B149" t="s">
        <v>43</v>
      </c>
    </row>
    <row r="151" spans="1:2" x14ac:dyDescent="0.2">
      <c r="A151" s="12" t="s">
        <v>563</v>
      </c>
      <c r="B151" t="s">
        <v>565</v>
      </c>
    </row>
    <row r="152" spans="1:2" x14ac:dyDescent="0.2">
      <c r="A152" s="13" t="s">
        <v>47</v>
      </c>
      <c r="B152" s="11">
        <v>148</v>
      </c>
    </row>
    <row r="153" spans="1:2" x14ac:dyDescent="0.2">
      <c r="A153" s="13" t="s">
        <v>43</v>
      </c>
      <c r="B153" s="11">
        <v>135</v>
      </c>
    </row>
    <row r="154" spans="1:2" x14ac:dyDescent="0.2">
      <c r="A154" s="13" t="s">
        <v>564</v>
      </c>
      <c r="B154" s="11">
        <v>283</v>
      </c>
    </row>
    <row r="170" spans="1:2" ht="15" x14ac:dyDescent="0.25">
      <c r="A170" s="14" t="s">
        <v>669</v>
      </c>
    </row>
    <row r="171" spans="1:2" x14ac:dyDescent="0.2">
      <c r="A171" s="12" t="s">
        <v>7</v>
      </c>
      <c r="B171" t="s">
        <v>43</v>
      </c>
    </row>
    <row r="172" spans="1:2" x14ac:dyDescent="0.2">
      <c r="A172" s="12" t="s">
        <v>16</v>
      </c>
      <c r="B172" t="s">
        <v>43</v>
      </c>
    </row>
    <row r="174" spans="1:2" x14ac:dyDescent="0.2">
      <c r="A174" t="s">
        <v>565</v>
      </c>
    </row>
    <row r="175" spans="1:2" x14ac:dyDescent="0.2">
      <c r="A175" s="11">
        <v>135</v>
      </c>
    </row>
    <row r="209" spans="1:2" ht="15" x14ac:dyDescent="0.25">
      <c r="A209" s="14" t="s">
        <v>18</v>
      </c>
    </row>
    <row r="210" spans="1:2" x14ac:dyDescent="0.2">
      <c r="A210" s="12" t="s">
        <v>7</v>
      </c>
      <c r="B210" t="s">
        <v>43</v>
      </c>
    </row>
    <row r="211" spans="1:2" x14ac:dyDescent="0.2">
      <c r="A211" s="12" t="s">
        <v>16</v>
      </c>
      <c r="B211" t="s">
        <v>43</v>
      </c>
    </row>
    <row r="213" spans="1:2" x14ac:dyDescent="0.2">
      <c r="A213" s="12" t="s">
        <v>563</v>
      </c>
      <c r="B213" t="s">
        <v>565</v>
      </c>
    </row>
    <row r="214" spans="1:2" x14ac:dyDescent="0.2">
      <c r="A214" s="13" t="s">
        <v>47</v>
      </c>
      <c r="B214" s="11">
        <v>22</v>
      </c>
    </row>
    <row r="215" spans="1:2" x14ac:dyDescent="0.2">
      <c r="A215" s="13" t="s">
        <v>43</v>
      </c>
      <c r="B215" s="11">
        <v>110</v>
      </c>
    </row>
    <row r="216" spans="1:2" x14ac:dyDescent="0.2">
      <c r="A216" s="13" t="s">
        <v>671</v>
      </c>
      <c r="B216" s="11">
        <v>3</v>
      </c>
    </row>
    <row r="217" spans="1:2" x14ac:dyDescent="0.2">
      <c r="A217" s="13" t="s">
        <v>564</v>
      </c>
      <c r="B217" s="11">
        <v>135</v>
      </c>
    </row>
    <row r="233" spans="1:2" ht="18" x14ac:dyDescent="0.25">
      <c r="A233" s="15" t="s">
        <v>569</v>
      </c>
    </row>
    <row r="235" spans="1:2" ht="15" x14ac:dyDescent="0.25">
      <c r="A235" s="14" t="s">
        <v>672</v>
      </c>
    </row>
    <row r="237" spans="1:2" x14ac:dyDescent="0.2">
      <c r="A237" s="12" t="s">
        <v>7</v>
      </c>
      <c r="B237" t="s">
        <v>43</v>
      </c>
    </row>
    <row r="239" spans="1:2" x14ac:dyDescent="0.2">
      <c r="A239" s="12" t="s">
        <v>563</v>
      </c>
      <c r="B239" t="s">
        <v>565</v>
      </c>
    </row>
    <row r="240" spans="1:2" x14ac:dyDescent="0.2">
      <c r="A240" s="13" t="s">
        <v>47</v>
      </c>
      <c r="B240" s="11">
        <v>267</v>
      </c>
    </row>
    <row r="241" spans="1:2" x14ac:dyDescent="0.2">
      <c r="A241" s="13" t="s">
        <v>43</v>
      </c>
      <c r="B241" s="11">
        <v>16</v>
      </c>
    </row>
    <row r="242" spans="1:2" x14ac:dyDescent="0.2">
      <c r="A242" s="13" t="s">
        <v>564</v>
      </c>
      <c r="B242" s="11">
        <v>283</v>
      </c>
    </row>
    <row r="255" spans="1:2" ht="15" x14ac:dyDescent="0.25">
      <c r="A255" s="14" t="s">
        <v>20</v>
      </c>
    </row>
    <row r="257" spans="1:2" x14ac:dyDescent="0.2">
      <c r="A257" s="12" t="s">
        <v>7</v>
      </c>
      <c r="B257" t="s">
        <v>43</v>
      </c>
    </row>
    <row r="259" spans="1:2" x14ac:dyDescent="0.2">
      <c r="A259" s="12" t="s">
        <v>563</v>
      </c>
      <c r="B259" t="s">
        <v>565</v>
      </c>
    </row>
    <row r="260" spans="1:2" x14ac:dyDescent="0.2">
      <c r="A260" s="13" t="s">
        <v>96</v>
      </c>
      <c r="B260" s="11">
        <v>21</v>
      </c>
    </row>
    <row r="261" spans="1:2" x14ac:dyDescent="0.2">
      <c r="A261" s="13" t="s">
        <v>43</v>
      </c>
      <c r="B261" s="11">
        <v>262</v>
      </c>
    </row>
    <row r="262" spans="1:2" x14ac:dyDescent="0.2">
      <c r="A262" s="13" t="s">
        <v>564</v>
      </c>
      <c r="B262" s="11">
        <v>283</v>
      </c>
    </row>
    <row r="273" spans="1:2" ht="15" x14ac:dyDescent="0.25">
      <c r="A273" s="14" t="s">
        <v>633</v>
      </c>
    </row>
    <row r="274" spans="1:2" x14ac:dyDescent="0.2">
      <c r="A274" s="21" t="s">
        <v>629</v>
      </c>
    </row>
    <row r="275" spans="1:2" x14ac:dyDescent="0.2">
      <c r="A275" s="12" t="s">
        <v>7</v>
      </c>
      <c r="B275" t="s">
        <v>43</v>
      </c>
    </row>
    <row r="276" spans="1:2" x14ac:dyDescent="0.2">
      <c r="A276" s="12" t="s">
        <v>20</v>
      </c>
      <c r="B276" t="s">
        <v>43</v>
      </c>
    </row>
    <row r="278" spans="1:2" x14ac:dyDescent="0.2">
      <c r="A278" t="s">
        <v>565</v>
      </c>
    </row>
    <row r="279" spans="1:2" x14ac:dyDescent="0.2">
      <c r="A279" s="11">
        <v>262</v>
      </c>
    </row>
    <row r="301" spans="1:2" ht="15" x14ac:dyDescent="0.25">
      <c r="A301" s="14" t="s">
        <v>674</v>
      </c>
    </row>
    <row r="302" spans="1:2" x14ac:dyDescent="0.2">
      <c r="A302" s="12" t="s">
        <v>7</v>
      </c>
      <c r="B302" t="s">
        <v>43</v>
      </c>
    </row>
    <row r="303" spans="1:2" x14ac:dyDescent="0.2">
      <c r="A303" s="12" t="s">
        <v>20</v>
      </c>
      <c r="B303" t="s">
        <v>43</v>
      </c>
    </row>
    <row r="305" spans="1:2" x14ac:dyDescent="0.2">
      <c r="A305" s="12" t="s">
        <v>563</v>
      </c>
      <c r="B305" t="s">
        <v>565</v>
      </c>
    </row>
    <row r="306" spans="1:2" x14ac:dyDescent="0.2">
      <c r="A306" s="13" t="s">
        <v>47</v>
      </c>
      <c r="B306" s="11">
        <v>202</v>
      </c>
    </row>
    <row r="307" spans="1:2" x14ac:dyDescent="0.2">
      <c r="A307" s="13" t="s">
        <v>43</v>
      </c>
      <c r="B307" s="11">
        <v>57</v>
      </c>
    </row>
    <row r="308" spans="1:2" x14ac:dyDescent="0.2">
      <c r="A308" s="13" t="s">
        <v>673</v>
      </c>
      <c r="B308" s="11">
        <v>3</v>
      </c>
    </row>
    <row r="309" spans="1:2" x14ac:dyDescent="0.2">
      <c r="A309" s="13" t="s">
        <v>564</v>
      </c>
      <c r="B309" s="11">
        <v>262</v>
      </c>
    </row>
    <row r="323" spans="1:2" ht="15" x14ac:dyDescent="0.25">
      <c r="A323" s="14" t="s">
        <v>23</v>
      </c>
    </row>
    <row r="326" spans="1:2" x14ac:dyDescent="0.2">
      <c r="A326" s="12" t="s">
        <v>7</v>
      </c>
      <c r="B326" t="s">
        <v>43</v>
      </c>
    </row>
    <row r="328" spans="1:2" x14ac:dyDescent="0.2">
      <c r="A328" s="12" t="s">
        <v>563</v>
      </c>
      <c r="B328" t="s">
        <v>565</v>
      </c>
    </row>
    <row r="329" spans="1:2" x14ac:dyDescent="0.2">
      <c r="A329" s="13" t="s">
        <v>64</v>
      </c>
      <c r="B329" s="11">
        <v>141</v>
      </c>
    </row>
    <row r="330" spans="1:2" x14ac:dyDescent="0.2">
      <c r="A330" s="13" t="s">
        <v>43</v>
      </c>
      <c r="B330" s="11">
        <v>142</v>
      </c>
    </row>
    <row r="331" spans="1:2" x14ac:dyDescent="0.2">
      <c r="A331" s="13" t="s">
        <v>564</v>
      </c>
      <c r="B331" s="11">
        <v>283</v>
      </c>
    </row>
    <row r="345" spans="1:2" ht="15" x14ac:dyDescent="0.25">
      <c r="A345" s="14" t="s">
        <v>570</v>
      </c>
    </row>
    <row r="346" spans="1:2" x14ac:dyDescent="0.2">
      <c r="A346" s="12" t="s">
        <v>7</v>
      </c>
      <c r="B346" t="s">
        <v>43</v>
      </c>
    </row>
    <row r="347" spans="1:2" x14ac:dyDescent="0.2">
      <c r="A347" s="12" t="s">
        <v>23</v>
      </c>
      <c r="B347" t="s">
        <v>43</v>
      </c>
    </row>
    <row r="349" spans="1:2" x14ac:dyDescent="0.2">
      <c r="A349" s="12" t="s">
        <v>563</v>
      </c>
      <c r="B349" t="s">
        <v>565</v>
      </c>
    </row>
    <row r="350" spans="1:2" x14ac:dyDescent="0.2">
      <c r="A350" s="13" t="s">
        <v>678</v>
      </c>
      <c r="B350" s="11">
        <v>20</v>
      </c>
    </row>
    <row r="351" spans="1:2" x14ac:dyDescent="0.2">
      <c r="A351" s="13" t="s">
        <v>680</v>
      </c>
      <c r="B351" s="11">
        <v>1</v>
      </c>
    </row>
    <row r="352" spans="1:2" x14ac:dyDescent="0.2">
      <c r="A352" s="13" t="s">
        <v>681</v>
      </c>
      <c r="B352" s="11">
        <v>3</v>
      </c>
    </row>
    <row r="353" spans="1:2" x14ac:dyDescent="0.2">
      <c r="A353" s="13" t="s">
        <v>677</v>
      </c>
      <c r="B353" s="11">
        <v>49</v>
      </c>
    </row>
    <row r="354" spans="1:2" x14ac:dyDescent="0.2">
      <c r="A354" s="13" t="s">
        <v>661</v>
      </c>
      <c r="B354" s="11">
        <v>30</v>
      </c>
    </row>
    <row r="355" spans="1:2" x14ac:dyDescent="0.2">
      <c r="A355" s="13" t="s">
        <v>667</v>
      </c>
      <c r="B355" s="11">
        <v>11</v>
      </c>
    </row>
    <row r="356" spans="1:2" x14ac:dyDescent="0.2">
      <c r="A356" s="13" t="s">
        <v>679</v>
      </c>
      <c r="B356" s="11">
        <v>28</v>
      </c>
    </row>
    <row r="357" spans="1:2" x14ac:dyDescent="0.2">
      <c r="A357" s="13" t="s">
        <v>564</v>
      </c>
      <c r="B357" s="11">
        <v>142</v>
      </c>
    </row>
    <row r="478" spans="1:1" ht="15" x14ac:dyDescent="0.25">
      <c r="A478" s="14" t="s">
        <v>634</v>
      </c>
    </row>
    <row r="479" spans="1:1" x14ac:dyDescent="0.2">
      <c r="A479" s="21" t="s">
        <v>629</v>
      </c>
    </row>
    <row r="481" spans="1:2" x14ac:dyDescent="0.2">
      <c r="A481" s="12" t="s">
        <v>7</v>
      </c>
      <c r="B481" t="s">
        <v>43</v>
      </c>
    </row>
    <row r="483" spans="1:2" x14ac:dyDescent="0.2">
      <c r="A483" s="12" t="s">
        <v>563</v>
      </c>
      <c r="B483" t="s">
        <v>565</v>
      </c>
    </row>
    <row r="484" spans="1:2" x14ac:dyDescent="0.2">
      <c r="A484" s="13" t="s">
        <v>49</v>
      </c>
      <c r="B484" s="11">
        <v>216</v>
      </c>
    </row>
    <row r="485" spans="1:2" x14ac:dyDescent="0.2">
      <c r="A485" s="13" t="s">
        <v>305</v>
      </c>
      <c r="B485" s="11">
        <v>1</v>
      </c>
    </row>
    <row r="486" spans="1:2" x14ac:dyDescent="0.2">
      <c r="A486" s="13" t="s">
        <v>195</v>
      </c>
      <c r="B486" s="11">
        <v>1</v>
      </c>
    </row>
    <row r="487" spans="1:2" x14ac:dyDescent="0.2">
      <c r="A487" s="13" t="s">
        <v>103</v>
      </c>
      <c r="B487" s="11">
        <v>1</v>
      </c>
    </row>
    <row r="488" spans="1:2" x14ac:dyDescent="0.2">
      <c r="A488" s="13" t="s">
        <v>137</v>
      </c>
      <c r="B488" s="11">
        <v>4</v>
      </c>
    </row>
    <row r="489" spans="1:2" x14ac:dyDescent="0.2">
      <c r="A489" s="13" t="s">
        <v>543</v>
      </c>
      <c r="B489" s="11">
        <v>1</v>
      </c>
    </row>
    <row r="490" spans="1:2" x14ac:dyDescent="0.2">
      <c r="A490" s="13" t="s">
        <v>84</v>
      </c>
      <c r="B490" s="11">
        <v>38</v>
      </c>
    </row>
    <row r="491" spans="1:2" x14ac:dyDescent="0.2">
      <c r="A491" s="13" t="s">
        <v>148</v>
      </c>
      <c r="B491" s="11">
        <v>11</v>
      </c>
    </row>
    <row r="492" spans="1:2" x14ac:dyDescent="0.2">
      <c r="A492" s="13" t="s">
        <v>485</v>
      </c>
      <c r="B492" s="11">
        <v>1</v>
      </c>
    </row>
    <row r="493" spans="1:2" x14ac:dyDescent="0.2">
      <c r="A493" s="13" t="s">
        <v>548</v>
      </c>
      <c r="B493" s="11">
        <v>1</v>
      </c>
    </row>
    <row r="494" spans="1:2" x14ac:dyDescent="0.2">
      <c r="A494" s="13" t="s">
        <v>193</v>
      </c>
      <c r="B494" s="11">
        <v>1</v>
      </c>
    </row>
    <row r="495" spans="1:2" x14ac:dyDescent="0.2">
      <c r="A495" s="13" t="s">
        <v>249</v>
      </c>
      <c r="B495" s="11">
        <v>1</v>
      </c>
    </row>
    <row r="496" spans="1:2" x14ac:dyDescent="0.2">
      <c r="A496" s="13" t="s">
        <v>329</v>
      </c>
      <c r="B496" s="11">
        <v>1</v>
      </c>
    </row>
    <row r="497" spans="1:2" x14ac:dyDescent="0.2">
      <c r="A497" s="13" t="s">
        <v>127</v>
      </c>
      <c r="B497" s="11">
        <v>4</v>
      </c>
    </row>
    <row r="498" spans="1:2" x14ac:dyDescent="0.2">
      <c r="A498" s="13" t="s">
        <v>120</v>
      </c>
      <c r="B498" s="11">
        <v>1</v>
      </c>
    </row>
    <row r="499" spans="1:2" x14ac:dyDescent="0.2">
      <c r="A499" s="13" t="s">
        <v>564</v>
      </c>
      <c r="B499" s="11">
        <v>283</v>
      </c>
    </row>
    <row r="502" spans="1:2" ht="15" x14ac:dyDescent="0.25">
      <c r="A502" s="14" t="s">
        <v>638</v>
      </c>
    </row>
    <row r="504" spans="1:2" x14ac:dyDescent="0.2">
      <c r="A504" s="12" t="s">
        <v>7</v>
      </c>
      <c r="B504" t="s">
        <v>43</v>
      </c>
    </row>
    <row r="506" spans="1:2" x14ac:dyDescent="0.2">
      <c r="A506" s="12" t="s">
        <v>563</v>
      </c>
      <c r="B506" t="s">
        <v>565</v>
      </c>
    </row>
    <row r="507" spans="1:2" x14ac:dyDescent="0.2">
      <c r="A507" s="13" t="s">
        <v>50</v>
      </c>
      <c r="B507" s="11">
        <v>166</v>
      </c>
    </row>
    <row r="508" spans="1:2" x14ac:dyDescent="0.2">
      <c r="A508" s="13" t="s">
        <v>566</v>
      </c>
      <c r="B508" s="11">
        <v>14</v>
      </c>
    </row>
    <row r="509" spans="1:2" x14ac:dyDescent="0.2">
      <c r="A509" s="13" t="s">
        <v>94</v>
      </c>
      <c r="B509" s="11">
        <v>84</v>
      </c>
    </row>
    <row r="510" spans="1:2" x14ac:dyDescent="0.2">
      <c r="A510" s="13" t="s">
        <v>184</v>
      </c>
      <c r="B510" s="11">
        <v>19</v>
      </c>
    </row>
    <row r="511" spans="1:2" x14ac:dyDescent="0.2">
      <c r="A511" s="13" t="s">
        <v>564</v>
      </c>
      <c r="B511" s="11">
        <v>283</v>
      </c>
    </row>
    <row r="523" spans="1:2" ht="15" x14ac:dyDescent="0.25">
      <c r="A523" s="14" t="s">
        <v>27</v>
      </c>
    </row>
    <row r="525" spans="1:2" x14ac:dyDescent="0.2">
      <c r="A525" s="12" t="s">
        <v>7</v>
      </c>
      <c r="B525" t="s">
        <v>43</v>
      </c>
    </row>
    <row r="527" spans="1:2" x14ac:dyDescent="0.2">
      <c r="A527" s="12" t="s">
        <v>563</v>
      </c>
      <c r="B527" t="s">
        <v>565</v>
      </c>
    </row>
    <row r="528" spans="1:2" x14ac:dyDescent="0.2">
      <c r="A528" s="13" t="s">
        <v>65</v>
      </c>
      <c r="B528" s="11">
        <v>168</v>
      </c>
    </row>
    <row r="529" spans="1:2" x14ac:dyDescent="0.2">
      <c r="A529" s="13" t="s">
        <v>43</v>
      </c>
      <c r="B529" s="11">
        <v>115</v>
      </c>
    </row>
    <row r="530" spans="1:2" x14ac:dyDescent="0.2">
      <c r="A530" s="13" t="s">
        <v>564</v>
      </c>
      <c r="B530" s="11">
        <v>283</v>
      </c>
    </row>
    <row r="544" spans="1:2" ht="15" x14ac:dyDescent="0.25">
      <c r="A544" s="14" t="s">
        <v>28</v>
      </c>
    </row>
    <row r="545" spans="1:2" x14ac:dyDescent="0.2">
      <c r="A545" s="12" t="s">
        <v>7</v>
      </c>
      <c r="B545" t="s">
        <v>43</v>
      </c>
    </row>
    <row r="546" spans="1:2" x14ac:dyDescent="0.2">
      <c r="A546" s="12" t="s">
        <v>27</v>
      </c>
      <c r="B546" t="s">
        <v>43</v>
      </c>
    </row>
    <row r="548" spans="1:2" x14ac:dyDescent="0.2">
      <c r="A548" s="12" t="s">
        <v>563</v>
      </c>
      <c r="B548" t="s">
        <v>565</v>
      </c>
    </row>
    <row r="549" spans="1:2" x14ac:dyDescent="0.2">
      <c r="A549" s="13" t="s">
        <v>51</v>
      </c>
      <c r="B549" s="11">
        <v>19</v>
      </c>
    </row>
    <row r="550" spans="1:2" x14ac:dyDescent="0.2">
      <c r="A550" s="13" t="s">
        <v>110</v>
      </c>
      <c r="B550" s="11">
        <v>66</v>
      </c>
    </row>
    <row r="551" spans="1:2" x14ac:dyDescent="0.2">
      <c r="A551" s="13" t="s">
        <v>155</v>
      </c>
      <c r="B551" s="11">
        <v>30</v>
      </c>
    </row>
    <row r="552" spans="1:2" x14ac:dyDescent="0.2">
      <c r="A552" s="13" t="s">
        <v>564</v>
      </c>
      <c r="B552" s="11">
        <v>115</v>
      </c>
    </row>
    <row r="565" spans="1:2" ht="15" x14ac:dyDescent="0.25">
      <c r="A565" s="14" t="s">
        <v>29</v>
      </c>
    </row>
    <row r="566" spans="1:2" x14ac:dyDescent="0.2">
      <c r="A566" s="21" t="s">
        <v>629</v>
      </c>
    </row>
    <row r="567" spans="1:2" x14ac:dyDescent="0.2">
      <c r="A567" s="12" t="s">
        <v>7</v>
      </c>
      <c r="B567" t="s">
        <v>43</v>
      </c>
    </row>
    <row r="569" spans="1:2" x14ac:dyDescent="0.2">
      <c r="A569" s="12" t="s">
        <v>563</v>
      </c>
      <c r="B569" t="s">
        <v>565</v>
      </c>
    </row>
    <row r="570" spans="1:2" x14ac:dyDescent="0.2">
      <c r="A570" s="13"/>
      <c r="B570" s="11">
        <v>6</v>
      </c>
    </row>
    <row r="571" spans="1:2" x14ac:dyDescent="0.2">
      <c r="A571" s="13" t="s">
        <v>187</v>
      </c>
      <c r="B571" s="11">
        <v>1</v>
      </c>
    </row>
    <row r="572" spans="1:2" x14ac:dyDescent="0.2">
      <c r="A572" s="13" t="s">
        <v>194</v>
      </c>
      <c r="B572" s="11">
        <v>1</v>
      </c>
    </row>
    <row r="573" spans="1:2" x14ac:dyDescent="0.2">
      <c r="A573" s="13" t="s">
        <v>399</v>
      </c>
      <c r="B573" s="11">
        <v>1</v>
      </c>
    </row>
    <row r="574" spans="1:2" x14ac:dyDescent="0.2">
      <c r="A574" s="13" t="s">
        <v>414</v>
      </c>
      <c r="B574" s="11">
        <v>3</v>
      </c>
    </row>
    <row r="575" spans="1:2" x14ac:dyDescent="0.2">
      <c r="A575" s="13" t="s">
        <v>66</v>
      </c>
      <c r="B575" s="11">
        <v>199</v>
      </c>
    </row>
    <row r="576" spans="1:2" x14ac:dyDescent="0.2">
      <c r="A576" s="13" t="s">
        <v>535</v>
      </c>
      <c r="B576" s="11">
        <v>1</v>
      </c>
    </row>
    <row r="577" spans="1:2" x14ac:dyDescent="0.2">
      <c r="A577" s="13" t="s">
        <v>561</v>
      </c>
      <c r="B577" s="11">
        <v>1</v>
      </c>
    </row>
    <row r="578" spans="1:2" x14ac:dyDescent="0.2">
      <c r="A578" s="13" t="s">
        <v>121</v>
      </c>
      <c r="B578" s="11">
        <v>4</v>
      </c>
    </row>
    <row r="579" spans="1:2" x14ac:dyDescent="0.2">
      <c r="A579" s="13" t="s">
        <v>188</v>
      </c>
      <c r="B579" s="11">
        <v>8</v>
      </c>
    </row>
    <row r="580" spans="1:2" x14ac:dyDescent="0.2">
      <c r="A580" s="13" t="s">
        <v>207</v>
      </c>
      <c r="B580" s="11">
        <v>1</v>
      </c>
    </row>
    <row r="581" spans="1:2" x14ac:dyDescent="0.2">
      <c r="A581" s="13" t="s">
        <v>85</v>
      </c>
      <c r="B581" s="11">
        <v>29</v>
      </c>
    </row>
    <row r="582" spans="1:2" x14ac:dyDescent="0.2">
      <c r="A582" s="13" t="s">
        <v>408</v>
      </c>
      <c r="B582" s="11">
        <v>1</v>
      </c>
    </row>
    <row r="583" spans="1:2" x14ac:dyDescent="0.2">
      <c r="A583" s="13" t="s">
        <v>138</v>
      </c>
      <c r="B583" s="11">
        <v>14</v>
      </c>
    </row>
    <row r="584" spans="1:2" x14ac:dyDescent="0.2">
      <c r="A584" s="13" t="s">
        <v>149</v>
      </c>
      <c r="B584" s="11">
        <v>4</v>
      </c>
    </row>
    <row r="585" spans="1:2" x14ac:dyDescent="0.2">
      <c r="A585" s="13" t="s">
        <v>52</v>
      </c>
      <c r="B585" s="11">
        <v>9</v>
      </c>
    </row>
    <row r="586" spans="1:2" x14ac:dyDescent="0.2">
      <c r="A586" s="13" t="s">
        <v>564</v>
      </c>
      <c r="B586" s="11">
        <v>283</v>
      </c>
    </row>
    <row r="594" spans="1:2" ht="15" x14ac:dyDescent="0.25">
      <c r="A594" s="14" t="s">
        <v>572</v>
      </c>
    </row>
    <row r="596" spans="1:2" x14ac:dyDescent="0.2">
      <c r="A596" s="12" t="s">
        <v>7</v>
      </c>
      <c r="B596" t="s">
        <v>43</v>
      </c>
    </row>
    <row r="598" spans="1:2" x14ac:dyDescent="0.2">
      <c r="A598" s="12" t="s">
        <v>563</v>
      </c>
      <c r="B598" t="s">
        <v>565</v>
      </c>
    </row>
    <row r="599" spans="1:2" x14ac:dyDescent="0.2">
      <c r="A599" s="13" t="s">
        <v>47</v>
      </c>
      <c r="B599" s="11">
        <v>277</v>
      </c>
    </row>
    <row r="600" spans="1:2" x14ac:dyDescent="0.2">
      <c r="A600" s="13" t="s">
        <v>43</v>
      </c>
      <c r="B600" s="11">
        <v>6</v>
      </c>
    </row>
    <row r="601" spans="1:2" x14ac:dyDescent="0.2">
      <c r="A601" s="13" t="s">
        <v>564</v>
      </c>
      <c r="B601" s="11">
        <v>283</v>
      </c>
    </row>
    <row r="615" spans="1:2" ht="15" x14ac:dyDescent="0.25">
      <c r="A615" s="14" t="s">
        <v>31</v>
      </c>
    </row>
    <row r="616" spans="1:2" x14ac:dyDescent="0.2">
      <c r="A616" s="12" t="s">
        <v>7</v>
      </c>
      <c r="B616" t="s">
        <v>43</v>
      </c>
    </row>
    <row r="617" spans="1:2" x14ac:dyDescent="0.2">
      <c r="A617" s="12" t="s">
        <v>30</v>
      </c>
      <c r="B617" t="s">
        <v>43</v>
      </c>
    </row>
    <row r="619" spans="1:2" x14ac:dyDescent="0.2">
      <c r="A619" s="12" t="s">
        <v>563</v>
      </c>
      <c r="B619" t="s">
        <v>565</v>
      </c>
    </row>
    <row r="620" spans="1:2" x14ac:dyDescent="0.2">
      <c r="A620" s="13" t="s">
        <v>128</v>
      </c>
      <c r="B620" s="11">
        <v>1</v>
      </c>
    </row>
    <row r="621" spans="1:2" x14ac:dyDescent="0.2">
      <c r="A621" s="13" t="s">
        <v>150</v>
      </c>
      <c r="B621" s="11">
        <v>1</v>
      </c>
    </row>
    <row r="622" spans="1:2" x14ac:dyDescent="0.2">
      <c r="A622" s="13" t="s">
        <v>394</v>
      </c>
      <c r="B622" s="11">
        <v>1</v>
      </c>
    </row>
    <row r="623" spans="1:2" x14ac:dyDescent="0.2">
      <c r="A623" s="13" t="s">
        <v>164</v>
      </c>
      <c r="B623" s="11">
        <v>1</v>
      </c>
    </row>
    <row r="624" spans="1:2" x14ac:dyDescent="0.2">
      <c r="A624" s="13" t="s">
        <v>98</v>
      </c>
      <c r="B624" s="11">
        <v>1</v>
      </c>
    </row>
    <row r="625" spans="1:2" x14ac:dyDescent="0.2">
      <c r="A625" s="13" t="s">
        <v>53</v>
      </c>
      <c r="B625" s="11">
        <v>1</v>
      </c>
    </row>
    <row r="626" spans="1:2" x14ac:dyDescent="0.2">
      <c r="A626" s="13" t="s">
        <v>564</v>
      </c>
      <c r="B626" s="11">
        <v>6</v>
      </c>
    </row>
    <row r="638" spans="1:2" ht="15" x14ac:dyDescent="0.25">
      <c r="A638" s="14" t="s">
        <v>635</v>
      </c>
    </row>
    <row r="639" spans="1:2" x14ac:dyDescent="0.2">
      <c r="A639" s="21" t="s">
        <v>629</v>
      </c>
    </row>
    <row r="641" spans="1:2" x14ac:dyDescent="0.2">
      <c r="A641" s="12" t="s">
        <v>7</v>
      </c>
      <c r="B641" t="s">
        <v>43</v>
      </c>
    </row>
    <row r="643" spans="1:2" x14ac:dyDescent="0.2">
      <c r="A643" s="12" t="s">
        <v>563</v>
      </c>
      <c r="B643" t="s">
        <v>565</v>
      </c>
    </row>
    <row r="644" spans="1:2" x14ac:dyDescent="0.2">
      <c r="A644" s="13" t="s">
        <v>220</v>
      </c>
      <c r="B644" s="11">
        <v>1</v>
      </c>
    </row>
    <row r="645" spans="1:2" x14ac:dyDescent="0.2">
      <c r="A645" s="13" t="s">
        <v>250</v>
      </c>
      <c r="B645" s="11">
        <v>1</v>
      </c>
    </row>
    <row r="646" spans="1:2" x14ac:dyDescent="0.2">
      <c r="A646" s="13" t="s">
        <v>67</v>
      </c>
      <c r="B646" s="11">
        <v>1</v>
      </c>
    </row>
    <row r="647" spans="1:2" x14ac:dyDescent="0.2">
      <c r="A647" s="13" t="s">
        <v>409</v>
      </c>
      <c r="B647" s="11">
        <v>1</v>
      </c>
    </row>
    <row r="648" spans="1:2" x14ac:dyDescent="0.2">
      <c r="A648" s="13" t="s">
        <v>75</v>
      </c>
      <c r="B648" s="11">
        <v>111</v>
      </c>
    </row>
    <row r="649" spans="1:2" x14ac:dyDescent="0.2">
      <c r="A649" s="13" t="s">
        <v>198</v>
      </c>
      <c r="B649" s="11">
        <v>1</v>
      </c>
    </row>
    <row r="650" spans="1:2" x14ac:dyDescent="0.2">
      <c r="A650" s="13" t="s">
        <v>290</v>
      </c>
      <c r="B650" s="11">
        <v>1</v>
      </c>
    </row>
    <row r="651" spans="1:2" x14ac:dyDescent="0.2">
      <c r="A651" s="13" t="s">
        <v>540</v>
      </c>
      <c r="B651" s="11">
        <v>1</v>
      </c>
    </row>
    <row r="652" spans="1:2" x14ac:dyDescent="0.2">
      <c r="A652" s="13" t="s">
        <v>262</v>
      </c>
      <c r="B652" s="11">
        <v>1</v>
      </c>
    </row>
    <row r="653" spans="1:2" x14ac:dyDescent="0.2">
      <c r="A653" s="13" t="s">
        <v>190</v>
      </c>
      <c r="B653" s="11">
        <v>9</v>
      </c>
    </row>
    <row r="654" spans="1:2" x14ac:dyDescent="0.2">
      <c r="A654" s="13" t="s">
        <v>551</v>
      </c>
      <c r="B654" s="11">
        <v>1</v>
      </c>
    </row>
    <row r="655" spans="1:2" x14ac:dyDescent="0.2">
      <c r="A655" s="13" t="s">
        <v>335</v>
      </c>
      <c r="B655" s="11">
        <v>3</v>
      </c>
    </row>
    <row r="656" spans="1:2" x14ac:dyDescent="0.2">
      <c r="A656" s="13" t="s">
        <v>111</v>
      </c>
      <c r="B656" s="11">
        <v>1</v>
      </c>
    </row>
    <row r="657" spans="1:2" x14ac:dyDescent="0.2">
      <c r="A657" s="13" t="s">
        <v>536</v>
      </c>
      <c r="B657" s="11">
        <v>1</v>
      </c>
    </row>
    <row r="658" spans="1:2" x14ac:dyDescent="0.2">
      <c r="A658" s="13" t="s">
        <v>538</v>
      </c>
      <c r="B658" s="11">
        <v>1</v>
      </c>
    </row>
    <row r="659" spans="1:2" x14ac:dyDescent="0.2">
      <c r="A659" s="13" t="s">
        <v>230</v>
      </c>
      <c r="B659" s="11">
        <v>1</v>
      </c>
    </row>
    <row r="660" spans="1:2" x14ac:dyDescent="0.2">
      <c r="A660" s="13" t="s">
        <v>54</v>
      </c>
      <c r="B660" s="11">
        <v>10</v>
      </c>
    </row>
    <row r="661" spans="1:2" x14ac:dyDescent="0.2">
      <c r="A661" s="13" t="s">
        <v>479</v>
      </c>
      <c r="B661" s="11">
        <v>1</v>
      </c>
    </row>
    <row r="662" spans="1:2" x14ac:dyDescent="0.2">
      <c r="A662" s="13" t="s">
        <v>545</v>
      </c>
      <c r="B662" s="11">
        <v>1</v>
      </c>
    </row>
    <row r="663" spans="1:2" x14ac:dyDescent="0.2">
      <c r="A663" s="13" t="s">
        <v>247</v>
      </c>
      <c r="B663" s="11">
        <v>1</v>
      </c>
    </row>
    <row r="664" spans="1:2" x14ac:dyDescent="0.2">
      <c r="A664" s="13" t="s">
        <v>257</v>
      </c>
      <c r="B664" s="11">
        <v>2</v>
      </c>
    </row>
    <row r="665" spans="1:2" x14ac:dyDescent="0.2">
      <c r="A665" s="13" t="s">
        <v>117</v>
      </c>
      <c r="B665" s="11">
        <v>17</v>
      </c>
    </row>
    <row r="666" spans="1:2" x14ac:dyDescent="0.2">
      <c r="A666" s="13" t="s">
        <v>90</v>
      </c>
      <c r="B666" s="11">
        <v>48</v>
      </c>
    </row>
    <row r="667" spans="1:2" x14ac:dyDescent="0.2">
      <c r="A667" s="13" t="s">
        <v>156</v>
      </c>
      <c r="B667" s="11">
        <v>7</v>
      </c>
    </row>
    <row r="668" spans="1:2" x14ac:dyDescent="0.2">
      <c r="A668" s="13" t="s">
        <v>425</v>
      </c>
      <c r="B668" s="11">
        <v>10</v>
      </c>
    </row>
    <row r="669" spans="1:2" x14ac:dyDescent="0.2">
      <c r="A669" s="13" t="s">
        <v>129</v>
      </c>
      <c r="B669" s="11">
        <v>2</v>
      </c>
    </row>
    <row r="670" spans="1:2" x14ac:dyDescent="0.2">
      <c r="A670" s="13" t="s">
        <v>175</v>
      </c>
      <c r="B670" s="11">
        <v>12</v>
      </c>
    </row>
    <row r="671" spans="1:2" x14ac:dyDescent="0.2">
      <c r="A671" s="13" t="s">
        <v>86</v>
      </c>
      <c r="B671" s="11">
        <v>11</v>
      </c>
    </row>
    <row r="672" spans="1:2" x14ac:dyDescent="0.2">
      <c r="A672" s="13" t="s">
        <v>131</v>
      </c>
      <c r="B672" s="11">
        <v>6</v>
      </c>
    </row>
    <row r="673" spans="1:2" x14ac:dyDescent="0.2">
      <c r="A673" s="13" t="s">
        <v>435</v>
      </c>
      <c r="B673" s="11">
        <v>2</v>
      </c>
    </row>
    <row r="674" spans="1:2" x14ac:dyDescent="0.2">
      <c r="A674" s="13" t="s">
        <v>139</v>
      </c>
      <c r="B674" s="11">
        <v>12</v>
      </c>
    </row>
    <row r="675" spans="1:2" x14ac:dyDescent="0.2">
      <c r="A675" s="13" t="s">
        <v>505</v>
      </c>
      <c r="B675" s="11">
        <v>1</v>
      </c>
    </row>
    <row r="676" spans="1:2" x14ac:dyDescent="0.2">
      <c r="A676" s="13" t="s">
        <v>208</v>
      </c>
      <c r="B676" s="11">
        <v>4</v>
      </c>
    </row>
    <row r="677" spans="1:2" x14ac:dyDescent="0.2">
      <c r="A677" s="13" t="s">
        <v>564</v>
      </c>
      <c r="B677" s="11">
        <v>283</v>
      </c>
    </row>
    <row r="683" spans="1:2" ht="15" x14ac:dyDescent="0.25">
      <c r="A683" s="14" t="s">
        <v>33</v>
      </c>
    </row>
    <row r="687" spans="1:2" x14ac:dyDescent="0.2">
      <c r="A687" s="12" t="s">
        <v>7</v>
      </c>
      <c r="B687" t="s">
        <v>43</v>
      </c>
    </row>
    <row r="689" spans="1:2" x14ac:dyDescent="0.2">
      <c r="A689" s="12" t="s">
        <v>563</v>
      </c>
      <c r="B689" t="s">
        <v>565</v>
      </c>
    </row>
    <row r="690" spans="1:2" x14ac:dyDescent="0.2">
      <c r="A690" s="13">
        <v>1</v>
      </c>
      <c r="B690" s="11">
        <v>21</v>
      </c>
    </row>
    <row r="691" spans="1:2" x14ac:dyDescent="0.2">
      <c r="A691" s="13">
        <v>2</v>
      </c>
      <c r="B691" s="11">
        <v>56</v>
      </c>
    </row>
    <row r="692" spans="1:2" x14ac:dyDescent="0.2">
      <c r="A692" s="13">
        <v>3</v>
      </c>
      <c r="B692" s="11">
        <v>64</v>
      </c>
    </row>
    <row r="693" spans="1:2" x14ac:dyDescent="0.2">
      <c r="A693" s="13">
        <v>4</v>
      </c>
      <c r="B693" s="11">
        <v>67</v>
      </c>
    </row>
    <row r="694" spans="1:2" x14ac:dyDescent="0.2">
      <c r="A694" s="13">
        <v>5</v>
      </c>
      <c r="B694" s="11">
        <v>75</v>
      </c>
    </row>
    <row r="695" spans="1:2" x14ac:dyDescent="0.2">
      <c r="A695" s="13" t="s">
        <v>564</v>
      </c>
      <c r="B695" s="11">
        <v>283</v>
      </c>
    </row>
    <row r="706" spans="1:2" ht="15" x14ac:dyDescent="0.25">
      <c r="A706" s="14" t="s">
        <v>34</v>
      </c>
    </row>
    <row r="707" spans="1:2" x14ac:dyDescent="0.2">
      <c r="A707" s="21" t="s">
        <v>629</v>
      </c>
    </row>
    <row r="709" spans="1:2" x14ac:dyDescent="0.2">
      <c r="A709" s="12" t="s">
        <v>7</v>
      </c>
      <c r="B709" t="s">
        <v>43</v>
      </c>
    </row>
    <row r="711" spans="1:2" x14ac:dyDescent="0.2">
      <c r="A711" s="12" t="s">
        <v>563</v>
      </c>
      <c r="B711" t="s">
        <v>565</v>
      </c>
    </row>
    <row r="712" spans="1:2" x14ac:dyDescent="0.2">
      <c r="A712" s="13" t="s">
        <v>145</v>
      </c>
      <c r="B712" s="11">
        <v>9</v>
      </c>
    </row>
    <row r="713" spans="1:2" x14ac:dyDescent="0.2">
      <c r="A713" s="13" t="s">
        <v>183</v>
      </c>
      <c r="B713" s="11">
        <v>1</v>
      </c>
    </row>
    <row r="714" spans="1:2" x14ac:dyDescent="0.2">
      <c r="A714" s="13" t="s">
        <v>93</v>
      </c>
      <c r="B714" s="11">
        <v>1</v>
      </c>
    </row>
    <row r="715" spans="1:2" x14ac:dyDescent="0.2">
      <c r="A715" s="13" t="s">
        <v>143</v>
      </c>
      <c r="B715" s="11">
        <v>1</v>
      </c>
    </row>
    <row r="716" spans="1:2" x14ac:dyDescent="0.2">
      <c r="A716" s="13" t="s">
        <v>248</v>
      </c>
      <c r="B716" s="11">
        <v>2</v>
      </c>
    </row>
    <row r="717" spans="1:2" x14ac:dyDescent="0.2">
      <c r="A717" s="13" t="s">
        <v>238</v>
      </c>
      <c r="B717" s="11">
        <v>2</v>
      </c>
    </row>
    <row r="718" spans="1:2" x14ac:dyDescent="0.2">
      <c r="A718" s="13" t="s">
        <v>82</v>
      </c>
      <c r="B718" s="11">
        <v>2</v>
      </c>
    </row>
    <row r="719" spans="1:2" x14ac:dyDescent="0.2">
      <c r="A719" s="13" t="s">
        <v>400</v>
      </c>
      <c r="B719" s="11">
        <v>1</v>
      </c>
    </row>
    <row r="720" spans="1:2" x14ac:dyDescent="0.2">
      <c r="A720" s="13" t="s">
        <v>122</v>
      </c>
      <c r="B720" s="11">
        <v>1</v>
      </c>
    </row>
    <row r="721" spans="1:2" x14ac:dyDescent="0.2">
      <c r="A721" s="13" t="s">
        <v>76</v>
      </c>
      <c r="B721" s="11">
        <v>31</v>
      </c>
    </row>
    <row r="722" spans="1:2" x14ac:dyDescent="0.2">
      <c r="A722" s="13" t="s">
        <v>185</v>
      </c>
      <c r="B722" s="11">
        <v>11</v>
      </c>
    </row>
    <row r="723" spans="1:2" x14ac:dyDescent="0.2">
      <c r="A723" s="13" t="s">
        <v>92</v>
      </c>
      <c r="B723" s="11">
        <v>4</v>
      </c>
    </row>
    <row r="724" spans="1:2" x14ac:dyDescent="0.2">
      <c r="A724" s="13" t="s">
        <v>294</v>
      </c>
      <c r="B724" s="11">
        <v>1</v>
      </c>
    </row>
    <row r="725" spans="1:2" x14ac:dyDescent="0.2">
      <c r="A725" s="13" t="s">
        <v>504</v>
      </c>
      <c r="B725" s="11">
        <v>1</v>
      </c>
    </row>
    <row r="726" spans="1:2" x14ac:dyDescent="0.2">
      <c r="A726" s="13" t="s">
        <v>91</v>
      </c>
      <c r="B726" s="11">
        <v>4</v>
      </c>
    </row>
    <row r="727" spans="1:2" x14ac:dyDescent="0.2">
      <c r="A727" s="13" t="s">
        <v>511</v>
      </c>
      <c r="B727" s="11">
        <v>1</v>
      </c>
    </row>
    <row r="728" spans="1:2" x14ac:dyDescent="0.2">
      <c r="A728" s="13" t="s">
        <v>292</v>
      </c>
      <c r="B728" s="11">
        <v>1</v>
      </c>
    </row>
    <row r="729" spans="1:2" x14ac:dyDescent="0.2">
      <c r="A729" s="13" t="s">
        <v>196</v>
      </c>
      <c r="B729" s="11">
        <v>2</v>
      </c>
    </row>
    <row r="730" spans="1:2" x14ac:dyDescent="0.2">
      <c r="A730" s="13" t="s">
        <v>55</v>
      </c>
      <c r="B730" s="11">
        <v>25</v>
      </c>
    </row>
    <row r="731" spans="1:2" x14ac:dyDescent="0.2">
      <c r="A731" s="13" t="s">
        <v>157</v>
      </c>
      <c r="B731" s="11">
        <v>5</v>
      </c>
    </row>
    <row r="732" spans="1:2" x14ac:dyDescent="0.2">
      <c r="A732" s="13" t="s">
        <v>390</v>
      </c>
      <c r="B732" s="11">
        <v>1</v>
      </c>
    </row>
    <row r="733" spans="1:2" x14ac:dyDescent="0.2">
      <c r="A733" s="13" t="s">
        <v>68</v>
      </c>
      <c r="B733" s="11">
        <v>2</v>
      </c>
    </row>
    <row r="734" spans="1:2" x14ac:dyDescent="0.2">
      <c r="A734" s="13" t="s">
        <v>282</v>
      </c>
      <c r="B734" s="11">
        <v>2</v>
      </c>
    </row>
    <row r="735" spans="1:2" x14ac:dyDescent="0.2">
      <c r="A735" s="13" t="s">
        <v>231</v>
      </c>
      <c r="B735" s="11">
        <v>2</v>
      </c>
    </row>
    <row r="736" spans="1:2" x14ac:dyDescent="0.2">
      <c r="A736" s="13" t="s">
        <v>100</v>
      </c>
      <c r="B736" s="11">
        <v>17</v>
      </c>
    </row>
    <row r="737" spans="1:2" x14ac:dyDescent="0.2">
      <c r="A737" s="13" t="s">
        <v>130</v>
      </c>
      <c r="B737" s="11">
        <v>15</v>
      </c>
    </row>
    <row r="738" spans="1:2" x14ac:dyDescent="0.2">
      <c r="A738" s="13" t="s">
        <v>152</v>
      </c>
      <c r="B738" s="11">
        <v>1</v>
      </c>
    </row>
    <row r="739" spans="1:2" x14ac:dyDescent="0.2">
      <c r="A739" s="13" t="s">
        <v>104</v>
      </c>
      <c r="B739" s="11">
        <v>3</v>
      </c>
    </row>
    <row r="740" spans="1:2" x14ac:dyDescent="0.2">
      <c r="A740" s="13" t="s">
        <v>176</v>
      </c>
      <c r="B740" s="11">
        <v>1</v>
      </c>
    </row>
    <row r="741" spans="1:2" x14ac:dyDescent="0.2">
      <c r="A741" s="13" t="s">
        <v>296</v>
      </c>
      <c r="B741" s="11">
        <v>2</v>
      </c>
    </row>
    <row r="742" spans="1:2" x14ac:dyDescent="0.2">
      <c r="A742" s="13" t="s">
        <v>258</v>
      </c>
      <c r="B742" s="11">
        <v>1</v>
      </c>
    </row>
    <row r="743" spans="1:2" x14ac:dyDescent="0.2">
      <c r="A743" s="13" t="s">
        <v>423</v>
      </c>
      <c r="B743" s="11">
        <v>1</v>
      </c>
    </row>
    <row r="744" spans="1:2" x14ac:dyDescent="0.2">
      <c r="A744" s="13" t="s">
        <v>112</v>
      </c>
      <c r="B744" s="11">
        <v>22</v>
      </c>
    </row>
    <row r="745" spans="1:2" x14ac:dyDescent="0.2">
      <c r="A745" s="13" t="s">
        <v>87</v>
      </c>
      <c r="B745" s="11">
        <v>61</v>
      </c>
    </row>
    <row r="746" spans="1:2" x14ac:dyDescent="0.2">
      <c r="A746" s="13" t="s">
        <v>308</v>
      </c>
      <c r="B746" s="11">
        <v>1</v>
      </c>
    </row>
    <row r="747" spans="1:2" x14ac:dyDescent="0.2">
      <c r="A747" s="13" t="s">
        <v>554</v>
      </c>
      <c r="B747" s="11">
        <v>1</v>
      </c>
    </row>
    <row r="748" spans="1:2" x14ac:dyDescent="0.2">
      <c r="A748" s="13" t="s">
        <v>410</v>
      </c>
      <c r="B748" s="11">
        <v>1</v>
      </c>
    </row>
    <row r="749" spans="1:2" x14ac:dyDescent="0.2">
      <c r="A749" s="13" t="s">
        <v>493</v>
      </c>
      <c r="B749" s="11">
        <v>1</v>
      </c>
    </row>
    <row r="750" spans="1:2" x14ac:dyDescent="0.2">
      <c r="A750" s="13" t="s">
        <v>107</v>
      </c>
      <c r="B750" s="11">
        <v>7</v>
      </c>
    </row>
    <row r="751" spans="1:2" x14ac:dyDescent="0.2">
      <c r="A751" s="13" t="s">
        <v>200</v>
      </c>
      <c r="B751" s="11">
        <v>12</v>
      </c>
    </row>
    <row r="752" spans="1:2" x14ac:dyDescent="0.2">
      <c r="A752" s="13" t="s">
        <v>221</v>
      </c>
      <c r="B752" s="11">
        <v>1</v>
      </c>
    </row>
    <row r="753" spans="1:2" x14ac:dyDescent="0.2">
      <c r="A753" s="13" t="s">
        <v>228</v>
      </c>
      <c r="B753" s="11">
        <v>1</v>
      </c>
    </row>
    <row r="754" spans="1:2" x14ac:dyDescent="0.2">
      <c r="A754" s="13" t="s">
        <v>189</v>
      </c>
      <c r="B754" s="11">
        <v>1</v>
      </c>
    </row>
    <row r="755" spans="1:2" x14ac:dyDescent="0.2">
      <c r="A755" s="13" t="s">
        <v>144</v>
      </c>
      <c r="B755" s="11">
        <v>1</v>
      </c>
    </row>
    <row r="756" spans="1:2" x14ac:dyDescent="0.2">
      <c r="A756" s="13" t="s">
        <v>243</v>
      </c>
      <c r="B756" s="11">
        <v>2</v>
      </c>
    </row>
    <row r="757" spans="1:2" x14ac:dyDescent="0.2">
      <c r="A757" s="13" t="s">
        <v>312</v>
      </c>
      <c r="B757" s="11">
        <v>1</v>
      </c>
    </row>
    <row r="758" spans="1:2" x14ac:dyDescent="0.2">
      <c r="A758" s="13" t="s">
        <v>528</v>
      </c>
      <c r="B758" s="11">
        <v>2</v>
      </c>
    </row>
    <row r="759" spans="1:2" x14ac:dyDescent="0.2">
      <c r="A759" s="13" t="s">
        <v>252</v>
      </c>
      <c r="B759" s="11">
        <v>2</v>
      </c>
    </row>
    <row r="760" spans="1:2" x14ac:dyDescent="0.2">
      <c r="A760" s="13" t="s">
        <v>199</v>
      </c>
      <c r="B760" s="11">
        <v>3</v>
      </c>
    </row>
    <row r="761" spans="1:2" x14ac:dyDescent="0.2">
      <c r="A761" s="13" t="s">
        <v>251</v>
      </c>
      <c r="B761" s="11">
        <v>1</v>
      </c>
    </row>
    <row r="762" spans="1:2" x14ac:dyDescent="0.2">
      <c r="A762" s="13" t="s">
        <v>277</v>
      </c>
      <c r="B762" s="11">
        <v>1</v>
      </c>
    </row>
    <row r="763" spans="1:2" x14ac:dyDescent="0.2">
      <c r="A763" s="13" t="s">
        <v>140</v>
      </c>
      <c r="B763" s="11">
        <v>1</v>
      </c>
    </row>
    <row r="764" spans="1:2" x14ac:dyDescent="0.2">
      <c r="A764" s="13" t="s">
        <v>367</v>
      </c>
      <c r="B764" s="11">
        <v>1</v>
      </c>
    </row>
    <row r="765" spans="1:2" x14ac:dyDescent="0.2">
      <c r="A765" s="13" t="s">
        <v>99</v>
      </c>
      <c r="B765" s="11">
        <v>1</v>
      </c>
    </row>
    <row r="766" spans="1:2" x14ac:dyDescent="0.2">
      <c r="A766" s="13" t="s">
        <v>165</v>
      </c>
      <c r="B766" s="11">
        <v>2</v>
      </c>
    </row>
    <row r="767" spans="1:2" x14ac:dyDescent="0.2">
      <c r="A767" s="13" t="s">
        <v>395</v>
      </c>
      <c r="B767" s="11">
        <v>1</v>
      </c>
    </row>
    <row r="768" spans="1:2" x14ac:dyDescent="0.2">
      <c r="A768" s="13" t="s">
        <v>431</v>
      </c>
      <c r="B768" s="11">
        <v>1</v>
      </c>
    </row>
    <row r="769" spans="1:2" x14ac:dyDescent="0.2">
      <c r="A769" s="13" t="s">
        <v>564</v>
      </c>
      <c r="B769" s="11">
        <v>283</v>
      </c>
    </row>
    <row r="774" spans="1:2" ht="15" x14ac:dyDescent="0.25">
      <c r="A774" s="14" t="s">
        <v>35</v>
      </c>
    </row>
    <row r="779" spans="1:2" x14ac:dyDescent="0.2">
      <c r="A779" s="12" t="s">
        <v>563</v>
      </c>
      <c r="B779" t="s">
        <v>565</v>
      </c>
    </row>
    <row r="780" spans="1:2" x14ac:dyDescent="0.2">
      <c r="A780" s="17">
        <v>1</v>
      </c>
      <c r="B780" s="11">
        <v>207</v>
      </c>
    </row>
    <row r="781" spans="1:2" x14ac:dyDescent="0.2">
      <c r="A781" s="17">
        <v>2</v>
      </c>
      <c r="B781" s="11">
        <v>111</v>
      </c>
    </row>
    <row r="782" spans="1:2" x14ac:dyDescent="0.2">
      <c r="A782" s="17">
        <v>3</v>
      </c>
      <c r="B782" s="11">
        <v>143</v>
      </c>
    </row>
    <row r="783" spans="1:2" x14ac:dyDescent="0.2">
      <c r="A783" s="17">
        <v>4</v>
      </c>
      <c r="B783" s="11">
        <v>62</v>
      </c>
    </row>
    <row r="784" spans="1:2" x14ac:dyDescent="0.2">
      <c r="A784" s="17">
        <v>5</v>
      </c>
      <c r="B784" s="11">
        <v>93</v>
      </c>
    </row>
    <row r="785" spans="1:2" x14ac:dyDescent="0.2">
      <c r="A785" s="17" t="s">
        <v>564</v>
      </c>
      <c r="B785" s="11">
        <v>616</v>
      </c>
    </row>
    <row r="797" spans="1:2" ht="15" x14ac:dyDescent="0.25">
      <c r="A797" s="14" t="s">
        <v>636</v>
      </c>
    </row>
    <row r="798" spans="1:2" x14ac:dyDescent="0.2">
      <c r="A798" s="21" t="s">
        <v>629</v>
      </c>
    </row>
    <row r="800" spans="1:2" x14ac:dyDescent="0.2">
      <c r="A800" s="12" t="s">
        <v>7</v>
      </c>
      <c r="B800" t="s">
        <v>70</v>
      </c>
    </row>
    <row r="802" spans="1:2" x14ac:dyDescent="0.2">
      <c r="A802" s="12" t="s">
        <v>563</v>
      </c>
      <c r="B802" t="s">
        <v>565</v>
      </c>
    </row>
    <row r="803" spans="1:2" x14ac:dyDescent="0.2">
      <c r="A803" s="13"/>
      <c r="B803" s="11">
        <v>10</v>
      </c>
    </row>
    <row r="804" spans="1:2" x14ac:dyDescent="0.2">
      <c r="A804" s="13" t="s">
        <v>145</v>
      </c>
      <c r="B804" s="11">
        <v>7</v>
      </c>
    </row>
    <row r="805" spans="1:2" x14ac:dyDescent="0.2">
      <c r="A805" s="13" t="s">
        <v>183</v>
      </c>
      <c r="B805" s="11">
        <v>3</v>
      </c>
    </row>
    <row r="806" spans="1:2" x14ac:dyDescent="0.2">
      <c r="A806" s="13" t="s">
        <v>314</v>
      </c>
      <c r="B806" s="11">
        <v>1</v>
      </c>
    </row>
    <row r="807" spans="1:2" x14ac:dyDescent="0.2">
      <c r="A807" s="13" t="s">
        <v>361</v>
      </c>
      <c r="B807" s="11">
        <v>1</v>
      </c>
    </row>
    <row r="808" spans="1:2" x14ac:dyDescent="0.2">
      <c r="A808" s="13" t="s">
        <v>135</v>
      </c>
      <c r="B808" s="11">
        <v>6</v>
      </c>
    </row>
    <row r="809" spans="1:2" x14ac:dyDescent="0.2">
      <c r="A809" s="13" t="s">
        <v>324</v>
      </c>
      <c r="B809" s="11">
        <v>1</v>
      </c>
    </row>
    <row r="810" spans="1:2" x14ac:dyDescent="0.2">
      <c r="A810" s="13" t="s">
        <v>470</v>
      </c>
      <c r="B810" s="11">
        <v>1</v>
      </c>
    </row>
    <row r="811" spans="1:2" x14ac:dyDescent="0.2">
      <c r="A811" s="13" t="s">
        <v>388</v>
      </c>
      <c r="B811" s="11">
        <v>1</v>
      </c>
    </row>
    <row r="812" spans="1:2" x14ac:dyDescent="0.2">
      <c r="A812" s="13" t="s">
        <v>274</v>
      </c>
      <c r="B812" s="11">
        <v>1</v>
      </c>
    </row>
    <row r="813" spans="1:2" x14ac:dyDescent="0.2">
      <c r="A813" s="13" t="s">
        <v>93</v>
      </c>
      <c r="B813" s="11">
        <v>28</v>
      </c>
    </row>
    <row r="814" spans="1:2" x14ac:dyDescent="0.2">
      <c r="A814" s="13" t="s">
        <v>384</v>
      </c>
      <c r="B814" s="11">
        <v>1</v>
      </c>
    </row>
    <row r="815" spans="1:2" x14ac:dyDescent="0.2">
      <c r="A815" s="13" t="s">
        <v>224</v>
      </c>
      <c r="B815" s="11">
        <v>1</v>
      </c>
    </row>
    <row r="816" spans="1:2" x14ac:dyDescent="0.2">
      <c r="A816" s="13" t="s">
        <v>172</v>
      </c>
      <c r="B816" s="11">
        <v>1</v>
      </c>
    </row>
    <row r="817" spans="1:2" x14ac:dyDescent="0.2">
      <c r="A817" s="13" t="s">
        <v>191</v>
      </c>
      <c r="B817" s="11">
        <v>1</v>
      </c>
    </row>
    <row r="818" spans="1:2" x14ac:dyDescent="0.2">
      <c r="A818" s="13" t="s">
        <v>253</v>
      </c>
      <c r="B818" s="11">
        <v>4</v>
      </c>
    </row>
    <row r="819" spans="1:2" x14ac:dyDescent="0.2">
      <c r="A819" s="13" t="s">
        <v>267</v>
      </c>
      <c r="B819" s="11">
        <v>1</v>
      </c>
    </row>
    <row r="820" spans="1:2" x14ac:dyDescent="0.2">
      <c r="A820" s="13" t="s">
        <v>512</v>
      </c>
      <c r="B820" s="11">
        <v>1</v>
      </c>
    </row>
    <row r="821" spans="1:2" x14ac:dyDescent="0.2">
      <c r="A821" s="13" t="s">
        <v>56</v>
      </c>
      <c r="B821" s="11">
        <v>5</v>
      </c>
    </row>
    <row r="822" spans="1:2" x14ac:dyDescent="0.2">
      <c r="A822" s="13" t="s">
        <v>197</v>
      </c>
      <c r="B822" s="11">
        <v>1</v>
      </c>
    </row>
    <row r="823" spans="1:2" x14ac:dyDescent="0.2">
      <c r="A823" s="13" t="s">
        <v>216</v>
      </c>
      <c r="B823" s="11">
        <v>1</v>
      </c>
    </row>
    <row r="824" spans="1:2" x14ac:dyDescent="0.2">
      <c r="A824" s="13" t="s">
        <v>113</v>
      </c>
      <c r="B824" s="11">
        <v>1</v>
      </c>
    </row>
    <row r="825" spans="1:2" x14ac:dyDescent="0.2">
      <c r="A825" s="13" t="s">
        <v>211</v>
      </c>
      <c r="B825" s="11">
        <v>1</v>
      </c>
    </row>
    <row r="826" spans="1:2" x14ac:dyDescent="0.2">
      <c r="A826" s="13" t="s">
        <v>260</v>
      </c>
      <c r="B826" s="11">
        <v>1</v>
      </c>
    </row>
    <row r="827" spans="1:2" x14ac:dyDescent="0.2">
      <c r="A827" s="13" t="s">
        <v>146</v>
      </c>
      <c r="B827" s="11">
        <v>1</v>
      </c>
    </row>
    <row r="828" spans="1:2" x14ac:dyDescent="0.2">
      <c r="A828" s="13" t="s">
        <v>284</v>
      </c>
      <c r="B828" s="11">
        <v>1</v>
      </c>
    </row>
    <row r="829" spans="1:2" x14ac:dyDescent="0.2">
      <c r="A829" s="13" t="s">
        <v>360</v>
      </c>
      <c r="B829" s="11">
        <v>1</v>
      </c>
    </row>
    <row r="830" spans="1:2" x14ac:dyDescent="0.2">
      <c r="A830" s="13" t="s">
        <v>342</v>
      </c>
      <c r="B830" s="11">
        <v>1</v>
      </c>
    </row>
    <row r="831" spans="1:2" x14ac:dyDescent="0.2">
      <c r="A831" s="13" t="s">
        <v>354</v>
      </c>
      <c r="B831" s="11">
        <v>1</v>
      </c>
    </row>
    <row r="832" spans="1:2" x14ac:dyDescent="0.2">
      <c r="A832" s="13" t="s">
        <v>81</v>
      </c>
      <c r="B832" s="11">
        <v>1</v>
      </c>
    </row>
    <row r="833" spans="1:2" x14ac:dyDescent="0.2">
      <c r="A833" s="13" t="s">
        <v>162</v>
      </c>
      <c r="B833" s="11">
        <v>1</v>
      </c>
    </row>
    <row r="834" spans="1:2" x14ac:dyDescent="0.2">
      <c r="A834" s="13" t="s">
        <v>182</v>
      </c>
      <c r="B834" s="11">
        <v>1</v>
      </c>
    </row>
    <row r="835" spans="1:2" x14ac:dyDescent="0.2">
      <c r="A835" s="13" t="s">
        <v>474</v>
      </c>
      <c r="B835" s="11">
        <v>1</v>
      </c>
    </row>
    <row r="836" spans="1:2" x14ac:dyDescent="0.2">
      <c r="A836" s="13" t="s">
        <v>273</v>
      </c>
      <c r="B836" s="11">
        <v>1</v>
      </c>
    </row>
    <row r="837" spans="1:2" x14ac:dyDescent="0.2">
      <c r="A837" s="13" t="s">
        <v>323</v>
      </c>
      <c r="B837" s="11">
        <v>2</v>
      </c>
    </row>
    <row r="838" spans="1:2" x14ac:dyDescent="0.2">
      <c r="A838" s="13" t="s">
        <v>353</v>
      </c>
      <c r="B838" s="11">
        <v>1</v>
      </c>
    </row>
    <row r="839" spans="1:2" x14ac:dyDescent="0.2">
      <c r="A839" s="13" t="s">
        <v>159</v>
      </c>
      <c r="B839" s="11">
        <v>1</v>
      </c>
    </row>
    <row r="840" spans="1:2" x14ac:dyDescent="0.2">
      <c r="A840" s="13" t="s">
        <v>386</v>
      </c>
      <c r="B840" s="11">
        <v>1</v>
      </c>
    </row>
    <row r="841" spans="1:2" x14ac:dyDescent="0.2">
      <c r="A841" s="13" t="s">
        <v>405</v>
      </c>
      <c r="B841" s="11">
        <v>1</v>
      </c>
    </row>
    <row r="842" spans="1:2" x14ac:dyDescent="0.2">
      <c r="A842" s="13" t="s">
        <v>325</v>
      </c>
      <c r="B842" s="11">
        <v>1</v>
      </c>
    </row>
    <row r="843" spans="1:2" x14ac:dyDescent="0.2">
      <c r="A843" s="13" t="s">
        <v>203</v>
      </c>
      <c r="B843" s="11">
        <v>1</v>
      </c>
    </row>
    <row r="844" spans="1:2" x14ac:dyDescent="0.2">
      <c r="A844" s="13" t="s">
        <v>403</v>
      </c>
      <c r="B844" s="11">
        <v>1</v>
      </c>
    </row>
    <row r="845" spans="1:2" x14ac:dyDescent="0.2">
      <c r="A845" s="13" t="s">
        <v>286</v>
      </c>
      <c r="B845" s="11">
        <v>1</v>
      </c>
    </row>
    <row r="846" spans="1:2" x14ac:dyDescent="0.2">
      <c r="A846" s="13" t="s">
        <v>466</v>
      </c>
      <c r="B846" s="11">
        <v>1</v>
      </c>
    </row>
    <row r="847" spans="1:2" x14ac:dyDescent="0.2">
      <c r="A847" s="13" t="s">
        <v>364</v>
      </c>
      <c r="B847" s="11">
        <v>1</v>
      </c>
    </row>
    <row r="848" spans="1:2" x14ac:dyDescent="0.2">
      <c r="A848" s="13" t="s">
        <v>345</v>
      </c>
      <c r="B848" s="11">
        <v>1</v>
      </c>
    </row>
    <row r="849" spans="1:2" x14ac:dyDescent="0.2">
      <c r="A849" s="13" t="s">
        <v>309</v>
      </c>
      <c r="B849" s="11">
        <v>1</v>
      </c>
    </row>
    <row r="850" spans="1:2" x14ac:dyDescent="0.2">
      <c r="A850" s="13" t="s">
        <v>337</v>
      </c>
      <c r="B850" s="11">
        <v>1</v>
      </c>
    </row>
    <row r="851" spans="1:2" x14ac:dyDescent="0.2">
      <c r="A851" s="13" t="s">
        <v>239</v>
      </c>
      <c r="B851" s="11">
        <v>1</v>
      </c>
    </row>
    <row r="852" spans="1:2" x14ac:dyDescent="0.2">
      <c r="A852" s="13" t="s">
        <v>177</v>
      </c>
      <c r="B852" s="11">
        <v>1</v>
      </c>
    </row>
    <row r="853" spans="1:2" x14ac:dyDescent="0.2">
      <c r="A853" s="13" t="s">
        <v>369</v>
      </c>
      <c r="B853" s="11">
        <v>1</v>
      </c>
    </row>
    <row r="854" spans="1:2" x14ac:dyDescent="0.2">
      <c r="A854" s="13" t="s">
        <v>232</v>
      </c>
      <c r="B854" s="11">
        <v>2</v>
      </c>
    </row>
    <row r="855" spans="1:2" x14ac:dyDescent="0.2">
      <c r="A855" s="13" t="s">
        <v>287</v>
      </c>
      <c r="B855" s="11">
        <v>2</v>
      </c>
    </row>
    <row r="856" spans="1:2" x14ac:dyDescent="0.2">
      <c r="A856" s="13" t="s">
        <v>475</v>
      </c>
      <c r="B856" s="11">
        <v>1</v>
      </c>
    </row>
    <row r="857" spans="1:2" x14ac:dyDescent="0.2">
      <c r="A857" s="13" t="s">
        <v>265</v>
      </c>
      <c r="B857" s="11">
        <v>1</v>
      </c>
    </row>
    <row r="858" spans="1:2" x14ac:dyDescent="0.2">
      <c r="A858" s="13" t="s">
        <v>471</v>
      </c>
      <c r="B858" s="11">
        <v>1</v>
      </c>
    </row>
    <row r="859" spans="1:2" x14ac:dyDescent="0.2">
      <c r="A859" s="13" t="s">
        <v>204</v>
      </c>
      <c r="B859" s="11">
        <v>2</v>
      </c>
    </row>
    <row r="860" spans="1:2" x14ac:dyDescent="0.2">
      <c r="A860" s="13" t="s">
        <v>497</v>
      </c>
      <c r="B860" s="11">
        <v>1</v>
      </c>
    </row>
    <row r="861" spans="1:2" x14ac:dyDescent="0.2">
      <c r="A861" s="13" t="s">
        <v>212</v>
      </c>
      <c r="B861" s="11">
        <v>1</v>
      </c>
    </row>
    <row r="862" spans="1:2" x14ac:dyDescent="0.2">
      <c r="A862" s="13" t="s">
        <v>482</v>
      </c>
      <c r="B862" s="11">
        <v>1</v>
      </c>
    </row>
    <row r="863" spans="1:2" x14ac:dyDescent="0.2">
      <c r="A863" s="13" t="s">
        <v>288</v>
      </c>
      <c r="B863" s="11">
        <v>1</v>
      </c>
    </row>
    <row r="864" spans="1:2" x14ac:dyDescent="0.2">
      <c r="A864" s="13" t="s">
        <v>322</v>
      </c>
      <c r="B864" s="11">
        <v>1</v>
      </c>
    </row>
    <row r="865" spans="1:2" x14ac:dyDescent="0.2">
      <c r="A865" s="13" t="s">
        <v>373</v>
      </c>
      <c r="B865" s="11">
        <v>1</v>
      </c>
    </row>
    <row r="866" spans="1:2" x14ac:dyDescent="0.2">
      <c r="A866" s="13" t="s">
        <v>496</v>
      </c>
      <c r="B866" s="11">
        <v>1</v>
      </c>
    </row>
    <row r="867" spans="1:2" x14ac:dyDescent="0.2">
      <c r="A867" s="13" t="s">
        <v>468</v>
      </c>
      <c r="B867" s="11">
        <v>1</v>
      </c>
    </row>
    <row r="868" spans="1:2" x14ac:dyDescent="0.2">
      <c r="A868" s="13" t="s">
        <v>332</v>
      </c>
      <c r="B868" s="11">
        <v>1</v>
      </c>
    </row>
    <row r="869" spans="1:2" x14ac:dyDescent="0.2">
      <c r="A869" s="13" t="s">
        <v>341</v>
      </c>
      <c r="B869" s="11">
        <v>1</v>
      </c>
    </row>
    <row r="870" spans="1:2" x14ac:dyDescent="0.2">
      <c r="A870" s="13" t="s">
        <v>350</v>
      </c>
      <c r="B870" s="11">
        <v>1</v>
      </c>
    </row>
    <row r="871" spans="1:2" x14ac:dyDescent="0.2">
      <c r="A871" s="13" t="s">
        <v>71</v>
      </c>
      <c r="B871" s="11">
        <v>176</v>
      </c>
    </row>
    <row r="872" spans="1:2" x14ac:dyDescent="0.2">
      <c r="A872" s="13" t="s">
        <v>352</v>
      </c>
      <c r="B872" s="11">
        <v>1</v>
      </c>
    </row>
    <row r="873" spans="1:2" x14ac:dyDescent="0.2">
      <c r="A873" s="13" t="s">
        <v>320</v>
      </c>
      <c r="B873" s="11">
        <v>1</v>
      </c>
    </row>
    <row r="874" spans="1:2" x14ac:dyDescent="0.2">
      <c r="A874" s="13" t="s">
        <v>469</v>
      </c>
      <c r="B874" s="11">
        <v>1</v>
      </c>
    </row>
    <row r="875" spans="1:2" x14ac:dyDescent="0.2">
      <c r="A875" s="13" t="s">
        <v>356</v>
      </c>
      <c r="B875" s="11">
        <v>1</v>
      </c>
    </row>
    <row r="876" spans="1:2" x14ac:dyDescent="0.2">
      <c r="A876" s="13" t="s">
        <v>283</v>
      </c>
      <c r="B876" s="11">
        <v>1</v>
      </c>
    </row>
    <row r="877" spans="1:2" x14ac:dyDescent="0.2">
      <c r="A877" s="13" t="s">
        <v>237</v>
      </c>
      <c r="B877" s="11">
        <v>1</v>
      </c>
    </row>
    <row r="878" spans="1:2" x14ac:dyDescent="0.2">
      <c r="A878" s="13" t="s">
        <v>483</v>
      </c>
      <c r="B878" s="11">
        <v>1</v>
      </c>
    </row>
    <row r="879" spans="1:2" x14ac:dyDescent="0.2">
      <c r="A879" s="13" t="s">
        <v>347</v>
      </c>
      <c r="B879" s="11">
        <v>1</v>
      </c>
    </row>
    <row r="880" spans="1:2" x14ac:dyDescent="0.2">
      <c r="A880" s="13" t="s">
        <v>222</v>
      </c>
      <c r="B880" s="11">
        <v>1</v>
      </c>
    </row>
    <row r="881" spans="1:2" x14ac:dyDescent="0.2">
      <c r="A881" s="13" t="s">
        <v>522</v>
      </c>
      <c r="B881" s="11">
        <v>1</v>
      </c>
    </row>
    <row r="882" spans="1:2" x14ac:dyDescent="0.2">
      <c r="A882" s="13" t="s">
        <v>153</v>
      </c>
      <c r="B882" s="11">
        <v>1</v>
      </c>
    </row>
    <row r="883" spans="1:2" x14ac:dyDescent="0.2">
      <c r="A883" s="13" t="s">
        <v>417</v>
      </c>
      <c r="B883" s="11">
        <v>1</v>
      </c>
    </row>
    <row r="884" spans="1:2" x14ac:dyDescent="0.2">
      <c r="A884" s="13" t="s">
        <v>313</v>
      </c>
      <c r="B884" s="11">
        <v>1</v>
      </c>
    </row>
    <row r="885" spans="1:2" x14ac:dyDescent="0.2">
      <c r="A885" s="13" t="s">
        <v>316</v>
      </c>
      <c r="B885" s="11">
        <v>1</v>
      </c>
    </row>
    <row r="886" spans="1:2" x14ac:dyDescent="0.2">
      <c r="A886" s="13" t="s">
        <v>371</v>
      </c>
      <c r="B886" s="11">
        <v>1</v>
      </c>
    </row>
    <row r="887" spans="1:2" x14ac:dyDescent="0.2">
      <c r="A887" s="13" t="s">
        <v>376</v>
      </c>
      <c r="B887" s="11">
        <v>1</v>
      </c>
    </row>
    <row r="888" spans="1:2" x14ac:dyDescent="0.2">
      <c r="A888" s="13" t="s">
        <v>334</v>
      </c>
      <c r="B888" s="11">
        <v>1</v>
      </c>
    </row>
    <row r="889" spans="1:2" x14ac:dyDescent="0.2">
      <c r="A889" s="13" t="s">
        <v>380</v>
      </c>
      <c r="B889" s="11">
        <v>1</v>
      </c>
    </row>
    <row r="890" spans="1:2" x14ac:dyDescent="0.2">
      <c r="A890" s="13" t="s">
        <v>541</v>
      </c>
      <c r="B890" s="11">
        <v>1</v>
      </c>
    </row>
    <row r="891" spans="1:2" x14ac:dyDescent="0.2">
      <c r="A891" s="13" t="s">
        <v>299</v>
      </c>
      <c r="B891" s="11">
        <v>1</v>
      </c>
    </row>
    <row r="892" spans="1:2" x14ac:dyDescent="0.2">
      <c r="A892" s="13" t="s">
        <v>167</v>
      </c>
      <c r="B892" s="11">
        <v>1</v>
      </c>
    </row>
    <row r="893" spans="1:2" x14ac:dyDescent="0.2">
      <c r="A893" s="13" t="s">
        <v>124</v>
      </c>
      <c r="B893" s="11">
        <v>1</v>
      </c>
    </row>
    <row r="894" spans="1:2" x14ac:dyDescent="0.2">
      <c r="A894" s="13" t="s">
        <v>500</v>
      </c>
      <c r="B894" s="11">
        <v>1</v>
      </c>
    </row>
    <row r="895" spans="1:2" x14ac:dyDescent="0.2">
      <c r="A895" s="13" t="s">
        <v>498</v>
      </c>
      <c r="B895" s="11">
        <v>1</v>
      </c>
    </row>
    <row r="896" spans="1:2" x14ac:dyDescent="0.2">
      <c r="A896" s="13" t="s">
        <v>377</v>
      </c>
      <c r="B896" s="11">
        <v>1</v>
      </c>
    </row>
    <row r="897" spans="1:2" x14ac:dyDescent="0.2">
      <c r="A897" s="13" t="s">
        <v>472</v>
      </c>
      <c r="B897" s="11">
        <v>1</v>
      </c>
    </row>
    <row r="898" spans="1:2" x14ac:dyDescent="0.2">
      <c r="A898" s="13" t="s">
        <v>513</v>
      </c>
      <c r="B898" s="11">
        <v>1</v>
      </c>
    </row>
    <row r="899" spans="1:2" x14ac:dyDescent="0.2">
      <c r="A899" s="13" t="s">
        <v>351</v>
      </c>
      <c r="B899" s="11">
        <v>1</v>
      </c>
    </row>
    <row r="900" spans="1:2" x14ac:dyDescent="0.2">
      <c r="A900" s="13" t="s">
        <v>420</v>
      </c>
      <c r="B900" s="11">
        <v>1</v>
      </c>
    </row>
    <row r="901" spans="1:2" x14ac:dyDescent="0.2">
      <c r="A901" s="13" t="s">
        <v>564</v>
      </c>
      <c r="B901" s="11">
        <v>333</v>
      </c>
    </row>
  </sheetData>
  <pageMargins left="0.7" right="0.7" top="0.75" bottom="0.75" header="0.3" footer="0.3"/>
  <pageSetup orientation="portrait" r:id="rId28"/>
  <drawing r:id="rId2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17"/>
  <sheetViews>
    <sheetView workbookViewId="0">
      <pane xSplit="2" ySplit="1" topLeftCell="J2" activePane="bottomRight" state="frozen"/>
      <selection activeCell="B273" sqref="B273"/>
      <selection pane="topRight" activeCell="B273" sqref="B273"/>
      <selection pane="bottomLeft" activeCell="B273" sqref="B273"/>
      <selection pane="bottomRight" sqref="A1:XFD1048576"/>
    </sheetView>
  </sheetViews>
  <sheetFormatPr baseColWidth="10" defaultRowHeight="12.75" x14ac:dyDescent="0.2"/>
  <cols>
    <col min="1" max="1" width="11.42578125" style="27"/>
    <col min="2" max="2" width="15.28515625" style="6" bestFit="1" customWidth="1"/>
    <col min="3" max="3" width="11.42578125" style="7"/>
    <col min="4" max="4" width="25.7109375" style="7" customWidth="1"/>
    <col min="5" max="5" width="11.42578125" style="7"/>
    <col min="6" max="6" width="46.140625" style="7" customWidth="1"/>
    <col min="7" max="7" width="11.42578125" style="7"/>
    <col min="8" max="8" width="30.5703125" style="7" customWidth="1"/>
    <col min="9" max="9" width="46.5703125" style="7" customWidth="1"/>
    <col min="10" max="10" width="11.42578125" style="7"/>
    <col min="11" max="11" width="41.5703125" style="7" customWidth="1"/>
    <col min="12" max="12" width="28.7109375" style="7" customWidth="1"/>
    <col min="13" max="13" width="21.5703125" style="7" customWidth="1"/>
    <col min="14" max="14" width="11.28515625" style="7" customWidth="1"/>
    <col min="15" max="15" width="16.85546875" style="7" customWidth="1"/>
    <col min="16" max="18" width="9.140625" style="7" customWidth="1"/>
    <col min="19" max="19" width="37" style="7" customWidth="1"/>
    <col min="20" max="16384" width="11.42578125" style="7"/>
  </cols>
  <sheetData>
    <row r="1" spans="1:29" s="9" customFormat="1" x14ac:dyDescent="0.2">
      <c r="A1" s="26" t="s">
        <v>573</v>
      </c>
      <c r="B1" s="8" t="str">
        <f>+IF(data!B1&lt;&gt;"",data!B1,"")</f>
        <v>Marca temporal</v>
      </c>
      <c r="C1" s="9" t="str">
        <f>+IF(data!C1&lt;&gt;"",data!C1,"")</f>
        <v>¿Cuántos años de operación posee su emprendimiento?</v>
      </c>
      <c r="D1" s="10" t="str">
        <f>+IF(data!D1&lt;&gt;"",data!D1,"")</f>
        <v>¿A cuál de los siguientes sectores pertenece su emprendimiento?</v>
      </c>
      <c r="E1" s="9" t="str">
        <f>+IF(data!E1&lt;&gt;"",data!E1,"")</f>
        <v xml:space="preserve">¿Cuántos colaboradores posee su emprendimiento? </v>
      </c>
      <c r="F1" s="10" t="str">
        <f>+IF(data!G1&lt;&gt;"",data!G1,"")</f>
        <v>¿Qué estado jurídico posee su emprendimiento?</v>
      </c>
      <c r="G1" s="9" t="str">
        <f>+IF(data!H1&lt;&gt;"",data!H1,"")</f>
        <v>¿En cuál departamento de El Salvador se encuentra ubicado su emprendimiento?</v>
      </c>
      <c r="H1" s="9" t="str">
        <f>+IF(data!I1&lt;&gt;"",data!I1,"")</f>
        <v xml:space="preserve">Actualmente, ¿Utiliza Bitcoin para sus transacciones comerciales en su negocio?  </v>
      </c>
      <c r="I1" s="9" t="str">
        <f>+IF(data!J1&lt;&gt;"",data!J1,"")</f>
        <v xml:space="preserve">1.	¿Ha tenido usted que incurrir en algún gasto para adoptar Bitcoin como método de pago en su negocio? </v>
      </c>
      <c r="J1" s="9" t="str">
        <f>+IF(data!R1&lt;&gt;"",data!R1,"")</f>
        <v xml:space="preserve">3.	¿Ha cambiado algo en su  negocio, con el fin de tener la capacidad para recibir Bitcoin como método de pago? </v>
      </c>
      <c r="K1" s="9" t="str">
        <f>+IF(data!T1&lt;&gt;"",data!T1,"")</f>
        <v xml:space="preserve">4. Si su respuesta anterior fue "Sí" ¿Qué tipo de cambio? </v>
      </c>
      <c r="L1" s="9" t="str">
        <f>+IF(data!U1&lt;&gt;"",data!U1,"")</f>
        <v>5.	¿El ajuste ha sido favorable?</v>
      </c>
      <c r="M1" s="9" t="str">
        <f>+IF(data!V1&lt;&gt;"",data!V1,"")</f>
        <v xml:space="preserve">6.	¿Se ha visto obligado a realizar ajustes en los salarios de sus empleados por el uso del Bitcoin? </v>
      </c>
      <c r="N1" s="9" t="str">
        <f>+IF(data!W1&lt;&gt;"",data!W1,"")</f>
        <v xml:space="preserve">7.	¿Ha utilizado una Wallet? </v>
      </c>
      <c r="O1" s="9" t="str">
        <f>+IF(data!Y1&lt;&gt;"",data!Y1,"")</f>
        <v xml:space="preserve">9. ¿Se ha visto obligado a realizar cambios en las funciones de sus empleados para gestionar el uso de la Wallet? </v>
      </c>
      <c r="P1" s="9" t="str">
        <f>+IF(data!Z1&lt;&gt;"",data!Z1,"")</f>
        <v xml:space="preserve">10.	¿Considera que existen riesgos con la implementación de Bitcoin en su negocio? </v>
      </c>
      <c r="Q1" s="9" t="str">
        <f>+IF(data!AB1&lt;&gt;"",data!AB1,"")</f>
        <v xml:space="preserve">11.	¿Cuáles considera que son los riesgos de utilizar Bitcoin como método de pago?  </v>
      </c>
      <c r="R1" s="9" t="str">
        <f>+IF(data!AC1&lt;&gt;"",data!AC1,"")</f>
        <v xml:space="preserve">12.	 ¿Con quiénes utiliza bitcoin como moneda de transacción comercial?  </v>
      </c>
      <c r="S1" s="9" t="str">
        <f>+IF(data!AD1&lt;&gt;"",data!AD1,"")</f>
        <v xml:space="preserve">13. Desde que usted acepta Bitcoin como método de pago en su negocio, considera usted que las transacciones en su negocio: </v>
      </c>
      <c r="T1" s="9" t="str">
        <f>+IF(data!AE1&lt;&gt;"",data!AE1,"")</f>
        <v xml:space="preserve">14.	Usted como comerciante, ¿Se ha visto afectado por las fluctuaciones de Bitcoin? </v>
      </c>
      <c r="U1" s="9" t="str">
        <f>+IF(data!AF1&lt;&gt;"",data!AF1,"")</f>
        <v xml:space="preserve">15.	Si su respuesta anterior fue sí, debido a la fluctuación constante en el precio de Bitcoin, usted considera que: </v>
      </c>
      <c r="V1" s="9" t="str">
        <f>+IF(data!AG1&lt;&gt;"",data!AG1,"")</f>
        <v>16. ¿Cuál es el uso que ha considerado realizar con la criptomoneda en términos de sus obligaciones?</v>
      </c>
      <c r="W1" s="9" t="str">
        <f>+IF(data!AH1&lt;&gt;"",data!AH1,"")</f>
        <v xml:space="preserve">17. ¿Pertenece a alguna organización empresarial? </v>
      </c>
      <c r="X1" s="9" t="str">
        <f>+IF(data!AI1&lt;&gt;"",data!AI1,"")</f>
        <v>18. Si su respuesta anterior fue "Sí", ¿A qué organización pertenece?</v>
      </c>
      <c r="Y1" s="9" t="str">
        <f>+IF(data!AJ1&lt;&gt;"",data!AJ1,"")</f>
        <v xml:space="preserve">19.	¿Qué lo motivó a adoptar Bitcoin como método de pago en su negocio? </v>
      </c>
      <c r="Z1" s="9" t="str">
        <f>+IF(data!AK1&lt;&gt;"",data!AK1,"")</f>
        <v xml:space="preserve">20.	¿Cómo se identifica con la siguiente frase?:  “Tengo dominio sobre cómo aplicar la ley Bitcoin en mi negocio” </v>
      </c>
      <c r="AA1" s="9" t="str">
        <f>+IF(data!AL1&lt;&gt;"",data!AL1,"")</f>
        <v>21.	De los siguientes recursos, ¿Con cuáles dispone su negocio?</v>
      </c>
      <c r="AB1" s="9" t="str">
        <f>+IF(data!AM1&lt;&gt;"",data!AM1,"")</f>
        <v xml:space="preserve">22.	¿Cómo se identifica con la siguiente frase?: “Estoy totalmente de acuerdo con la implementación de la ley bitcoin en El Salvador” </v>
      </c>
      <c r="AC1" s="9" t="str">
        <f>+IF(data!AN1&lt;&gt;"",data!AN1,"")</f>
        <v xml:space="preserve">23.	Si usted no utiliza Bitcoin, ¿Por qué no utiliza Bitcoin como método de pago en su negocio? En caso al inicio de la encuesta su respuesta fue "SI" favor saltar esta pregunta. </v>
      </c>
    </row>
    <row r="2" spans="1:29" x14ac:dyDescent="0.2">
      <c r="A2" s="27">
        <v>1</v>
      </c>
      <c r="B2" s="6">
        <f>+IF(data!B2&lt;&gt;"",data!B2,"")</f>
        <v>44509.74120704861</v>
      </c>
      <c r="C2" s="7" t="str">
        <f>+IF(data!C2&lt;&gt;"",data!C2,"")</f>
        <v>1-3 Años</v>
      </c>
      <c r="D2" s="7" t="str">
        <f>+IF(
   OR(
      data!D2="Comercial", data!D2="Servicios", data!D2="Industrial"
   ), data!D2, "Otros"
)</f>
        <v>Comercial</v>
      </c>
      <c r="E2" s="7" t="str">
        <f>+IF(data!E2&lt;&gt;"",data!E2,"")</f>
        <v>11-19</v>
      </c>
      <c r="F2" s="7" t="str">
        <f>+IF(
   OR(
      data!G2="Persona Natural", data!G2="Sociedad tipo S.A. de C.V.", data!G2="Ninguno"
   ), data!G2, "Otros"
)</f>
        <v>Persona Natural</v>
      </c>
      <c r="G2" s="7" t="str">
        <f>+IF(data!H2&lt;&gt;"",data!H2,"")</f>
        <v>Cuscatlán</v>
      </c>
      <c r="H2" s="7" t="str">
        <f>+IF(data!I2&lt;&gt;"",data!I2,"")</f>
        <v>Sí</v>
      </c>
      <c r="I2" s="7" t="str">
        <f>+IF(data!J2&lt;&gt;"",data!J2,"")</f>
        <v>No (Si su respuesta es “No” salte a la pregunta 3)</v>
      </c>
      <c r="J2" s="7" t="str">
        <f>+IF(data!R2&lt;&gt;"",data!R2,"")</f>
        <v>Sí</v>
      </c>
      <c r="K2" s="7" t="str">
        <f>+IF(data!T2&lt;&gt;"",data!T2,"")</f>
        <v>Caja exclusiva para pagos en Bitcoin.</v>
      </c>
      <c r="L2" s="7" t="str">
        <f>+IF(data!U2&lt;&gt;"",data!U2,"")</f>
        <v>Sí</v>
      </c>
      <c r="M2" s="7" t="str">
        <f>+IF(data!V2&lt;&gt;"",data!V2,"")</f>
        <v>Sí</v>
      </c>
      <c r="N2" s="7" t="str">
        <f>+IF(data!W2&lt;&gt;"",data!W2,"")</f>
        <v>Sí</v>
      </c>
      <c r="O2" s="7" t="str">
        <f>+IF(data!Y2&lt;&gt;"",data!Y2,"")</f>
        <v>No</v>
      </c>
      <c r="P2" s="7" t="str">
        <f>+IF(data!Z2&lt;&gt;"",data!Z2,"")</f>
        <v>Sí</v>
      </c>
      <c r="Q2" s="7" t="str">
        <f>+IF(data!AB2&lt;&gt;"",data!AB2,"")</f>
        <v>Otros.</v>
      </c>
      <c r="R2" s="7" t="str">
        <f>+IF(data!AC2&lt;&gt;"",data!AC2,"")</f>
        <v>Clientes</v>
      </c>
      <c r="S2" s="7" t="str">
        <f>+IF(
   OR(
      data!AD2="Se han agilizado", data!AD2="Se han hecho lentas", data!AD2="No ha habido ningún cambio", data!AD2=""
   ), data!AD2, "Otros"
)</f>
        <v>No ha habido ningún cambio</v>
      </c>
      <c r="T2" s="7" t="str">
        <f>+IF(data!AE2&lt;&gt;"",data!AE2,"")</f>
        <v>Sí</v>
      </c>
      <c r="U2" s="7" t="str">
        <f>+IF(data!AF2&lt;&gt;"",data!AF2,"")</f>
        <v>He ganado dinero</v>
      </c>
      <c r="V2" s="7" t="str">
        <f>+IF(data!AG2&lt;&gt;"",data!AG2,"")</f>
        <v>Transacciones con proveedores</v>
      </c>
      <c r="W2" s="7" t="str">
        <f>+IF(data!AH2&lt;&gt;"",data!AH2,"")</f>
        <v>Sí</v>
      </c>
      <c r="X2" s="7" t="str">
        <f>+IF(data!AI2&lt;&gt;"",data!AI2,"")</f>
        <v>Jbb</v>
      </c>
      <c r="Y2" s="7" t="str">
        <f>+IF(data!AJ2&lt;&gt;"",data!AJ2,"")</f>
        <v>Por curiosidad</v>
      </c>
      <c r="Z2" s="7">
        <f>+IF(data!AK2&lt;&gt;"",data!AK2,"")</f>
        <v>5</v>
      </c>
      <c r="AA2" s="7" t="str">
        <f>+IF(data!AL2&lt;&gt;"",data!AL2,"")</f>
        <v>Servicios de internet Pospago</v>
      </c>
      <c r="AB2" s="7">
        <f>+IF(data!AM2&lt;&gt;"",data!AM2,"")</f>
        <v>5</v>
      </c>
      <c r="AC2" s="7" t="str">
        <f>+IF(data!AN2&lt;&gt;"",data!AN2,"")</f>
        <v>Costo en aumento en velocidad de internet</v>
      </c>
    </row>
    <row r="3" spans="1:29" x14ac:dyDescent="0.2">
      <c r="A3" s="27">
        <v>2</v>
      </c>
      <c r="B3" s="6">
        <f>+IF(data!B3&lt;&gt;"",data!B3,"")</f>
        <v>44509.859332407403</v>
      </c>
      <c r="C3" s="7" t="str">
        <f>+IF(data!C3&lt;&gt;"",data!C3,"")</f>
        <v>5 años a más</v>
      </c>
      <c r="D3" s="7" t="str">
        <f>+IF(
   OR(
      data!D3="Comercial", data!D3="Servicios", data!D3="Industrial"
   ), data!D3, "Otros"
)</f>
        <v>Servicios</v>
      </c>
      <c r="E3" s="7" t="str">
        <f>+IF(data!E3&lt;&gt;"",data!E3,"")</f>
        <v>1-10</v>
      </c>
      <c r="F3" s="7" t="str">
        <f>+IF(
   OR(
      data!G3="Persona Natural", data!G3="Sociedad tipo S.A. de C.V.", data!G3="Ninguno"
   ), data!G3, "Otros"
)</f>
        <v>Sociedad tipo S.A. de C.V.</v>
      </c>
      <c r="G3" s="7" t="str">
        <f>+IF(data!H3&lt;&gt;"",data!H3,"")</f>
        <v>La Libertad</v>
      </c>
      <c r="H3" s="7" t="str">
        <f>+IF(data!I3&lt;&gt;"",data!I3,"")</f>
        <v>Sí</v>
      </c>
      <c r="I3" s="7" t="str">
        <f>+IF(data!J3&lt;&gt;"",data!J3,"")</f>
        <v>No (Si su respuesta es “No” salte a la pregunta 3)</v>
      </c>
      <c r="J3" s="7" t="str">
        <f>+IF(data!R3&lt;&gt;"",data!R3,"")</f>
        <v>No</v>
      </c>
      <c r="K3" s="7" t="str">
        <f>+IF(data!T3&lt;&gt;"",data!T3,"")</f>
        <v/>
      </c>
      <c r="L3" s="7" t="str">
        <f>+IF(data!U3&lt;&gt;"",data!U3,"")</f>
        <v/>
      </c>
      <c r="M3" s="7" t="str">
        <f>+IF(data!V3&lt;&gt;"",data!V3,"")</f>
        <v>No</v>
      </c>
      <c r="N3" s="7" t="str">
        <f>+IF(data!W3&lt;&gt;"",data!W3,"")</f>
        <v>Sí</v>
      </c>
      <c r="O3" s="7" t="str">
        <f>+IF(data!Y3&lt;&gt;"",data!Y3,"")</f>
        <v>No</v>
      </c>
      <c r="P3" s="7" t="str">
        <f>+IF(data!Z3&lt;&gt;"",data!Z3,"")</f>
        <v>No (Si su respuesta es “No” salte a la pregunta 12)</v>
      </c>
      <c r="Q3" s="7" t="str">
        <f>+IF(data!AB3&lt;&gt;"",data!AB3,"")</f>
        <v/>
      </c>
      <c r="R3" s="7" t="str">
        <f>+IF(data!AC3&lt;&gt;"",data!AC3,"")</f>
        <v>Clientes</v>
      </c>
      <c r="S3" s="7" t="str">
        <f>+IF(
   OR(
      data!AD3="Se han agilizado", data!AD3="Se han hecho lentas", data!AD3="No ha habido ningún cambio", data!AD3=""
   ), data!AD3, "Otros"
)</f>
        <v>No ha habido ningún cambio</v>
      </c>
      <c r="T3" s="7" t="str">
        <f>+IF(data!AE3&lt;&gt;"",data!AE3,"")</f>
        <v>No (Si su respuesta es “No” salte a la pregunta 16)</v>
      </c>
      <c r="U3" s="7" t="str">
        <f>+IF(data!AF3&lt;&gt;"",data!AF3,"")</f>
        <v/>
      </c>
      <c r="V3" s="7" t="str">
        <f>+IF(data!AG3&lt;&gt;"",data!AG3,"")</f>
        <v>Recibir pago de clientes</v>
      </c>
      <c r="W3" s="7" t="str">
        <f>+IF(data!AH3&lt;&gt;"",data!AH3,"")</f>
        <v>No</v>
      </c>
      <c r="X3" s="7" t="str">
        <f>+IF(data!AI3&lt;&gt;"",data!AI3,"")</f>
        <v/>
      </c>
      <c r="Y3" s="7" t="str">
        <f>+IF(data!AJ3&lt;&gt;"",data!AJ3,"")</f>
        <v>Nos gusta innovar en aplicaciones tecnológicas que nos permita mejorar nuestros procesos y llegar a más personas</v>
      </c>
      <c r="Z3" s="7">
        <f>+IF(data!AK3&lt;&gt;"",data!AK3,"")</f>
        <v>4</v>
      </c>
      <c r="AA3" s="7" t="str">
        <f>+IF(data!AL3&lt;&gt;"",data!AL3,"")</f>
        <v>Servicios de internet Pospago, Ha aumentado su velocidad de internet</v>
      </c>
      <c r="AB3" s="7">
        <f>+IF(data!AM3&lt;&gt;"",data!AM3,"")</f>
        <v>4</v>
      </c>
      <c r="AC3" s="7" t="str">
        <f>+IF(data!AN3&lt;&gt;"",data!AN3,"")</f>
        <v/>
      </c>
    </row>
    <row r="4" spans="1:29" x14ac:dyDescent="0.2">
      <c r="A4" s="27">
        <v>3</v>
      </c>
      <c r="B4" s="6">
        <f>+IF(data!B4&lt;&gt;"",data!B4,"")</f>
        <v>44510.325664537042</v>
      </c>
      <c r="C4" s="7" t="str">
        <f>+IF(data!C4&lt;&gt;"",data!C4,"")</f>
        <v>1-3 Años</v>
      </c>
      <c r="D4" s="7" t="str">
        <f>+IF(
   OR(
      data!D4="Comercial", data!D4="Servicios", data!D4="Industrial"
   ), data!D4, "Otros"
)</f>
        <v>Servicios</v>
      </c>
      <c r="E4" s="7" t="str">
        <f>+IF(data!E4&lt;&gt;"",data!E4,"")</f>
        <v>1-10</v>
      </c>
      <c r="F4" s="7" t="str">
        <f>+IF(
   OR(
      data!G4="Persona Natural", data!G4="Sociedad tipo S.A. de C.V.", data!G4="Ninguno"
   ), data!G4, "Otros"
)</f>
        <v>Persona Natural</v>
      </c>
      <c r="G4" s="7" t="str">
        <f>+IF(data!H4&lt;&gt;"",data!H4,"")</f>
        <v>San Miguel</v>
      </c>
      <c r="H4" s="7" t="str">
        <f>+IF(data!I4&lt;&gt;"",data!I4,"")</f>
        <v>No (Si su respuesta es "No" saltar a la pregunta 22)</v>
      </c>
      <c r="I4" s="7" t="str">
        <f>+IF(data!J4&lt;&gt;"",data!J4,"")</f>
        <v/>
      </c>
      <c r="J4" s="7" t="str">
        <f>+IF(data!R4&lt;&gt;"",data!R4,"")</f>
        <v/>
      </c>
      <c r="K4" s="7" t="str">
        <f>+IF(data!T4&lt;&gt;"",data!T4,"")</f>
        <v/>
      </c>
      <c r="L4" s="7" t="str">
        <f>+IF(data!U4&lt;&gt;"",data!U4,"")</f>
        <v/>
      </c>
      <c r="M4" s="7" t="str">
        <f>+IF(data!V4&lt;&gt;"",data!V4,"")</f>
        <v/>
      </c>
      <c r="N4" s="7" t="str">
        <f>+IF(data!W4&lt;&gt;"",data!W4,"")</f>
        <v/>
      </c>
      <c r="O4" s="7" t="str">
        <f>+IF(data!Y4&lt;&gt;"",data!Y4,"")</f>
        <v/>
      </c>
      <c r="P4" s="7" t="str">
        <f>+IF(data!Z4&lt;&gt;"",data!Z4,"")</f>
        <v/>
      </c>
      <c r="Q4" s="7" t="str">
        <f>+IF(data!AB4&lt;&gt;"",data!AB4,"")</f>
        <v/>
      </c>
      <c r="R4" s="7" t="str">
        <f>+IF(data!AC4&lt;&gt;"",data!AC4,"")</f>
        <v/>
      </c>
      <c r="S4" s="30">
        <f>+IF(
   OR(
      data!AD4="Se han agilizado", data!AD4="Se han hecho lentas", data!AD4="No ha habido ningún cambio", data!AD4=""
   ), data!AD4, "Otros"
)</f>
        <v>0</v>
      </c>
      <c r="T4" s="7" t="str">
        <f>+IF(data!AE4&lt;&gt;"",data!AE4,"")</f>
        <v/>
      </c>
      <c r="U4" s="7" t="str">
        <f>+IF(data!AF4&lt;&gt;"",data!AF4,"")</f>
        <v/>
      </c>
      <c r="V4" s="7" t="str">
        <f>+IF(data!AG4&lt;&gt;"",data!AG4,"")</f>
        <v/>
      </c>
      <c r="W4" s="7" t="str">
        <f>+IF(data!AH4&lt;&gt;"",data!AH4,"")</f>
        <v/>
      </c>
      <c r="X4" s="7" t="str">
        <f>+IF(data!AI4&lt;&gt;"",data!AI4,"")</f>
        <v/>
      </c>
      <c r="Y4" s="7" t="str">
        <f>+IF(data!AJ4&lt;&gt;"",data!AJ4,"")</f>
        <v/>
      </c>
      <c r="Z4" s="7" t="str">
        <f>+IF(data!AK4&lt;&gt;"",data!AK4,"")</f>
        <v/>
      </c>
      <c r="AA4" s="7" t="str">
        <f>+IF(data!AL4&lt;&gt;"",data!AL4,"")</f>
        <v/>
      </c>
      <c r="AB4" s="7">
        <f>+IF(data!AM4&lt;&gt;"",data!AM4,"")</f>
        <v>1</v>
      </c>
      <c r="AC4" s="7" t="str">
        <f>+IF(data!AN4&lt;&gt;"",data!AN4,"")</f>
        <v>No estoy de acuerdo en utilizar Bitcoin como método de pago.</v>
      </c>
    </row>
    <row r="5" spans="1:29" x14ac:dyDescent="0.2">
      <c r="A5" s="27">
        <v>4</v>
      </c>
      <c r="B5" s="6">
        <f>+IF(data!B5&lt;&gt;"",data!B5,"")</f>
        <v>44510.497351724538</v>
      </c>
      <c r="C5" s="7" t="str">
        <f>+IF(data!C5&lt;&gt;"",data!C5,"")</f>
        <v>1-3 Años</v>
      </c>
      <c r="D5" s="7" t="str">
        <f>+IF(
   OR(
      data!D5="Comercial", data!D5="Servicios", data!D5="Industrial"
   ), data!D5, "Otros"
)</f>
        <v>Servicios</v>
      </c>
      <c r="E5" s="7" t="str">
        <f>+IF(data!E5&lt;&gt;"",data!E5,"")</f>
        <v>1-10</v>
      </c>
      <c r="F5" s="7" t="str">
        <f>+IF(
   OR(
      data!G5="Persona Natural", data!G5="Sociedad tipo S.A. de C.V.", data!G5="Ninguno"
   ), data!G5, "Otros"
)</f>
        <v>Sociedad tipo S.A. de C.V.</v>
      </c>
      <c r="G5" s="7" t="str">
        <f>+IF(data!H5&lt;&gt;"",data!H5,"")</f>
        <v>Cabañas</v>
      </c>
      <c r="H5" s="7" t="str">
        <f>+IF(data!I5&lt;&gt;"",data!I5,"")</f>
        <v>Sí</v>
      </c>
      <c r="I5" s="7" t="str">
        <f>+IF(data!J5&lt;&gt;"",data!J5,"")</f>
        <v>No (Si su respuesta es “No” salte a la pregunta 3)</v>
      </c>
      <c r="J5" s="7" t="str">
        <f>+IF(data!R5&lt;&gt;"",data!R5,"")</f>
        <v>No</v>
      </c>
      <c r="K5" s="7" t="str">
        <f>+IF(data!T5&lt;&gt;"",data!T5,"")</f>
        <v/>
      </c>
      <c r="L5" s="7" t="str">
        <f>+IF(data!U5&lt;&gt;"",data!U5,"")</f>
        <v/>
      </c>
      <c r="M5" s="7" t="str">
        <f>+IF(data!V5&lt;&gt;"",data!V5,"")</f>
        <v>No</v>
      </c>
      <c r="N5" s="7" t="str">
        <f>+IF(data!W5&lt;&gt;"",data!W5,"")</f>
        <v>Sí</v>
      </c>
      <c r="O5" s="7" t="str">
        <f>+IF(data!Y5&lt;&gt;"",data!Y5,"")</f>
        <v>No</v>
      </c>
      <c r="P5" s="7" t="str">
        <f>+IF(data!Z5&lt;&gt;"",data!Z5,"")</f>
        <v>No (Si su respuesta es “No” salte a la pregunta 12)</v>
      </c>
      <c r="Q5" s="7" t="str">
        <f>+IF(data!AB5&lt;&gt;"",data!AB5,"")</f>
        <v/>
      </c>
      <c r="R5" s="7" t="str">
        <f>+IF(data!AC5&lt;&gt;"",data!AC5,"")</f>
        <v>Clientes</v>
      </c>
      <c r="S5" s="7" t="str">
        <f>+IF(
   OR(
      data!AD5="Se han agilizado", data!AD5="Se han hecho lentas", data!AD5="No ha habido ningún cambio", data!AD5=""
   ), data!AD5, "Otros"
)</f>
        <v>No ha habido ningún cambio</v>
      </c>
      <c r="T5" s="7" t="str">
        <f>+IF(data!AE5&lt;&gt;"",data!AE5,"")</f>
        <v>No (Si su respuesta es “No” salte a la pregunta 16)</v>
      </c>
      <c r="U5" s="7" t="str">
        <f>+IF(data!AF5&lt;&gt;"",data!AF5,"")</f>
        <v/>
      </c>
      <c r="V5" s="7" t="str">
        <f>+IF(data!AG5&lt;&gt;"",data!AG5,"")</f>
        <v>Recibir pago de clientes</v>
      </c>
      <c r="W5" s="7" t="str">
        <f>+IF(data!AH5&lt;&gt;"",data!AH5,"")</f>
        <v>No</v>
      </c>
      <c r="X5" s="7" t="str">
        <f>+IF(data!AI5&lt;&gt;"",data!AI5,"")</f>
        <v/>
      </c>
      <c r="Y5" s="7" t="str">
        <f>+IF(data!AJ5&lt;&gt;"",data!AJ5,"")</f>
        <v>Para incentivar el consumo en mi negocio de todas las personas que abrieron su cuenta en Chivo Wallet</v>
      </c>
      <c r="Z5" s="7">
        <f>+IF(data!AK5&lt;&gt;"",data!AK5,"")</f>
        <v>3</v>
      </c>
      <c r="AA5" s="7" t="str">
        <f>+IF(data!AL5&lt;&gt;"",data!AL5,"")</f>
        <v>Servicio Residenciales (Internet, cable y telefonía)</v>
      </c>
      <c r="AB5" s="7">
        <f>+IF(data!AM5&lt;&gt;"",data!AM5,"")</f>
        <v>4</v>
      </c>
      <c r="AC5" s="7" t="str">
        <f>+IF(data!AN5&lt;&gt;"",data!AN5,"")</f>
        <v/>
      </c>
    </row>
    <row r="6" spans="1:29" x14ac:dyDescent="0.2">
      <c r="A6" s="27">
        <v>5</v>
      </c>
      <c r="B6" s="6">
        <f>+IF(data!B6&lt;&gt;"",data!B6,"")</f>
        <v>44510.504206168982</v>
      </c>
      <c r="C6" s="7" t="str">
        <f>+IF(data!C6&lt;&gt;"",data!C6,"")</f>
        <v>0-1 Años</v>
      </c>
      <c r="D6" s="7" t="str">
        <f>+IF(
   OR(
      data!D6="Comercial", data!D6="Servicios", data!D6="Industrial"
   ), data!D6, "Otros"
)</f>
        <v>Comercial</v>
      </c>
      <c r="E6" s="7" t="str">
        <f>+IF(data!E6&lt;&gt;"",data!E6,"")</f>
        <v>1-10</v>
      </c>
      <c r="F6" s="7" t="str">
        <f>+IF(
   OR(
      data!G6="Persona Natural", data!G6="Sociedad tipo S.A. de C.V.", data!G6="Ninguno"
   ), data!G6, "Otros"
)</f>
        <v>Persona Natural</v>
      </c>
      <c r="G6" s="7" t="str">
        <f>+IF(data!H6&lt;&gt;"",data!H6,"")</f>
        <v>San Salvador</v>
      </c>
      <c r="H6" s="7" t="str">
        <f>+IF(data!I6&lt;&gt;"",data!I6,"")</f>
        <v>No (Si su respuesta es "No" saltar a la pregunta 22)</v>
      </c>
      <c r="I6" s="7" t="str">
        <f>+IF(data!J6&lt;&gt;"",data!J6,"")</f>
        <v/>
      </c>
      <c r="J6" s="7" t="str">
        <f>+IF(data!R6&lt;&gt;"",data!R6,"")</f>
        <v/>
      </c>
      <c r="K6" s="7" t="str">
        <f>+IF(data!T6&lt;&gt;"",data!T6,"")</f>
        <v/>
      </c>
      <c r="L6" s="7" t="str">
        <f>+IF(data!U6&lt;&gt;"",data!U6,"")</f>
        <v/>
      </c>
      <c r="M6" s="7" t="str">
        <f>+IF(data!V6&lt;&gt;"",data!V6,"")</f>
        <v/>
      </c>
      <c r="N6" s="7" t="str">
        <f>+IF(data!W6&lt;&gt;"",data!W6,"")</f>
        <v/>
      </c>
      <c r="O6" s="7" t="str">
        <f>+IF(data!Y6&lt;&gt;"",data!Y6,"")</f>
        <v/>
      </c>
      <c r="P6" s="7" t="str">
        <f>+IF(data!Z6&lt;&gt;"",data!Z6,"")</f>
        <v/>
      </c>
      <c r="Q6" s="7" t="str">
        <f>+IF(data!AB6&lt;&gt;"",data!AB6,"")</f>
        <v/>
      </c>
      <c r="R6" s="7" t="str">
        <f>+IF(data!AC6&lt;&gt;"",data!AC6,"")</f>
        <v/>
      </c>
      <c r="S6" s="7">
        <f>+IF(
   OR(
      data!AD6="Se han agilizado", data!AD6="Se han hecho lentas", data!AD6="No ha habido ningún cambio", data!AD6=""
   ), data!AD6, "Otros"
)</f>
        <v>0</v>
      </c>
      <c r="T6" s="7" t="str">
        <f>+IF(data!AE6&lt;&gt;"",data!AE6,"")</f>
        <v/>
      </c>
      <c r="U6" s="7" t="str">
        <f>+IF(data!AF6&lt;&gt;"",data!AF6,"")</f>
        <v/>
      </c>
      <c r="V6" s="7" t="str">
        <f>+IF(data!AG6&lt;&gt;"",data!AG6,"")</f>
        <v/>
      </c>
      <c r="W6" s="7" t="str">
        <f>+IF(data!AH6&lt;&gt;"",data!AH6,"")</f>
        <v/>
      </c>
      <c r="X6" s="7" t="str">
        <f>+IF(data!AI6&lt;&gt;"",data!AI6,"")</f>
        <v/>
      </c>
      <c r="Y6" s="7" t="str">
        <f>+IF(data!AJ6&lt;&gt;"",data!AJ6,"")</f>
        <v/>
      </c>
      <c r="Z6" s="7" t="str">
        <f>+IF(data!AK6&lt;&gt;"",data!AK6,"")</f>
        <v/>
      </c>
      <c r="AA6" s="7" t="str">
        <f>+IF(data!AL6&lt;&gt;"",data!AL6,"")</f>
        <v/>
      </c>
      <c r="AB6" s="7">
        <f>+IF(data!AM6&lt;&gt;"",data!AM6,"")</f>
        <v>5</v>
      </c>
      <c r="AC6" s="7" t="str">
        <f>+IF(data!AN6&lt;&gt;"",data!AN6,"")</f>
        <v>Costo en aumento en velocidad de internet</v>
      </c>
    </row>
    <row r="7" spans="1:29" x14ac:dyDescent="0.2">
      <c r="A7" s="27">
        <v>6</v>
      </c>
      <c r="B7" s="6">
        <f>+IF(data!B7&lt;&gt;"",data!B7,"")</f>
        <v>44510.53083369213</v>
      </c>
      <c r="C7" s="7" t="str">
        <f>+IF(data!C7&lt;&gt;"",data!C7,"")</f>
        <v>5 años a más</v>
      </c>
      <c r="D7" s="7" t="str">
        <f>+IF(
   OR(
      data!D7="Comercial", data!D7="Servicios", data!D7="Industrial"
   ), data!D7, "Otros"
)</f>
        <v>Servicios</v>
      </c>
      <c r="E7" s="7" t="str">
        <f>+IF(data!E7&lt;&gt;"",data!E7,"")</f>
        <v>1-10</v>
      </c>
      <c r="F7" s="7" t="str">
        <f>+IF(
   OR(
      data!G7="Persona Natural", data!G7="Sociedad tipo S.A. de C.V.", data!G7="Ninguno"
   ), data!G7, "Otros"
)</f>
        <v>Persona Natural</v>
      </c>
      <c r="G7" s="7" t="str">
        <f>+IF(data!H7&lt;&gt;"",data!H7,"")</f>
        <v>San Salvador</v>
      </c>
      <c r="H7" s="7" t="str">
        <f>+IF(data!I7&lt;&gt;"",data!I7,"")</f>
        <v>No (Si su respuesta es "No" saltar a la pregunta 22)</v>
      </c>
      <c r="I7" s="7" t="str">
        <f>+IF(data!J7&lt;&gt;"",data!J7,"")</f>
        <v/>
      </c>
      <c r="J7" s="7" t="str">
        <f>+IF(data!R7&lt;&gt;"",data!R7,"")</f>
        <v/>
      </c>
      <c r="K7" s="7" t="str">
        <f>+IF(data!T7&lt;&gt;"",data!T7,"")</f>
        <v/>
      </c>
      <c r="L7" s="7" t="str">
        <f>+IF(data!U7&lt;&gt;"",data!U7,"")</f>
        <v/>
      </c>
      <c r="M7" s="7" t="str">
        <f>+IF(data!V7&lt;&gt;"",data!V7,"")</f>
        <v/>
      </c>
      <c r="N7" s="7" t="str">
        <f>+IF(data!W7&lt;&gt;"",data!W7,"")</f>
        <v/>
      </c>
      <c r="O7" s="7" t="str">
        <f>+IF(data!Y7&lt;&gt;"",data!Y7,"")</f>
        <v/>
      </c>
      <c r="P7" s="7" t="str">
        <f>+IF(data!Z7&lt;&gt;"",data!Z7,"")</f>
        <v/>
      </c>
      <c r="Q7" s="7" t="str">
        <f>+IF(data!AB7&lt;&gt;"",data!AB7,"")</f>
        <v/>
      </c>
      <c r="R7" s="7" t="str">
        <f>+IF(data!AC7&lt;&gt;"",data!AC7,"")</f>
        <v/>
      </c>
      <c r="S7" s="7">
        <f>+IF(
   OR(
      data!AD7="Se han agilizado", data!AD7="Se han hecho lentas", data!AD7="No ha habido ningún cambio", data!AD7=""
   ), data!AD7, "Otros"
)</f>
        <v>0</v>
      </c>
      <c r="T7" s="7" t="str">
        <f>+IF(data!AE7&lt;&gt;"",data!AE7,"")</f>
        <v/>
      </c>
      <c r="U7" s="7" t="str">
        <f>+IF(data!AF7&lt;&gt;"",data!AF7,"")</f>
        <v/>
      </c>
      <c r="V7" s="7" t="str">
        <f>+IF(data!AG7&lt;&gt;"",data!AG7,"")</f>
        <v/>
      </c>
      <c r="W7" s="7" t="str">
        <f>+IF(data!AH7&lt;&gt;"",data!AH7,"")</f>
        <v/>
      </c>
      <c r="X7" s="7" t="str">
        <f>+IF(data!AI7&lt;&gt;"",data!AI7,"")</f>
        <v/>
      </c>
      <c r="Y7" s="7" t="str">
        <f>+IF(data!AJ7&lt;&gt;"",data!AJ7,"")</f>
        <v/>
      </c>
      <c r="Z7" s="7" t="str">
        <f>+IF(data!AK7&lt;&gt;"",data!AK7,"")</f>
        <v/>
      </c>
      <c r="AA7" s="7" t="str">
        <f>+IF(data!AL7&lt;&gt;"",data!AL7,"")</f>
        <v/>
      </c>
      <c r="AB7" s="7">
        <f>+IF(data!AM7&lt;&gt;"",data!AM7,"")</f>
        <v>5</v>
      </c>
      <c r="AC7" s="7" t="str">
        <f>+IF(data!AN7&lt;&gt;"",data!AN7,"")</f>
        <v>Costo en aumento en velocidad de internet</v>
      </c>
    </row>
    <row r="8" spans="1:29" x14ac:dyDescent="0.2">
      <c r="A8" s="27">
        <v>7</v>
      </c>
      <c r="B8" s="6">
        <f>+IF(data!B8&lt;&gt;"",data!B8,"")</f>
        <v>44511.477566770831</v>
      </c>
      <c r="C8" s="7" t="str">
        <f>+IF(data!C8&lt;&gt;"",data!C8,"")</f>
        <v>1-3 Años</v>
      </c>
      <c r="D8" s="7" t="str">
        <f>+IF(
   OR(
      data!D8="Comercial", data!D8="Servicios", data!D8="Industrial"
   ), data!D8, "Otros"
)</f>
        <v>Comercial</v>
      </c>
      <c r="E8" s="7" t="str">
        <f>+IF(data!E8&lt;&gt;"",data!E8,"")</f>
        <v>1-10</v>
      </c>
      <c r="F8" s="7" t="str">
        <f>+IF(
   OR(
      data!G8="Persona Natural", data!G8="Sociedad tipo S.A. de C.V.", data!G8="Ninguno"
   ), data!G8, "Otros"
)</f>
        <v>Sociedad tipo S.A. de C.V.</v>
      </c>
      <c r="G8" s="7" t="str">
        <f>+IF(data!H8&lt;&gt;"",data!H8,"")</f>
        <v>La Libertad</v>
      </c>
      <c r="H8" s="7" t="str">
        <f>+IF(data!I8&lt;&gt;"",data!I8,"")</f>
        <v>No (Si su respuesta es "No" saltar a la pregunta 22)</v>
      </c>
      <c r="I8" s="7" t="str">
        <f>+IF(data!J8&lt;&gt;"",data!J8,"")</f>
        <v/>
      </c>
      <c r="J8" s="7" t="str">
        <f>+IF(data!R8&lt;&gt;"",data!R8,"")</f>
        <v/>
      </c>
      <c r="K8" s="7" t="str">
        <f>+IF(data!T8&lt;&gt;"",data!T8,"")</f>
        <v/>
      </c>
      <c r="L8" s="7" t="str">
        <f>+IF(data!U8&lt;&gt;"",data!U8,"")</f>
        <v/>
      </c>
      <c r="M8" s="7" t="str">
        <f>+IF(data!V8&lt;&gt;"",data!V8,"")</f>
        <v/>
      </c>
      <c r="N8" s="7" t="str">
        <f>+IF(data!W8&lt;&gt;"",data!W8,"")</f>
        <v/>
      </c>
      <c r="O8" s="7" t="str">
        <f>+IF(data!Y8&lt;&gt;"",data!Y8,"")</f>
        <v/>
      </c>
      <c r="P8" s="7" t="str">
        <f>+IF(data!Z8&lt;&gt;"",data!Z8,"")</f>
        <v/>
      </c>
      <c r="Q8" s="7" t="str">
        <f>+IF(data!AB8&lt;&gt;"",data!AB8,"")</f>
        <v/>
      </c>
      <c r="R8" s="7" t="str">
        <f>+IF(data!AC8&lt;&gt;"",data!AC8,"")</f>
        <v/>
      </c>
      <c r="S8" s="7">
        <f>+IF(
   OR(
      data!AD8="Se han agilizado", data!AD8="Se han hecho lentas", data!AD8="No ha habido ningún cambio", data!AD8=""
   ), data!AD8, "Otros"
)</f>
        <v>0</v>
      </c>
      <c r="T8" s="7" t="str">
        <f>+IF(data!AE8&lt;&gt;"",data!AE8,"")</f>
        <v/>
      </c>
      <c r="U8" s="7" t="str">
        <f>+IF(data!AF8&lt;&gt;"",data!AF8,"")</f>
        <v/>
      </c>
      <c r="V8" s="7" t="str">
        <f>+IF(data!AG8&lt;&gt;"",data!AG8,"")</f>
        <v/>
      </c>
      <c r="W8" s="7" t="str">
        <f>+IF(data!AH8&lt;&gt;"",data!AH8,"")</f>
        <v/>
      </c>
      <c r="X8" s="7" t="str">
        <f>+IF(data!AI8&lt;&gt;"",data!AI8,"")</f>
        <v/>
      </c>
      <c r="Y8" s="7" t="str">
        <f>+IF(data!AJ8&lt;&gt;"",data!AJ8,"")</f>
        <v/>
      </c>
      <c r="Z8" s="7" t="str">
        <f>+IF(data!AK8&lt;&gt;"",data!AK8,"")</f>
        <v/>
      </c>
      <c r="AA8" s="7" t="str">
        <f>+IF(data!AL8&lt;&gt;"",data!AL8,"")</f>
        <v/>
      </c>
      <c r="AB8" s="7">
        <f>+IF(data!AM8&lt;&gt;"",data!AM8,"")</f>
        <v>1</v>
      </c>
      <c r="AC8" s="7" t="str">
        <f>+IF(data!AN8&lt;&gt;"",data!AN8,"")</f>
        <v>No estoy de acuerdo en utilizar Bitcoin como método de pago.</v>
      </c>
    </row>
    <row r="9" spans="1:29" x14ac:dyDescent="0.2">
      <c r="A9" s="27">
        <v>8</v>
      </c>
      <c r="B9" s="6">
        <f>+IF(data!B9&lt;&gt;"",data!B9,"")</f>
        <v>44511.48424125</v>
      </c>
      <c r="C9" s="7" t="str">
        <f>+IF(data!C9&lt;&gt;"",data!C9,"")</f>
        <v>5 años a más</v>
      </c>
      <c r="D9" s="7" t="str">
        <f>+IF(
   OR(
      data!D9="Comercial", data!D9="Servicios", data!D9="Industrial"
   ), data!D9, "Otros"
)</f>
        <v>Industrial</v>
      </c>
      <c r="E9" s="7" t="str">
        <f>+IF(data!E9&lt;&gt;"",data!E9,"")</f>
        <v>1-10</v>
      </c>
      <c r="F9" s="7" t="str">
        <f>+IF(
   OR(
      data!G9="Persona Natural", data!G9="Sociedad tipo S.A. de C.V.", data!G9="Ninguno"
   ), data!G9, "Otros"
)</f>
        <v>Persona Natural</v>
      </c>
      <c r="G9" s="7" t="str">
        <f>+IF(data!H9&lt;&gt;"",data!H9,"")</f>
        <v>La Libertad</v>
      </c>
      <c r="H9" s="7" t="str">
        <f>+IF(data!I9&lt;&gt;"",data!I9,"")</f>
        <v>No (Si su respuesta es "No" saltar a la pregunta 22)</v>
      </c>
      <c r="I9" s="7" t="str">
        <f>+IF(data!J9&lt;&gt;"",data!J9,"")</f>
        <v/>
      </c>
      <c r="J9" s="7" t="str">
        <f>+IF(data!R9&lt;&gt;"",data!R9,"")</f>
        <v/>
      </c>
      <c r="K9" s="7" t="str">
        <f>+IF(data!T9&lt;&gt;"",data!T9,"")</f>
        <v/>
      </c>
      <c r="L9" s="7" t="str">
        <f>+IF(data!U9&lt;&gt;"",data!U9,"")</f>
        <v/>
      </c>
      <c r="M9" s="7" t="str">
        <f>+IF(data!V9&lt;&gt;"",data!V9,"")</f>
        <v/>
      </c>
      <c r="N9" s="7" t="str">
        <f>+IF(data!W9&lt;&gt;"",data!W9,"")</f>
        <v/>
      </c>
      <c r="O9" s="7" t="str">
        <f>+IF(data!Y9&lt;&gt;"",data!Y9,"")</f>
        <v/>
      </c>
      <c r="P9" s="7" t="str">
        <f>+IF(data!Z9&lt;&gt;"",data!Z9,"")</f>
        <v/>
      </c>
      <c r="Q9" s="7" t="str">
        <f>+IF(data!AB9&lt;&gt;"",data!AB9,"")</f>
        <v/>
      </c>
      <c r="R9" s="7" t="str">
        <f>+IF(data!AC9&lt;&gt;"",data!AC9,"")</f>
        <v/>
      </c>
      <c r="S9" s="7">
        <f>+IF(
   OR(
      data!AD9="Se han agilizado", data!AD9="Se han hecho lentas", data!AD9="No ha habido ningún cambio", data!AD9=""
   ), data!AD9, "Otros"
)</f>
        <v>0</v>
      </c>
      <c r="T9" s="7" t="str">
        <f>+IF(data!AE9&lt;&gt;"",data!AE9,"")</f>
        <v/>
      </c>
      <c r="U9" s="7" t="str">
        <f>+IF(data!AF9&lt;&gt;"",data!AF9,"")</f>
        <v/>
      </c>
      <c r="V9" s="7" t="str">
        <f>+IF(data!AG9&lt;&gt;"",data!AG9,"")</f>
        <v/>
      </c>
      <c r="W9" s="7" t="str">
        <f>+IF(data!AH9&lt;&gt;"",data!AH9,"")</f>
        <v/>
      </c>
      <c r="X9" s="7" t="str">
        <f>+IF(data!AI9&lt;&gt;"",data!AI9,"")</f>
        <v/>
      </c>
      <c r="Y9" s="7" t="str">
        <f>+IF(data!AJ9&lt;&gt;"",data!AJ9,"")</f>
        <v/>
      </c>
      <c r="Z9" s="7" t="str">
        <f>+IF(data!AK9&lt;&gt;"",data!AK9,"")</f>
        <v/>
      </c>
      <c r="AA9" s="7" t="str">
        <f>+IF(data!AL9&lt;&gt;"",data!AL9,"")</f>
        <v/>
      </c>
      <c r="AB9" s="7">
        <f>+IF(data!AM9&lt;&gt;"",data!AM9,"")</f>
        <v>5</v>
      </c>
      <c r="AC9" s="7" t="str">
        <f>+IF(data!AN9&lt;&gt;"",data!AN9,"")</f>
        <v>La mayor parte de ventas son en efectivo o transferencia bancaria</v>
      </c>
    </row>
    <row r="10" spans="1:29" x14ac:dyDescent="0.2">
      <c r="A10" s="27">
        <v>9</v>
      </c>
      <c r="B10" s="6">
        <f>+IF(data!B10&lt;&gt;"",data!B10,"")</f>
        <v>44511.488537453704</v>
      </c>
      <c r="C10" s="7" t="str">
        <f>+IF(data!C10&lt;&gt;"",data!C10,"")</f>
        <v>5 años a más</v>
      </c>
      <c r="D10" s="7" t="str">
        <f>+IF(
   OR(
      data!D10="Comercial", data!D10="Servicios", data!D10="Industrial"
   ), data!D10, "Otros"
)</f>
        <v>Comercial</v>
      </c>
      <c r="E10" s="7" t="str">
        <f>+IF(data!E10&lt;&gt;"",data!E10,"")</f>
        <v>1-10</v>
      </c>
      <c r="F10" s="7" t="str">
        <f>+IF(
   OR(
      data!G10="Persona Natural", data!G10="Sociedad tipo S.A. de C.V.", data!G10="Ninguno"
   ), data!G10, "Otros"
)</f>
        <v>Ninguno</v>
      </c>
      <c r="G10" s="7" t="str">
        <f>+IF(data!H10&lt;&gt;"",data!H10,"")</f>
        <v>La Libertad</v>
      </c>
      <c r="H10" s="7" t="str">
        <f>+IF(data!I10&lt;&gt;"",data!I10,"")</f>
        <v>No (Si su respuesta es "No" saltar a la pregunta 22)</v>
      </c>
      <c r="I10" s="7" t="str">
        <f>+IF(data!J10&lt;&gt;"",data!J10,"")</f>
        <v/>
      </c>
      <c r="J10" s="7" t="str">
        <f>+IF(data!R10&lt;&gt;"",data!R10,"")</f>
        <v/>
      </c>
      <c r="K10" s="7" t="str">
        <f>+IF(data!T10&lt;&gt;"",data!T10,"")</f>
        <v/>
      </c>
      <c r="L10" s="7" t="str">
        <f>+IF(data!U10&lt;&gt;"",data!U10,"")</f>
        <v/>
      </c>
      <c r="M10" s="7" t="str">
        <f>+IF(data!V10&lt;&gt;"",data!V10,"")</f>
        <v/>
      </c>
      <c r="N10" s="7" t="str">
        <f>+IF(data!W10&lt;&gt;"",data!W10,"")</f>
        <v/>
      </c>
      <c r="O10" s="7" t="str">
        <f>+IF(data!Y10&lt;&gt;"",data!Y10,"")</f>
        <v/>
      </c>
      <c r="P10" s="7" t="str">
        <f>+IF(data!Z10&lt;&gt;"",data!Z10,"")</f>
        <v/>
      </c>
      <c r="Q10" s="7" t="str">
        <f>+IF(data!AB10&lt;&gt;"",data!AB10,"")</f>
        <v/>
      </c>
      <c r="R10" s="7" t="str">
        <f>+IF(data!AC10&lt;&gt;"",data!AC10,"")</f>
        <v/>
      </c>
      <c r="S10" s="7">
        <f>+IF(
   OR(
      data!AD10="Se han agilizado", data!AD10="Se han hecho lentas", data!AD10="No ha habido ningún cambio", data!AD10=""
   ), data!AD10, "Otros"
)</f>
        <v>0</v>
      </c>
      <c r="T10" s="7" t="str">
        <f>+IF(data!AE10&lt;&gt;"",data!AE10,"")</f>
        <v/>
      </c>
      <c r="U10" s="7" t="str">
        <f>+IF(data!AF10&lt;&gt;"",data!AF10,"")</f>
        <v/>
      </c>
      <c r="V10" s="7" t="str">
        <f>+IF(data!AG10&lt;&gt;"",data!AG10,"")</f>
        <v/>
      </c>
      <c r="W10" s="7" t="str">
        <f>+IF(data!AH10&lt;&gt;"",data!AH10,"")</f>
        <v/>
      </c>
      <c r="X10" s="7" t="str">
        <f>+IF(data!AI10&lt;&gt;"",data!AI10,"")</f>
        <v/>
      </c>
      <c r="Y10" s="7" t="str">
        <f>+IF(data!AJ10&lt;&gt;"",data!AJ10,"")</f>
        <v/>
      </c>
      <c r="Z10" s="7" t="str">
        <f>+IF(data!AK10&lt;&gt;"",data!AK10,"")</f>
        <v/>
      </c>
      <c r="AA10" s="7" t="str">
        <f>+IF(data!AL10&lt;&gt;"",data!AL10,"")</f>
        <v/>
      </c>
      <c r="AB10" s="7">
        <f>+IF(data!AM10&lt;&gt;"",data!AM10,"")</f>
        <v>1</v>
      </c>
      <c r="AC10" s="7" t="str">
        <f>+IF(data!AN10&lt;&gt;"",data!AN10,"")</f>
        <v>No estoy de acuerdo en utilizar Bitcoin como método de pago.</v>
      </c>
    </row>
    <row r="11" spans="1:29" x14ac:dyDescent="0.2">
      <c r="A11" s="27">
        <v>10</v>
      </c>
      <c r="B11" s="6">
        <f>+IF(data!B11&lt;&gt;"",data!B11,"")</f>
        <v>44511.50845011574</v>
      </c>
      <c r="C11" s="7" t="str">
        <f>+IF(data!C11&lt;&gt;"",data!C11,"")</f>
        <v>0-1 Años</v>
      </c>
      <c r="D11" s="7" t="str">
        <f>+IF(
   OR(
      data!D11="Comercial", data!D11="Servicios", data!D11="Industrial"
   ), data!D11, "Otros"
)</f>
        <v>Servicios</v>
      </c>
      <c r="E11" s="7" t="str">
        <f>+IF(data!E11&lt;&gt;"",data!E11,"")</f>
        <v>1-10</v>
      </c>
      <c r="F11" s="7" t="str">
        <f>+IF(
   OR(
      data!G11="Persona Natural", data!G11="Sociedad tipo S.A. de C.V.", data!G11="Ninguno"
   ), data!G11, "Otros"
)</f>
        <v>Sociedad tipo S.A. de C.V.</v>
      </c>
      <c r="G11" s="7" t="str">
        <f>+IF(data!H11&lt;&gt;"",data!H11,"")</f>
        <v>San Salvador</v>
      </c>
      <c r="H11" s="7" t="str">
        <f>+IF(data!I11&lt;&gt;"",data!I11,"")</f>
        <v>No (Si su respuesta es "No" saltar a la pregunta 22)</v>
      </c>
      <c r="I11" s="7" t="str">
        <f>+IF(data!J11&lt;&gt;"",data!J11,"")</f>
        <v/>
      </c>
      <c r="J11" s="7" t="str">
        <f>+IF(data!R11&lt;&gt;"",data!R11,"")</f>
        <v/>
      </c>
      <c r="K11" s="7" t="str">
        <f>+IF(data!T11&lt;&gt;"",data!T11,"")</f>
        <v/>
      </c>
      <c r="L11" s="7" t="str">
        <f>+IF(data!U11&lt;&gt;"",data!U11,"")</f>
        <v/>
      </c>
      <c r="M11" s="7" t="str">
        <f>+IF(data!V11&lt;&gt;"",data!V11,"")</f>
        <v/>
      </c>
      <c r="N11" s="7" t="str">
        <f>+IF(data!W11&lt;&gt;"",data!W11,"")</f>
        <v/>
      </c>
      <c r="O11" s="7" t="str">
        <f>+IF(data!Y11&lt;&gt;"",data!Y11,"")</f>
        <v/>
      </c>
      <c r="P11" s="7" t="str">
        <f>+IF(data!Z11&lt;&gt;"",data!Z11,"")</f>
        <v/>
      </c>
      <c r="Q11" s="7" t="str">
        <f>+IF(data!AB11&lt;&gt;"",data!AB11,"")</f>
        <v/>
      </c>
      <c r="R11" s="7" t="str">
        <f>+IF(data!AC11&lt;&gt;"",data!AC11,"")</f>
        <v/>
      </c>
      <c r="S11" s="7">
        <f>+IF(
   OR(
      data!AD11="Se han agilizado", data!AD11="Se han hecho lentas", data!AD11="No ha habido ningún cambio", data!AD11=""
   ), data!AD11, "Otros"
)</f>
        <v>0</v>
      </c>
      <c r="T11" s="7" t="str">
        <f>+IF(data!AE11&lt;&gt;"",data!AE11,"")</f>
        <v/>
      </c>
      <c r="U11" s="7" t="str">
        <f>+IF(data!AF11&lt;&gt;"",data!AF11,"")</f>
        <v/>
      </c>
      <c r="V11" s="7" t="str">
        <f>+IF(data!AG11&lt;&gt;"",data!AG11,"")</f>
        <v/>
      </c>
      <c r="W11" s="7" t="str">
        <f>+IF(data!AH11&lt;&gt;"",data!AH11,"")</f>
        <v/>
      </c>
      <c r="X11" s="7" t="str">
        <f>+IF(data!AI11&lt;&gt;"",data!AI11,"")</f>
        <v/>
      </c>
      <c r="Y11" s="7" t="str">
        <f>+IF(data!AJ11&lt;&gt;"",data!AJ11,"")</f>
        <v/>
      </c>
      <c r="Z11" s="7" t="str">
        <f>+IF(data!AK11&lt;&gt;"",data!AK11,"")</f>
        <v/>
      </c>
      <c r="AA11" s="7" t="str">
        <f>+IF(data!AL11&lt;&gt;"",data!AL11,"")</f>
        <v/>
      </c>
      <c r="AB11" s="7">
        <f>+IF(data!AM11&lt;&gt;"",data!AM11,"")</f>
        <v>2</v>
      </c>
      <c r="AC11" s="7" t="str">
        <f>+IF(data!AN11&lt;&gt;"",data!AN11,"")</f>
        <v>No estoy de acuerdo en utilizar Bitcoin como método de pago.</v>
      </c>
    </row>
    <row r="12" spans="1:29" x14ac:dyDescent="0.2">
      <c r="A12" s="27">
        <v>11</v>
      </c>
      <c r="B12" s="6">
        <f>+IF(data!B12&lt;&gt;"",data!B12,"")</f>
        <v>44511.516826435181</v>
      </c>
      <c r="C12" s="7" t="str">
        <f>+IF(data!C12&lt;&gt;"",data!C12,"")</f>
        <v>1-3 Años</v>
      </c>
      <c r="D12" s="7" t="str">
        <f>+IF(
   OR(
      data!D12="Comercial", data!D12="Servicios", data!D12="Industrial"
   ), data!D12, "Otros"
)</f>
        <v>Comercial</v>
      </c>
      <c r="E12" s="7" t="str">
        <f>+IF(data!E12&lt;&gt;"",data!E12,"")</f>
        <v>1-10</v>
      </c>
      <c r="F12" s="7" t="str">
        <f>+IF(
   OR(
      data!G12="Persona Natural", data!G12="Sociedad tipo S.A. de C.V.", data!G12="Ninguno"
   ), data!G12, "Otros"
)</f>
        <v>Persona Natural</v>
      </c>
      <c r="G12" s="7" t="str">
        <f>+IF(data!H12&lt;&gt;"",data!H12,"")</f>
        <v>San Salvador</v>
      </c>
      <c r="H12" s="7" t="str">
        <f>+IF(data!I12&lt;&gt;"",data!I12,"")</f>
        <v>Sí</v>
      </c>
      <c r="I12" s="7" t="str">
        <f>+IF(data!J12&lt;&gt;"",data!J12,"")</f>
        <v>No (Si su respuesta es “No” salte a la pregunta 3)</v>
      </c>
      <c r="J12" s="7" t="str">
        <f>+IF(data!R12&lt;&gt;"",data!R12,"")</f>
        <v>No</v>
      </c>
      <c r="K12" s="7" t="str">
        <f>+IF(data!T12&lt;&gt;"",data!T12,"")</f>
        <v/>
      </c>
      <c r="L12" s="7" t="str">
        <f>+IF(data!U12&lt;&gt;"",data!U12,"")</f>
        <v/>
      </c>
      <c r="M12" s="7" t="str">
        <f>+IF(data!V12&lt;&gt;"",data!V12,"")</f>
        <v>No</v>
      </c>
      <c r="N12" s="7" t="str">
        <f>+IF(data!W12&lt;&gt;"",data!W12,"")</f>
        <v>Sí</v>
      </c>
      <c r="O12" s="7" t="str">
        <f>+IF(data!Y12&lt;&gt;"",data!Y12,"")</f>
        <v>No</v>
      </c>
      <c r="P12" s="7" t="str">
        <f>+IF(data!Z12&lt;&gt;"",data!Z12,"")</f>
        <v>No (Si su respuesta es “No” salte a la pregunta 12)</v>
      </c>
      <c r="Q12" s="7" t="str">
        <f>+IF(data!AB12&lt;&gt;"",data!AB12,"")</f>
        <v/>
      </c>
      <c r="R12" s="7" t="str">
        <f>+IF(data!AC12&lt;&gt;"",data!AC12,"")</f>
        <v>Clientes, Proveedores</v>
      </c>
      <c r="S12" s="7" t="str">
        <f>+IF(
   OR(
      data!AD12="Se han agilizado", data!AD12="Se han hecho lentas", data!AD12="No ha habido ningún cambio", data!AD12=""
   ), data!AD12, "Otros"
)</f>
        <v>No ha habido ningún cambio</v>
      </c>
      <c r="T12" s="7" t="str">
        <f>+IF(data!AE12&lt;&gt;"",data!AE12,"")</f>
        <v>No (Si su respuesta es “No” salte a la pregunta 16)</v>
      </c>
      <c r="U12" s="7" t="str">
        <f>+IF(data!AF12&lt;&gt;"",data!AF12,"")</f>
        <v/>
      </c>
      <c r="V12" s="7" t="str">
        <f>+IF(data!AG12&lt;&gt;"",data!AG12,"")</f>
        <v>Recibir pago de clientes, Transacciones con proveedores</v>
      </c>
      <c r="W12" s="7" t="str">
        <f>+IF(data!AH12&lt;&gt;"",data!AH12,"")</f>
        <v>No</v>
      </c>
      <c r="X12" s="7" t="str">
        <f>+IF(data!AI12&lt;&gt;"",data!AI12,"")</f>
        <v/>
      </c>
      <c r="Y12" s="7" t="str">
        <f>+IF(data!AJ12&lt;&gt;"",data!AJ12,"")</f>
        <v>Porque no tenía acceso a banca digital para recibir pagos, Para incentivar el consumo en mi negocio de todas las personas que abrieron su cuenta en Chivo Wallet</v>
      </c>
      <c r="Z12" s="7">
        <f>+IF(data!AK12&lt;&gt;"",data!AK12,"")</f>
        <v>4</v>
      </c>
      <c r="AA12" s="7" t="str">
        <f>+IF(data!AL12&lt;&gt;"",data!AL12,"")</f>
        <v>Servicios de internet Prepago, Adquisición de dispositivos tecnológicos (celular, computadora, Tablet)</v>
      </c>
      <c r="AB12" s="7">
        <f>+IF(data!AM12&lt;&gt;"",data!AM12,"")</f>
        <v>4</v>
      </c>
      <c r="AC12" s="7" t="str">
        <f>+IF(data!AN12&lt;&gt;"",data!AN12,"")</f>
        <v/>
      </c>
    </row>
    <row r="13" spans="1:29" x14ac:dyDescent="0.2">
      <c r="A13" s="27">
        <v>12</v>
      </c>
      <c r="B13" s="6">
        <f>+IF(data!B13&lt;&gt;"",data!B13,"")</f>
        <v>44511.564483310183</v>
      </c>
      <c r="C13" s="7" t="str">
        <f>+IF(data!C13&lt;&gt;"",data!C13,"")</f>
        <v>0-1 Años</v>
      </c>
      <c r="D13" s="7" t="str">
        <f>+IF(
   OR(
      data!D13="Comercial", data!D13="Servicios", data!D13="Industrial"
   ), data!D13, "Otros"
)</f>
        <v>Comercial</v>
      </c>
      <c r="E13" s="7" t="str">
        <f>+IF(data!E13&lt;&gt;"",data!E13,"")</f>
        <v>1-10</v>
      </c>
      <c r="F13" s="7" t="str">
        <f>+IF(
   OR(
      data!G13="Persona Natural", data!G13="Sociedad tipo S.A. de C.V.", data!G13="Ninguno"
   ), data!G13, "Otros"
)</f>
        <v>Ninguno</v>
      </c>
      <c r="G13" s="7" t="str">
        <f>+IF(data!H13&lt;&gt;"",data!H13,"")</f>
        <v>San Salvador</v>
      </c>
      <c r="H13" s="7" t="str">
        <f>+IF(data!I13&lt;&gt;"",data!I13,"")</f>
        <v>Sí</v>
      </c>
      <c r="I13" s="7" t="str">
        <f>+IF(data!J13&lt;&gt;"",data!J13,"")</f>
        <v>No (Si su respuesta es “No” salte a la pregunta 3)</v>
      </c>
      <c r="J13" s="7" t="str">
        <f>+IF(data!R13&lt;&gt;"",data!R13,"")</f>
        <v>No</v>
      </c>
      <c r="K13" s="7" t="str">
        <f>+IF(data!T13&lt;&gt;"",data!T13,"")</f>
        <v/>
      </c>
      <c r="L13" s="7" t="str">
        <f>+IF(data!U13&lt;&gt;"",data!U13,"")</f>
        <v/>
      </c>
      <c r="M13" s="7" t="str">
        <f>+IF(data!V13&lt;&gt;"",data!V13,"")</f>
        <v>No</v>
      </c>
      <c r="N13" s="7" t="str">
        <f>+IF(data!W13&lt;&gt;"",data!W13,"")</f>
        <v>Sí</v>
      </c>
      <c r="O13" s="7" t="str">
        <f>+IF(data!Y13&lt;&gt;"",data!Y13,"")</f>
        <v>Sí</v>
      </c>
      <c r="P13" s="7" t="str">
        <f>+IF(data!Z13&lt;&gt;"",data!Z13,"")</f>
        <v>No (Si su respuesta es “No” salte a la pregunta 12)</v>
      </c>
      <c r="Q13" s="7" t="str">
        <f>+IF(data!AB13&lt;&gt;"",data!AB13,"")</f>
        <v/>
      </c>
      <c r="R13" s="7" t="str">
        <f>+IF(data!AC13&lt;&gt;"",data!AC13,"")</f>
        <v>Clientes, Proveedores</v>
      </c>
      <c r="S13" s="7" t="str">
        <f>+IF(
   OR(
      data!AD13="Se han agilizado", data!AD13="Se han hecho lentas", data!AD13="No ha habido ningún cambio", data!AD13=""
   ), data!AD13, "Otros"
)</f>
        <v>Otros</v>
      </c>
      <c r="T13" s="7" t="str">
        <f>+IF(data!AE13&lt;&gt;"",data!AE13,"")</f>
        <v>No (Si su respuesta es “No” salte a la pregunta 16)</v>
      </c>
      <c r="U13" s="7" t="str">
        <f>+IF(data!AF13&lt;&gt;"",data!AF13,"")</f>
        <v/>
      </c>
      <c r="V13" s="7" t="str">
        <f>+IF(data!AG13&lt;&gt;"",data!AG13,"")</f>
        <v>Recibir pago de clientes, Transacciones con proveedores</v>
      </c>
      <c r="W13" s="7" t="str">
        <f>+IF(data!AH13&lt;&gt;"",data!AH13,"")</f>
        <v>No</v>
      </c>
      <c r="X13" s="7" t="str">
        <f>+IF(data!AI13&lt;&gt;"",data!AI13,"")</f>
        <v/>
      </c>
      <c r="Y13" s="7" t="str">
        <f>+IF(data!AJ13&lt;&gt;"",data!AJ13,"")</f>
        <v>Porque la ley me lo indica, Para incentivar el consumo en mi negocio de todas las personas que abrieron su cuenta en Chivo Wallet</v>
      </c>
      <c r="Z13" s="7">
        <f>+IF(data!AK13&lt;&gt;"",data!AK13,"")</f>
        <v>5</v>
      </c>
      <c r="AA13" s="7" t="str">
        <f>+IF(data!AL13&lt;&gt;"",data!AL13,"")</f>
        <v>Servicio Residenciales (Internet, cable y telefonía), Capacitaciones</v>
      </c>
      <c r="AB13" s="7">
        <f>+IF(data!AM13&lt;&gt;"",data!AM13,"")</f>
        <v>5</v>
      </c>
      <c r="AC13" s="7" t="str">
        <f>+IF(data!AN13&lt;&gt;"",data!AN13,"")</f>
        <v/>
      </c>
    </row>
    <row r="14" spans="1:29" x14ac:dyDescent="0.2">
      <c r="A14" s="27">
        <v>13</v>
      </c>
      <c r="B14" s="6">
        <f>+IF(data!B14&lt;&gt;"",data!B14,"")</f>
        <v>44511.654507349536</v>
      </c>
      <c r="C14" s="7" t="str">
        <f>+IF(data!C14&lt;&gt;"",data!C14,"")</f>
        <v>5 años a más</v>
      </c>
      <c r="D14" s="7" t="str">
        <f>+IF(
   OR(
      data!D14="Comercial", data!D14="Servicios", data!D14="Industrial"
   ), data!D14, "Otros"
)</f>
        <v>Comercial</v>
      </c>
      <c r="E14" s="7" t="str">
        <f>+IF(data!E14&lt;&gt;"",data!E14,"")</f>
        <v>1-10</v>
      </c>
      <c r="F14" s="7" t="str">
        <f>+IF(
   OR(
      data!G14="Persona Natural", data!G14="Sociedad tipo S.A. de C.V.", data!G14="Ninguno"
   ), data!G14, "Otros"
)</f>
        <v>Persona Natural</v>
      </c>
      <c r="G14" s="7" t="str">
        <f>+IF(data!H14&lt;&gt;"",data!H14,"")</f>
        <v>La Libertad</v>
      </c>
      <c r="H14" s="7" t="str">
        <f>+IF(data!I14&lt;&gt;"",data!I14,"")</f>
        <v>No (Si su respuesta es "No" saltar a la pregunta 22)</v>
      </c>
      <c r="I14" s="7" t="str">
        <f>+IF(data!J14&lt;&gt;"",data!J14,"")</f>
        <v/>
      </c>
      <c r="J14" s="7" t="str">
        <f>+IF(data!R14&lt;&gt;"",data!R14,"")</f>
        <v/>
      </c>
      <c r="K14" s="7" t="str">
        <f>+IF(data!T14&lt;&gt;"",data!T14,"")</f>
        <v/>
      </c>
      <c r="L14" s="7" t="str">
        <f>+IF(data!U14&lt;&gt;"",data!U14,"")</f>
        <v/>
      </c>
      <c r="M14" s="7" t="str">
        <f>+IF(data!V14&lt;&gt;"",data!V14,"")</f>
        <v/>
      </c>
      <c r="N14" s="7" t="str">
        <f>+IF(data!W14&lt;&gt;"",data!W14,"")</f>
        <v/>
      </c>
      <c r="O14" s="7" t="str">
        <f>+IF(data!Y14&lt;&gt;"",data!Y14,"")</f>
        <v/>
      </c>
      <c r="P14" s="7" t="str">
        <f>+IF(data!Z14&lt;&gt;"",data!Z14,"")</f>
        <v/>
      </c>
      <c r="Q14" s="7" t="str">
        <f>+IF(data!AB14&lt;&gt;"",data!AB14,"")</f>
        <v/>
      </c>
      <c r="R14" s="7" t="str">
        <f>+IF(data!AC14&lt;&gt;"",data!AC14,"")</f>
        <v/>
      </c>
      <c r="S14" s="7">
        <f>+IF(
   OR(
      data!AD14="Se han agilizado", data!AD14="Se han hecho lentas", data!AD14="No ha habido ningún cambio", data!AD14=""
   ), data!AD14, "Otros"
)</f>
        <v>0</v>
      </c>
      <c r="T14" s="7" t="str">
        <f>+IF(data!AE14&lt;&gt;"",data!AE14,"")</f>
        <v/>
      </c>
      <c r="U14" s="7" t="str">
        <f>+IF(data!AF14&lt;&gt;"",data!AF14,"")</f>
        <v/>
      </c>
      <c r="V14" s="7" t="str">
        <f>+IF(data!AG14&lt;&gt;"",data!AG14,"")</f>
        <v/>
      </c>
      <c r="W14" s="7" t="str">
        <f>+IF(data!AH14&lt;&gt;"",data!AH14,"")</f>
        <v/>
      </c>
      <c r="X14" s="7" t="str">
        <f>+IF(data!AI14&lt;&gt;"",data!AI14,"")</f>
        <v/>
      </c>
      <c r="Y14" s="7" t="str">
        <f>+IF(data!AJ14&lt;&gt;"",data!AJ14,"")</f>
        <v/>
      </c>
      <c r="Z14" s="7" t="str">
        <f>+IF(data!AK14&lt;&gt;"",data!AK14,"")</f>
        <v/>
      </c>
      <c r="AA14" s="7" t="str">
        <f>+IF(data!AL14&lt;&gt;"",data!AL14,"")</f>
        <v/>
      </c>
      <c r="AB14" s="7">
        <f>+IF(data!AM14&lt;&gt;"",data!AM14,"")</f>
        <v>1</v>
      </c>
      <c r="AC14" s="7" t="str">
        <f>+IF(data!AN14&lt;&gt;"",data!AN14,"")</f>
        <v>No estoy de acuerdo en utilizar Bitcoin como método de pago.</v>
      </c>
    </row>
    <row r="15" spans="1:29" x14ac:dyDescent="0.2">
      <c r="A15" s="27">
        <v>14</v>
      </c>
      <c r="B15" s="6">
        <f>+IF(data!B15&lt;&gt;"",data!B15,"")</f>
        <v>44511.672057905089</v>
      </c>
      <c r="C15" s="7" t="str">
        <f>+IF(data!C15&lt;&gt;"",data!C15,"")</f>
        <v>0-1 Años</v>
      </c>
      <c r="D15" s="7" t="str">
        <f>+IF(
   OR(
      data!D15="Comercial", data!D15="Servicios", data!D15="Industrial"
   ), data!D15, "Otros"
)</f>
        <v>Comercial</v>
      </c>
      <c r="E15" s="7" t="str">
        <f>+IF(data!E15&lt;&gt;"",data!E15,"")</f>
        <v>1-10</v>
      </c>
      <c r="F15" s="7" t="str">
        <f>+IF(
   OR(
      data!G15="Persona Natural", data!G15="Sociedad tipo S.A. de C.V.", data!G15="Ninguno"
   ), data!G15, "Otros"
)</f>
        <v>Persona Natural</v>
      </c>
      <c r="G15" s="7" t="str">
        <f>+IF(data!H15&lt;&gt;"",data!H15,"")</f>
        <v>San Salvador</v>
      </c>
      <c r="H15" s="7" t="str">
        <f>+IF(data!I15&lt;&gt;"",data!I15,"")</f>
        <v>Sí</v>
      </c>
      <c r="I15" s="7" t="str">
        <f>+IF(data!J15&lt;&gt;"",data!J15,"")</f>
        <v>No (Si su respuesta es “No” salte a la pregunta 3)</v>
      </c>
      <c r="J15" s="7" t="str">
        <f>+IF(data!R15&lt;&gt;"",data!R15,"")</f>
        <v>No</v>
      </c>
      <c r="K15" s="7" t="str">
        <f>+IF(data!T15&lt;&gt;"",data!T15,"")</f>
        <v/>
      </c>
      <c r="L15" s="7" t="str">
        <f>+IF(data!U15&lt;&gt;"",data!U15,"")</f>
        <v/>
      </c>
      <c r="M15" s="7" t="str">
        <f>+IF(data!V15&lt;&gt;"",data!V15,"")</f>
        <v>No</v>
      </c>
      <c r="N15" s="7" t="str">
        <f>+IF(data!W15&lt;&gt;"",data!W15,"")</f>
        <v>Sí</v>
      </c>
      <c r="O15" s="7" t="str">
        <f>+IF(data!Y15&lt;&gt;"",data!Y15,"")</f>
        <v>No</v>
      </c>
      <c r="P15" s="7" t="str">
        <f>+IF(data!Z15&lt;&gt;"",data!Z15,"")</f>
        <v>No (Si su respuesta es “No” salte a la pregunta 12)</v>
      </c>
      <c r="Q15" s="7" t="str">
        <f>+IF(data!AB15&lt;&gt;"",data!AB15,"")</f>
        <v/>
      </c>
      <c r="R15" s="7" t="str">
        <f>+IF(data!AC15&lt;&gt;"",data!AC15,"")</f>
        <v>Clientes</v>
      </c>
      <c r="S15" s="7" t="str">
        <f>+IF(
   OR(
      data!AD15="Se han agilizado", data!AD15="Se han hecho lentas", data!AD15="No ha habido ningún cambio", data!AD15=""
   ), data!AD15, "Otros"
)</f>
        <v>No ha habido ningún cambio</v>
      </c>
      <c r="T15" s="7" t="str">
        <f>+IF(data!AE15&lt;&gt;"",data!AE15,"")</f>
        <v>No (Si su respuesta es “No” salte a la pregunta 16)</v>
      </c>
      <c r="U15" s="7" t="str">
        <f>+IF(data!AF15&lt;&gt;"",data!AF15,"")</f>
        <v/>
      </c>
      <c r="V15" s="7" t="str">
        <f>+IF(data!AG15&lt;&gt;"",data!AG15,"")</f>
        <v>Recibir pago de clientes</v>
      </c>
      <c r="W15" s="7" t="str">
        <f>+IF(data!AH15&lt;&gt;"",data!AH15,"")</f>
        <v>No</v>
      </c>
      <c r="X15" s="7" t="str">
        <f>+IF(data!AI15&lt;&gt;"",data!AI15,"")</f>
        <v/>
      </c>
      <c r="Y15" s="7" t="str">
        <f>+IF(data!AJ15&lt;&gt;"",data!AJ15,"")</f>
        <v>Para incentivar el consumo en mi negocio de todas las personas que abrieron su cuenta en Chivo Wallet</v>
      </c>
      <c r="Z15" s="7">
        <f>+IF(data!AK15&lt;&gt;"",data!AK15,"")</f>
        <v>4</v>
      </c>
      <c r="AA15" s="7" t="str">
        <f>+IF(data!AL15&lt;&gt;"",data!AL15,"")</f>
        <v>Servicio Residenciales (Internet, cable y telefonía), Adquisición de dispositivos tecnológicos (celular, computadora, Tablet), Capacitaciones</v>
      </c>
      <c r="AB15" s="7">
        <f>+IF(data!AM15&lt;&gt;"",data!AM15,"")</f>
        <v>4</v>
      </c>
      <c r="AC15" s="7" t="str">
        <f>+IF(data!AN15&lt;&gt;"",data!AN15,"")</f>
        <v/>
      </c>
    </row>
    <row r="16" spans="1:29" x14ac:dyDescent="0.2">
      <c r="A16" s="27">
        <v>15</v>
      </c>
      <c r="B16" s="6">
        <f>+IF(data!B16&lt;&gt;"",data!B16,"")</f>
        <v>44511.859333935186</v>
      </c>
      <c r="C16" s="7" t="str">
        <f>+IF(data!C16&lt;&gt;"",data!C16,"")</f>
        <v>5 años a más</v>
      </c>
      <c r="D16" s="7" t="str">
        <f>+IF(
   OR(
      data!D16="Comercial", data!D16="Servicios", data!D16="Industrial"
   ), data!D16, "Otros"
)</f>
        <v>Comercial</v>
      </c>
      <c r="E16" s="7" t="str">
        <f>+IF(data!E16&lt;&gt;"",data!E16,"")</f>
        <v>1-10</v>
      </c>
      <c r="F16" s="7" t="str">
        <f>+IF(
   OR(
      data!G16="Persona Natural", data!G16="Sociedad tipo S.A. de C.V.", data!G16="Ninguno"
   ), data!G16, "Otros"
)</f>
        <v>Ninguno</v>
      </c>
      <c r="G16" s="7" t="str">
        <f>+IF(data!H16&lt;&gt;"",data!H16,"")</f>
        <v>Cuscatlán</v>
      </c>
      <c r="H16" s="7" t="str">
        <f>+IF(data!I16&lt;&gt;"",data!I16,"")</f>
        <v>No (Si su respuesta es "No" saltar a la pregunta 22)</v>
      </c>
      <c r="I16" s="7" t="str">
        <f>+IF(data!J16&lt;&gt;"",data!J16,"")</f>
        <v/>
      </c>
      <c r="J16" s="7" t="str">
        <f>+IF(data!R16&lt;&gt;"",data!R16,"")</f>
        <v/>
      </c>
      <c r="K16" s="7" t="str">
        <f>+IF(data!T16&lt;&gt;"",data!T16,"")</f>
        <v/>
      </c>
      <c r="L16" s="7" t="str">
        <f>+IF(data!U16&lt;&gt;"",data!U16,"")</f>
        <v/>
      </c>
      <c r="M16" s="7" t="str">
        <f>+IF(data!V16&lt;&gt;"",data!V16,"")</f>
        <v/>
      </c>
      <c r="N16" s="7" t="str">
        <f>+IF(data!W16&lt;&gt;"",data!W16,"")</f>
        <v/>
      </c>
      <c r="O16" s="7" t="str">
        <f>+IF(data!Y16&lt;&gt;"",data!Y16,"")</f>
        <v/>
      </c>
      <c r="P16" s="7" t="str">
        <f>+IF(data!Z16&lt;&gt;"",data!Z16,"")</f>
        <v/>
      </c>
      <c r="Q16" s="7" t="str">
        <f>+IF(data!AB16&lt;&gt;"",data!AB16,"")</f>
        <v/>
      </c>
      <c r="R16" s="7" t="str">
        <f>+IF(data!AC16&lt;&gt;"",data!AC16,"")</f>
        <v/>
      </c>
      <c r="S16" s="7">
        <f>+IF(
   OR(
      data!AD16="Se han agilizado", data!AD16="Se han hecho lentas", data!AD16="No ha habido ningún cambio", data!AD16=""
   ), data!AD16, "Otros"
)</f>
        <v>0</v>
      </c>
      <c r="T16" s="7" t="str">
        <f>+IF(data!AE16&lt;&gt;"",data!AE16,"")</f>
        <v/>
      </c>
      <c r="U16" s="7" t="str">
        <f>+IF(data!AF16&lt;&gt;"",data!AF16,"")</f>
        <v/>
      </c>
      <c r="V16" s="7" t="str">
        <f>+IF(data!AG16&lt;&gt;"",data!AG16,"")</f>
        <v/>
      </c>
      <c r="W16" s="7" t="str">
        <f>+IF(data!AH16&lt;&gt;"",data!AH16,"")</f>
        <v/>
      </c>
      <c r="X16" s="7" t="str">
        <f>+IF(data!AI16&lt;&gt;"",data!AI16,"")</f>
        <v/>
      </c>
      <c r="Y16" s="7" t="str">
        <f>+IF(data!AJ16&lt;&gt;"",data!AJ16,"")</f>
        <v/>
      </c>
      <c r="Z16" s="7" t="str">
        <f>+IF(data!AK16&lt;&gt;"",data!AK16,"")</f>
        <v/>
      </c>
      <c r="AA16" s="7" t="str">
        <f>+IF(data!AL16&lt;&gt;"",data!AL16,"")</f>
        <v/>
      </c>
      <c r="AB16" s="7">
        <f>+IF(data!AM16&lt;&gt;"",data!AM16,"")</f>
        <v>1</v>
      </c>
      <c r="AC16" s="7" t="str">
        <f>+IF(data!AN16&lt;&gt;"",data!AN16,"")</f>
        <v>No estoy de acuerdo en utilizar Bitcoin como método de pago.</v>
      </c>
    </row>
    <row r="17" spans="1:29" x14ac:dyDescent="0.2">
      <c r="A17" s="27">
        <v>16</v>
      </c>
      <c r="B17" s="6">
        <f>+IF(data!B17&lt;&gt;"",data!B17,"")</f>
        <v>44511.90917194444</v>
      </c>
      <c r="C17" s="7" t="str">
        <f>+IF(data!C17&lt;&gt;"",data!C17,"")</f>
        <v>5 años a más</v>
      </c>
      <c r="D17" s="7" t="str">
        <f>+IF(
   OR(
      data!D17="Comercial", data!D17="Servicios", data!D17="Industrial"
   ), data!D17, "Otros"
)</f>
        <v>Industrial</v>
      </c>
      <c r="E17" s="7" t="str">
        <f>+IF(data!E17&lt;&gt;"",data!E17,"")</f>
        <v>1-10</v>
      </c>
      <c r="F17" s="7" t="str">
        <f>+IF(
   OR(
      data!G17="Persona Natural", data!G17="Sociedad tipo S.A. de C.V.", data!G17="Ninguno"
   ), data!G17, "Otros"
)</f>
        <v>Persona Natural</v>
      </c>
      <c r="G17" s="7" t="str">
        <f>+IF(data!H17&lt;&gt;"",data!H17,"")</f>
        <v>La Libertad</v>
      </c>
      <c r="H17" s="7" t="str">
        <f>+IF(data!I17&lt;&gt;"",data!I17,"")</f>
        <v>No (Si su respuesta es "No" saltar a la pregunta 22)</v>
      </c>
      <c r="I17" s="7" t="str">
        <f>+IF(data!J17&lt;&gt;"",data!J17,"")</f>
        <v/>
      </c>
      <c r="J17" s="7" t="str">
        <f>+IF(data!R17&lt;&gt;"",data!R17,"")</f>
        <v/>
      </c>
      <c r="K17" s="7" t="str">
        <f>+IF(data!T17&lt;&gt;"",data!T17,"")</f>
        <v/>
      </c>
      <c r="L17" s="7" t="str">
        <f>+IF(data!U17&lt;&gt;"",data!U17,"")</f>
        <v/>
      </c>
      <c r="M17" s="7" t="str">
        <f>+IF(data!V17&lt;&gt;"",data!V17,"")</f>
        <v/>
      </c>
      <c r="N17" s="7" t="str">
        <f>+IF(data!W17&lt;&gt;"",data!W17,"")</f>
        <v/>
      </c>
      <c r="O17" s="7" t="str">
        <f>+IF(data!Y17&lt;&gt;"",data!Y17,"")</f>
        <v/>
      </c>
      <c r="P17" s="7" t="str">
        <f>+IF(data!Z17&lt;&gt;"",data!Z17,"")</f>
        <v/>
      </c>
      <c r="Q17" s="7" t="str">
        <f>+IF(data!AB17&lt;&gt;"",data!AB17,"")</f>
        <v/>
      </c>
      <c r="R17" s="7" t="str">
        <f>+IF(data!AC17&lt;&gt;"",data!AC17,"")</f>
        <v/>
      </c>
      <c r="S17" s="7">
        <f>+IF(
   OR(
      data!AD17="Se han agilizado", data!AD17="Se han hecho lentas", data!AD17="No ha habido ningún cambio", data!AD17=""
   ), data!AD17, "Otros"
)</f>
        <v>0</v>
      </c>
      <c r="T17" s="7" t="str">
        <f>+IF(data!AE17&lt;&gt;"",data!AE17,"")</f>
        <v/>
      </c>
      <c r="U17" s="7" t="str">
        <f>+IF(data!AF17&lt;&gt;"",data!AF17,"")</f>
        <v/>
      </c>
      <c r="V17" s="7" t="str">
        <f>+IF(data!AG17&lt;&gt;"",data!AG17,"")</f>
        <v/>
      </c>
      <c r="W17" s="7" t="str">
        <f>+IF(data!AH17&lt;&gt;"",data!AH17,"")</f>
        <v/>
      </c>
      <c r="X17" s="7" t="str">
        <f>+IF(data!AI17&lt;&gt;"",data!AI17,"")</f>
        <v/>
      </c>
      <c r="Y17" s="7" t="str">
        <f>+IF(data!AJ17&lt;&gt;"",data!AJ17,"")</f>
        <v/>
      </c>
      <c r="Z17" s="7" t="str">
        <f>+IF(data!AK17&lt;&gt;"",data!AK17,"")</f>
        <v/>
      </c>
      <c r="AA17" s="7" t="str">
        <f>+IF(data!AL17&lt;&gt;"",data!AL17,"")</f>
        <v/>
      </c>
      <c r="AB17" s="7">
        <f>+IF(data!AM17&lt;&gt;"",data!AM17,"")</f>
        <v>2</v>
      </c>
      <c r="AC17" s="7" t="str">
        <f>+IF(data!AN17&lt;&gt;"",data!AN17,"")</f>
        <v>No estoy de acuerdo en utilizar Bitcoin como método de pago.</v>
      </c>
    </row>
    <row r="18" spans="1:29" x14ac:dyDescent="0.2">
      <c r="A18" s="27">
        <v>17</v>
      </c>
      <c r="B18" s="6">
        <f>+IF(data!B18&lt;&gt;"",data!B18,"")</f>
        <v>44511.946957523149</v>
      </c>
      <c r="C18" s="7" t="str">
        <f>+IF(data!C18&lt;&gt;"",data!C18,"")</f>
        <v>1-3 Años</v>
      </c>
      <c r="D18" s="7" t="str">
        <f>+IF(
   OR(
      data!D18="Comercial", data!D18="Servicios", data!D18="Industrial"
   ), data!D18, "Otros"
)</f>
        <v>Industrial</v>
      </c>
      <c r="E18" s="7" t="str">
        <f>+IF(data!E18&lt;&gt;"",data!E18,"")</f>
        <v>1-10</v>
      </c>
      <c r="F18" s="7" t="str">
        <f>+IF(
   OR(
      data!G18="Persona Natural", data!G18="Sociedad tipo S.A. de C.V.", data!G18="Ninguno"
   ), data!G18, "Otros"
)</f>
        <v>Persona Natural</v>
      </c>
      <c r="G18" s="7" t="str">
        <f>+IF(data!H18&lt;&gt;"",data!H18,"")</f>
        <v>La Libertad</v>
      </c>
      <c r="H18" s="7" t="str">
        <f>+IF(data!I18&lt;&gt;"",data!I18,"")</f>
        <v>No (Si su respuesta es "No" saltar a la pregunta 22)</v>
      </c>
      <c r="I18" s="7" t="str">
        <f>+IF(data!J18&lt;&gt;"",data!J18,"")</f>
        <v/>
      </c>
      <c r="J18" s="7" t="str">
        <f>+IF(data!R18&lt;&gt;"",data!R18,"")</f>
        <v/>
      </c>
      <c r="K18" s="7" t="str">
        <f>+IF(data!T18&lt;&gt;"",data!T18,"")</f>
        <v/>
      </c>
      <c r="L18" s="7" t="str">
        <f>+IF(data!U18&lt;&gt;"",data!U18,"")</f>
        <v/>
      </c>
      <c r="M18" s="7" t="str">
        <f>+IF(data!V18&lt;&gt;"",data!V18,"")</f>
        <v/>
      </c>
      <c r="N18" s="7" t="str">
        <f>+IF(data!W18&lt;&gt;"",data!W18,"")</f>
        <v/>
      </c>
      <c r="O18" s="7" t="str">
        <f>+IF(data!Y18&lt;&gt;"",data!Y18,"")</f>
        <v/>
      </c>
      <c r="P18" s="7" t="str">
        <f>+IF(data!Z18&lt;&gt;"",data!Z18,"")</f>
        <v/>
      </c>
      <c r="Q18" s="7" t="str">
        <f>+IF(data!AB18&lt;&gt;"",data!AB18,"")</f>
        <v/>
      </c>
      <c r="R18" s="7" t="str">
        <f>+IF(data!AC18&lt;&gt;"",data!AC18,"")</f>
        <v/>
      </c>
      <c r="S18" s="7">
        <f>+IF(
   OR(
      data!AD18="Se han agilizado", data!AD18="Se han hecho lentas", data!AD18="No ha habido ningún cambio", data!AD18=""
   ), data!AD18, "Otros"
)</f>
        <v>0</v>
      </c>
      <c r="T18" s="7" t="str">
        <f>+IF(data!AE18&lt;&gt;"",data!AE18,"")</f>
        <v/>
      </c>
      <c r="U18" s="7" t="str">
        <f>+IF(data!AF18&lt;&gt;"",data!AF18,"")</f>
        <v/>
      </c>
      <c r="V18" s="7" t="str">
        <f>+IF(data!AG18&lt;&gt;"",data!AG18,"")</f>
        <v/>
      </c>
      <c r="W18" s="7" t="str">
        <f>+IF(data!AH18&lt;&gt;"",data!AH18,"")</f>
        <v/>
      </c>
      <c r="X18" s="7" t="str">
        <f>+IF(data!AI18&lt;&gt;"",data!AI18,"")</f>
        <v/>
      </c>
      <c r="Y18" s="7" t="str">
        <f>+IF(data!AJ18&lt;&gt;"",data!AJ18,"")</f>
        <v/>
      </c>
      <c r="Z18" s="7" t="str">
        <f>+IF(data!AK18&lt;&gt;"",data!AK18,"")</f>
        <v/>
      </c>
      <c r="AA18" s="7" t="str">
        <f>+IF(data!AL18&lt;&gt;"",data!AL18,"")</f>
        <v/>
      </c>
      <c r="AB18" s="7">
        <f>+IF(data!AM18&lt;&gt;"",data!AM18,"")</f>
        <v>3</v>
      </c>
      <c r="AC18" s="7" t="str">
        <f>+IF(data!AN18&lt;&gt;"",data!AN18,"")</f>
        <v>Capacitaciones</v>
      </c>
    </row>
    <row r="19" spans="1:29" x14ac:dyDescent="0.2">
      <c r="A19" s="27">
        <v>18</v>
      </c>
      <c r="B19" s="6">
        <f>+IF(data!B19&lt;&gt;"",data!B19,"")</f>
        <v>44512.41500912037</v>
      </c>
      <c r="C19" s="7" t="str">
        <f>+IF(data!C19&lt;&gt;"",data!C19,"")</f>
        <v>0-1 Años</v>
      </c>
      <c r="D19" s="7" t="str">
        <f>+IF(
   OR(
      data!D19="Comercial", data!D19="Servicios", data!D19="Industrial"
   ), data!D19, "Otros"
)</f>
        <v>Comercial</v>
      </c>
      <c r="E19" s="7" t="str">
        <f>+IF(data!E19&lt;&gt;"",data!E19,"")</f>
        <v>1-10</v>
      </c>
      <c r="F19" s="7" t="str">
        <f>+IF(
   OR(
      data!G19="Persona Natural", data!G19="Sociedad tipo S.A. de C.V.", data!G19="Ninguno"
   ), data!G19, "Otros"
)</f>
        <v>Ninguno</v>
      </c>
      <c r="G19" s="7" t="str">
        <f>+IF(data!H19&lt;&gt;"",data!H19,"")</f>
        <v>La Libertad</v>
      </c>
      <c r="H19" s="7" t="str">
        <f>+IF(data!I19&lt;&gt;"",data!I19,"")</f>
        <v>Sí</v>
      </c>
      <c r="I19" s="7" t="str">
        <f>+IF(data!J19&lt;&gt;"",data!J19,"")</f>
        <v>No (Si su respuesta es “No” salte a la pregunta 3)</v>
      </c>
      <c r="J19" s="7" t="str">
        <f>+IF(data!R19&lt;&gt;"",data!R19,"")</f>
        <v>No</v>
      </c>
      <c r="K19" s="7" t="str">
        <f>+IF(data!T19&lt;&gt;"",data!T19,"")</f>
        <v/>
      </c>
      <c r="L19" s="7" t="str">
        <f>+IF(data!U19&lt;&gt;"",data!U19,"")</f>
        <v/>
      </c>
      <c r="M19" s="7" t="str">
        <f>+IF(data!V19&lt;&gt;"",data!V19,"")</f>
        <v>No</v>
      </c>
      <c r="N19" s="7" t="str">
        <f>+IF(data!W19&lt;&gt;"",data!W19,"")</f>
        <v>Sí</v>
      </c>
      <c r="O19" s="7" t="str">
        <f>+IF(data!Y19&lt;&gt;"",data!Y19,"")</f>
        <v>No</v>
      </c>
      <c r="P19" s="7" t="str">
        <f>+IF(data!Z19&lt;&gt;"",data!Z19,"")</f>
        <v>No (Si su respuesta es “No” salte a la pregunta 12)</v>
      </c>
      <c r="Q19" s="7" t="str">
        <f>+IF(data!AB19&lt;&gt;"",data!AB19,"")</f>
        <v/>
      </c>
      <c r="R19" s="7" t="str">
        <f>+IF(data!AC19&lt;&gt;"",data!AC19,"")</f>
        <v>Clientes</v>
      </c>
      <c r="S19" s="7" t="str">
        <f>+IF(
   OR(
      data!AD19="Se han agilizado", data!AD19="Se han hecho lentas", data!AD19="No ha habido ningún cambio", data!AD19=""
   ), data!AD19, "Otros"
)</f>
        <v>No ha habido ningún cambio</v>
      </c>
      <c r="T19" s="7" t="str">
        <f>+IF(data!AE19&lt;&gt;"",data!AE19,"")</f>
        <v>No (Si su respuesta es “No” salte a la pregunta 16)</v>
      </c>
      <c r="U19" s="7" t="str">
        <f>+IF(data!AF19&lt;&gt;"",data!AF19,"")</f>
        <v/>
      </c>
      <c r="V19" s="7" t="str">
        <f>+IF(data!AG19&lt;&gt;"",data!AG19,"")</f>
        <v>Recibir pago de clientes</v>
      </c>
      <c r="W19" s="7" t="str">
        <f>+IF(data!AH19&lt;&gt;"",data!AH19,"")</f>
        <v>No</v>
      </c>
      <c r="X19" s="7" t="str">
        <f>+IF(data!AI19&lt;&gt;"",data!AI19,"")</f>
        <v/>
      </c>
      <c r="Y19" s="7" t="str">
        <f>+IF(data!AJ19&lt;&gt;"",data!AJ19,"")</f>
        <v>Para incentivar el consumo en mi negocio de todas las personas que abrieron su cuenta en Chivo Wallet</v>
      </c>
      <c r="Z19" s="7">
        <f>+IF(data!AK19&lt;&gt;"",data!AK19,"")</f>
        <v>4</v>
      </c>
      <c r="AA19" s="7" t="str">
        <f>+IF(data!AL19&lt;&gt;"",data!AL19,"")</f>
        <v>Servicio Residenciales (Internet, cable y telefonía)</v>
      </c>
      <c r="AB19" s="7">
        <f>+IF(data!AM19&lt;&gt;"",data!AM19,"")</f>
        <v>3</v>
      </c>
      <c r="AC19" s="7" t="str">
        <f>+IF(data!AN19&lt;&gt;"",data!AN19,"")</f>
        <v/>
      </c>
    </row>
    <row r="20" spans="1:29" x14ac:dyDescent="0.2">
      <c r="A20" s="27">
        <v>19</v>
      </c>
      <c r="B20" s="6">
        <f>+IF(data!B20&lt;&gt;"",data!B20,"")</f>
        <v>44513.637718935184</v>
      </c>
      <c r="C20" s="7" t="str">
        <f>+IF(data!C20&lt;&gt;"",data!C20,"")</f>
        <v>0-1 Años</v>
      </c>
      <c r="D20" s="7" t="str">
        <f>+IF(
   OR(
      data!D20="Comercial", data!D20="Servicios", data!D20="Industrial"
   ), data!D20, "Otros"
)</f>
        <v>Comercial</v>
      </c>
      <c r="E20" s="7" t="str">
        <f>+IF(data!E20&lt;&gt;"",data!E20,"")</f>
        <v>1-10</v>
      </c>
      <c r="F20" s="7" t="str">
        <f>+IF(
   OR(
      data!G20="Persona Natural", data!G20="Sociedad tipo S.A. de C.V.", data!G20="Ninguno"
   ), data!G20, "Otros"
)</f>
        <v>Persona Natural</v>
      </c>
      <c r="G20" s="7" t="str">
        <f>+IF(data!H20&lt;&gt;"",data!H20,"")</f>
        <v>San Salvador</v>
      </c>
      <c r="H20" s="7" t="str">
        <f>+IF(data!I20&lt;&gt;"",data!I20,"")</f>
        <v>No (Si su respuesta es "No" saltar a la pregunta 22)</v>
      </c>
      <c r="I20" s="7" t="str">
        <f>+IF(data!J20&lt;&gt;"",data!J20,"")</f>
        <v/>
      </c>
      <c r="J20" s="7" t="str">
        <f>+IF(data!R20&lt;&gt;"",data!R20,"")</f>
        <v/>
      </c>
      <c r="K20" s="7" t="str">
        <f>+IF(data!T20&lt;&gt;"",data!T20,"")</f>
        <v/>
      </c>
      <c r="L20" s="7" t="str">
        <f>+IF(data!U20&lt;&gt;"",data!U20,"")</f>
        <v/>
      </c>
      <c r="M20" s="7" t="str">
        <f>+IF(data!V20&lt;&gt;"",data!V20,"")</f>
        <v/>
      </c>
      <c r="N20" s="7" t="str">
        <f>+IF(data!W20&lt;&gt;"",data!W20,"")</f>
        <v/>
      </c>
      <c r="O20" s="7" t="str">
        <f>+IF(data!Y20&lt;&gt;"",data!Y20,"")</f>
        <v/>
      </c>
      <c r="P20" s="7" t="str">
        <f>+IF(data!Z20&lt;&gt;"",data!Z20,"")</f>
        <v/>
      </c>
      <c r="Q20" s="7" t="str">
        <f>+IF(data!AB20&lt;&gt;"",data!AB20,"")</f>
        <v/>
      </c>
      <c r="R20" s="7" t="str">
        <f>+IF(data!AC20&lt;&gt;"",data!AC20,"")</f>
        <v/>
      </c>
      <c r="S20" s="7">
        <f>+IF(
   OR(
      data!AD20="Se han agilizado", data!AD20="Se han hecho lentas", data!AD20="No ha habido ningún cambio", data!AD20=""
   ), data!AD20, "Otros"
)</f>
        <v>0</v>
      </c>
      <c r="T20" s="7" t="str">
        <f>+IF(data!AE20&lt;&gt;"",data!AE20,"")</f>
        <v/>
      </c>
      <c r="U20" s="7" t="str">
        <f>+IF(data!AF20&lt;&gt;"",data!AF20,"")</f>
        <v/>
      </c>
      <c r="V20" s="7" t="str">
        <f>+IF(data!AG20&lt;&gt;"",data!AG20,"")</f>
        <v/>
      </c>
      <c r="W20" s="7" t="str">
        <f>+IF(data!AH20&lt;&gt;"",data!AH20,"")</f>
        <v/>
      </c>
      <c r="X20" s="7" t="str">
        <f>+IF(data!AI20&lt;&gt;"",data!AI20,"")</f>
        <v/>
      </c>
      <c r="Y20" s="7" t="str">
        <f>+IF(data!AJ20&lt;&gt;"",data!AJ20,"")</f>
        <v/>
      </c>
      <c r="Z20" s="7" t="str">
        <f>+IF(data!AK20&lt;&gt;"",data!AK20,"")</f>
        <v/>
      </c>
      <c r="AA20" s="7" t="str">
        <f>+IF(data!AL20&lt;&gt;"",data!AL20,"")</f>
        <v/>
      </c>
      <c r="AB20" s="7">
        <f>+IF(data!AM20&lt;&gt;"",data!AM20,"")</f>
        <v>1</v>
      </c>
      <c r="AC20" s="7" t="str">
        <f>+IF(data!AN20&lt;&gt;"",data!AN20,"")</f>
        <v>No estoy de acuerdo en utilizar Bitcoin como método de pago.</v>
      </c>
    </row>
    <row r="21" spans="1:29" x14ac:dyDescent="0.2">
      <c r="A21" s="27">
        <v>20</v>
      </c>
      <c r="B21" s="6">
        <f>+IF(data!B21&lt;&gt;"",data!B21,"")</f>
        <v>44513.65987314815</v>
      </c>
      <c r="C21" s="7" t="str">
        <f>+IF(data!C21&lt;&gt;"",data!C21,"")</f>
        <v>1-3 Años</v>
      </c>
      <c r="D21" s="7" t="str">
        <f>+IF(
   OR(
      data!D21="Comercial", data!D21="Servicios", data!D21="Industrial"
   ), data!D21, "Otros"
)</f>
        <v>Comercial</v>
      </c>
      <c r="E21" s="7" t="str">
        <f>+IF(data!E21&lt;&gt;"",data!E21,"")</f>
        <v>1-10</v>
      </c>
      <c r="F21" s="7" t="str">
        <f>+IF(
   OR(
      data!G21="Persona Natural", data!G21="Sociedad tipo S.A. de C.V.", data!G21="Ninguno"
   ), data!G21, "Otros"
)</f>
        <v>Ninguno</v>
      </c>
      <c r="G21" s="7" t="str">
        <f>+IF(data!H21&lt;&gt;"",data!H21,"")</f>
        <v>San Salvador</v>
      </c>
      <c r="H21" s="7" t="str">
        <f>+IF(data!I21&lt;&gt;"",data!I21,"")</f>
        <v>Sí</v>
      </c>
      <c r="I21" s="7" t="str">
        <f>+IF(data!J21&lt;&gt;"",data!J21,"")</f>
        <v>No (Si su respuesta es “No” salte a la pregunta 3)</v>
      </c>
      <c r="J21" s="7" t="str">
        <f>+IF(data!R21&lt;&gt;"",data!R21,"")</f>
        <v>Sí</v>
      </c>
      <c r="K21" s="7" t="str">
        <f>+IF(data!T21&lt;&gt;"",data!T21,"")</f>
        <v>Caja exclusiva para pagos en Bitcoin.</v>
      </c>
      <c r="L21" s="7" t="str">
        <f>+IF(data!U21&lt;&gt;"",data!U21,"")</f>
        <v>Sí</v>
      </c>
      <c r="M21" s="7" t="str">
        <f>+IF(data!V21&lt;&gt;"",data!V21,"")</f>
        <v>No</v>
      </c>
      <c r="N21" s="7" t="str">
        <f>+IF(data!W21&lt;&gt;"",data!W21,"")</f>
        <v>Sí</v>
      </c>
      <c r="O21" s="7" t="str">
        <f>+IF(data!Y21&lt;&gt;"",data!Y21,"")</f>
        <v>No</v>
      </c>
      <c r="P21" s="7" t="str">
        <f>+IF(data!Z21&lt;&gt;"",data!Z21,"")</f>
        <v>No (Si su respuesta es “No” salte a la pregunta 12)</v>
      </c>
      <c r="Q21" s="7" t="str">
        <f>+IF(data!AB21&lt;&gt;"",data!AB21,"")</f>
        <v/>
      </c>
      <c r="R21" s="7" t="str">
        <f>+IF(data!AC21&lt;&gt;"",data!AC21,"")</f>
        <v>Clientes</v>
      </c>
      <c r="S21" s="7" t="str">
        <f>+IF(
   OR(
      data!AD21="Se han agilizado", data!AD21="Se han hecho lentas", data!AD21="No ha habido ningún cambio", data!AD21=""
   ), data!AD21, "Otros"
)</f>
        <v>Se han agilizado</v>
      </c>
      <c r="T21" s="7" t="str">
        <f>+IF(data!AE21&lt;&gt;"",data!AE21,"")</f>
        <v>No (Si su respuesta es “No” salte a la pregunta 16)</v>
      </c>
      <c r="U21" s="7" t="str">
        <f>+IF(data!AF21&lt;&gt;"",data!AF21,"")</f>
        <v/>
      </c>
      <c r="V21" s="7" t="str">
        <f>+IF(data!AG21&lt;&gt;"",data!AG21,"")</f>
        <v>Recibir pago de clientes</v>
      </c>
      <c r="W21" s="7" t="str">
        <f>+IF(data!AH21&lt;&gt;"",data!AH21,"")</f>
        <v>No</v>
      </c>
      <c r="X21" s="7" t="str">
        <f>+IF(data!AI21&lt;&gt;"",data!AI21,"")</f>
        <v/>
      </c>
      <c r="Y21" s="7" t="str">
        <f>+IF(data!AJ21&lt;&gt;"",data!AJ21,"")</f>
        <v>Para incentivar el consumo en mi negocio de todas las personas que abrieron su cuenta en Chivo Wallet</v>
      </c>
      <c r="Z21" s="7">
        <f>+IF(data!AK21&lt;&gt;"",data!AK21,"")</f>
        <v>3</v>
      </c>
      <c r="AA21" s="7" t="str">
        <f>+IF(data!AL21&lt;&gt;"",data!AL21,"")</f>
        <v>Servicio Residenciales (Internet, cable y telefonía)</v>
      </c>
      <c r="AB21" s="7">
        <f>+IF(data!AM21&lt;&gt;"",data!AM21,"")</f>
        <v>4</v>
      </c>
      <c r="AC21" s="7" t="str">
        <f>+IF(data!AN21&lt;&gt;"",data!AN21,"")</f>
        <v/>
      </c>
    </row>
    <row r="22" spans="1:29" x14ac:dyDescent="0.2">
      <c r="A22" s="27">
        <v>21</v>
      </c>
      <c r="B22" s="6">
        <f>+IF(data!B22&lt;&gt;"",data!B22,"")</f>
        <v>44513.695996134258</v>
      </c>
      <c r="C22" s="7" t="str">
        <f>+IF(data!C22&lt;&gt;"",data!C22,"")</f>
        <v>1-3 Años</v>
      </c>
      <c r="D22" s="7" t="str">
        <f>+IF(
   OR(
      data!D22="Comercial", data!D22="Servicios", data!D22="Industrial"
   ), data!D22, "Otros"
)</f>
        <v>Otros</v>
      </c>
      <c r="E22" s="7" t="str">
        <f>+IF(data!E22&lt;&gt;"",data!E22,"")</f>
        <v>1-10</v>
      </c>
      <c r="F22" s="7" t="str">
        <f>+IF(
   OR(
      data!G22="Persona Natural", data!G22="Sociedad tipo S.A. de C.V.", data!G22="Ninguno"
   ), data!G22, "Otros"
)</f>
        <v>Ninguno</v>
      </c>
      <c r="G22" s="7" t="str">
        <f>+IF(data!H22&lt;&gt;"",data!H22,"")</f>
        <v>La Libertad</v>
      </c>
      <c r="H22" s="7" t="str">
        <f>+IF(data!I22&lt;&gt;"",data!I22,"")</f>
        <v>No (Si su respuesta es "No" saltar a la pregunta 22)</v>
      </c>
      <c r="I22" s="7" t="str">
        <f>+IF(data!J22&lt;&gt;"",data!J22,"")</f>
        <v/>
      </c>
      <c r="J22" s="7" t="str">
        <f>+IF(data!R22&lt;&gt;"",data!R22,"")</f>
        <v/>
      </c>
      <c r="K22" s="7" t="str">
        <f>+IF(data!T22&lt;&gt;"",data!T22,"")</f>
        <v/>
      </c>
      <c r="L22" s="7" t="str">
        <f>+IF(data!U22&lt;&gt;"",data!U22,"")</f>
        <v/>
      </c>
      <c r="M22" s="7" t="str">
        <f>+IF(data!V22&lt;&gt;"",data!V22,"")</f>
        <v/>
      </c>
      <c r="N22" s="7" t="str">
        <f>+IF(data!W22&lt;&gt;"",data!W22,"")</f>
        <v/>
      </c>
      <c r="O22" s="7" t="str">
        <f>+IF(data!Y22&lt;&gt;"",data!Y22,"")</f>
        <v/>
      </c>
      <c r="P22" s="7" t="str">
        <f>+IF(data!Z22&lt;&gt;"",data!Z22,"")</f>
        <v/>
      </c>
      <c r="Q22" s="7" t="str">
        <f>+IF(data!AB22&lt;&gt;"",data!AB22,"")</f>
        <v/>
      </c>
      <c r="R22" s="7" t="str">
        <f>+IF(data!AC22&lt;&gt;"",data!AC22,"")</f>
        <v/>
      </c>
      <c r="S22" s="7">
        <f>+IF(
   OR(
      data!AD22="Se han agilizado", data!AD22="Se han hecho lentas", data!AD22="No ha habido ningún cambio", data!AD22=""
   ), data!AD22, "Otros"
)</f>
        <v>0</v>
      </c>
      <c r="T22" s="7" t="str">
        <f>+IF(data!AE22&lt;&gt;"",data!AE22,"")</f>
        <v/>
      </c>
      <c r="U22" s="7" t="str">
        <f>+IF(data!AF22&lt;&gt;"",data!AF22,"")</f>
        <v/>
      </c>
      <c r="V22" s="7" t="str">
        <f>+IF(data!AG22&lt;&gt;"",data!AG22,"")</f>
        <v/>
      </c>
      <c r="W22" s="7" t="str">
        <f>+IF(data!AH22&lt;&gt;"",data!AH22,"")</f>
        <v/>
      </c>
      <c r="X22" s="7" t="str">
        <f>+IF(data!AI22&lt;&gt;"",data!AI22,"")</f>
        <v/>
      </c>
      <c r="Y22" s="7" t="str">
        <f>+IF(data!AJ22&lt;&gt;"",data!AJ22,"")</f>
        <v/>
      </c>
      <c r="Z22" s="7" t="str">
        <f>+IF(data!AK22&lt;&gt;"",data!AK22,"")</f>
        <v/>
      </c>
      <c r="AA22" s="7" t="str">
        <f>+IF(data!AL22&lt;&gt;"",data!AL22,"")</f>
        <v/>
      </c>
      <c r="AB22" s="7">
        <f>+IF(data!AM22&lt;&gt;"",data!AM22,"")</f>
        <v>2</v>
      </c>
      <c r="AC22" s="7" t="str">
        <f>+IF(data!AN22&lt;&gt;"",data!AN22,"")</f>
        <v>Capacitaciones</v>
      </c>
    </row>
    <row r="23" spans="1:29" x14ac:dyDescent="0.2">
      <c r="A23" s="27">
        <v>22</v>
      </c>
      <c r="B23" s="6">
        <f>+IF(data!B23&lt;&gt;"",data!B23,"")</f>
        <v>44513.717862685182</v>
      </c>
      <c r="C23" s="7" t="str">
        <f>+IF(data!C23&lt;&gt;"",data!C23,"")</f>
        <v>1-3 Años</v>
      </c>
      <c r="D23" s="7" t="str">
        <f>+IF(
   OR(
      data!D23="Comercial", data!D23="Servicios", data!D23="Industrial"
   ), data!D23, "Otros"
)</f>
        <v>Servicios</v>
      </c>
      <c r="E23" s="7" t="str">
        <f>+IF(data!E23&lt;&gt;"",data!E23,"")</f>
        <v>1-10</v>
      </c>
      <c r="F23" s="7" t="str">
        <f>+IF(
   OR(
      data!G23="Persona Natural", data!G23="Sociedad tipo S.A. de C.V.", data!G23="Ninguno"
   ), data!G23, "Otros"
)</f>
        <v>Ninguno</v>
      </c>
      <c r="G23" s="7" t="str">
        <f>+IF(data!H23&lt;&gt;"",data!H23,"")</f>
        <v>La Libertad</v>
      </c>
      <c r="H23" s="7" t="str">
        <f>+IF(data!I23&lt;&gt;"",data!I23,"")</f>
        <v>Sí</v>
      </c>
      <c r="I23" s="7" t="str">
        <f>+IF(data!J23&lt;&gt;"",data!J23,"")</f>
        <v>No (Si su respuesta es “No” salte a la pregunta 3)</v>
      </c>
      <c r="J23" s="7" t="str">
        <f>+IF(data!R23&lt;&gt;"",data!R23,"")</f>
        <v>No</v>
      </c>
      <c r="K23" s="7" t="str">
        <f>+IF(data!T23&lt;&gt;"",data!T23,"")</f>
        <v/>
      </c>
      <c r="L23" s="7" t="str">
        <f>+IF(data!U23&lt;&gt;"",data!U23,"")</f>
        <v/>
      </c>
      <c r="M23" s="7" t="str">
        <f>+IF(data!V23&lt;&gt;"",data!V23,"")</f>
        <v>No</v>
      </c>
      <c r="N23" s="7" t="str">
        <f>+IF(data!W23&lt;&gt;"",data!W23,"")</f>
        <v>No (Si su respuesta es “No” salte a la pregunta 10)</v>
      </c>
      <c r="O23" s="7" t="str">
        <f>+IF(data!Y23&lt;&gt;"",data!Y23,"")</f>
        <v/>
      </c>
      <c r="P23" s="7" t="str">
        <f>+IF(data!Z23&lt;&gt;"",data!Z23,"")</f>
        <v>Sí</v>
      </c>
      <c r="Q23" s="7" t="str">
        <f>+IF(data!AB23&lt;&gt;"",data!AB23,"")</f>
        <v>Inestabilidad</v>
      </c>
      <c r="R23" s="7" t="str">
        <f>+IF(data!AC23&lt;&gt;"",data!AC23,"")</f>
        <v>Clientes</v>
      </c>
      <c r="S23" s="7" t="str">
        <f>+IF(
   OR(
      data!AD23="Se han agilizado", data!AD23="Se han hecho lentas", data!AD23="No ha habido ningún cambio", data!AD23=""
   ), data!AD23, "Otros"
)</f>
        <v>No ha habido ningún cambio</v>
      </c>
      <c r="T23" s="7" t="str">
        <f>+IF(data!AE23&lt;&gt;"",data!AE23,"")</f>
        <v>No (Si su respuesta es “No” salte a la pregunta 16)</v>
      </c>
      <c r="U23" s="7" t="str">
        <f>+IF(data!AF23&lt;&gt;"",data!AF23,"")</f>
        <v/>
      </c>
      <c r="V23" s="7" t="str">
        <f>+IF(data!AG23&lt;&gt;"",data!AG23,"")</f>
        <v>Recibir pago de clientes</v>
      </c>
      <c r="W23" s="7" t="str">
        <f>+IF(data!AH23&lt;&gt;"",data!AH23,"")</f>
        <v>Sí</v>
      </c>
      <c r="X23" s="7" t="str">
        <f>+IF(data!AI23&lt;&gt;"",data!AI23,"")</f>
        <v xml:space="preserve">Crece tu empresa </v>
      </c>
      <c r="Y23" s="7" t="str">
        <f>+IF(data!AJ23&lt;&gt;"",data!AJ23,"")</f>
        <v>Para incentivar el consumo en mi negocio de todas las personas que abrieron su cuenta en Chivo Wallet</v>
      </c>
      <c r="Z23" s="7">
        <f>+IF(data!AK23&lt;&gt;"",data!AK23,"")</f>
        <v>1</v>
      </c>
      <c r="AA23" s="7" t="str">
        <f>+IF(data!AL23&lt;&gt;"",data!AL23,"")</f>
        <v>Servicios de internet Prepago, Servicios de internet Pospago, Servicio Residenciales (Internet, cable y telefonía), Ha aumentado su velocidad de internet, Adquisición de dispositivos tecnológicos (celular, computadora, Tablet), Capacitaciones</v>
      </c>
      <c r="AB23" s="7">
        <f>+IF(data!AM23&lt;&gt;"",data!AM23,"")</f>
        <v>1</v>
      </c>
      <c r="AC23" s="7" t="str">
        <f>+IF(data!AN23&lt;&gt;"",data!AN23,"")</f>
        <v/>
      </c>
    </row>
    <row r="24" spans="1:29" x14ac:dyDescent="0.2">
      <c r="A24" s="27">
        <v>23</v>
      </c>
      <c r="B24" s="6">
        <f>+IF(data!B24&lt;&gt;"",data!B24,"")</f>
        <v>44513.79224790509</v>
      </c>
      <c r="C24" s="7" t="str">
        <f>+IF(data!C24&lt;&gt;"",data!C24,"")</f>
        <v>1-3 Años</v>
      </c>
      <c r="D24" s="7" t="str">
        <f>+IF(
   OR(
      data!D24="Comercial", data!D24="Servicios", data!D24="Industrial"
   ), data!D24, "Otros"
)</f>
        <v>Servicios</v>
      </c>
      <c r="E24" s="7" t="str">
        <f>+IF(data!E24&lt;&gt;"",data!E24,"")</f>
        <v>1-10</v>
      </c>
      <c r="F24" s="7" t="str">
        <f>+IF(
   OR(
      data!G24="Persona Natural", data!G24="Sociedad tipo S.A. de C.V.", data!G24="Ninguno"
   ), data!G24, "Otros"
)</f>
        <v>Ninguno</v>
      </c>
      <c r="G24" s="7" t="str">
        <f>+IF(data!H24&lt;&gt;"",data!H24,"")</f>
        <v>San Miguel</v>
      </c>
      <c r="H24" s="7" t="str">
        <f>+IF(data!I24&lt;&gt;"",data!I24,"")</f>
        <v>Sí</v>
      </c>
      <c r="I24" s="7" t="str">
        <f>+IF(data!J24&lt;&gt;"",data!J24,"")</f>
        <v>No (Si su respuesta es “No” salte a la pregunta 3)</v>
      </c>
      <c r="J24" s="7" t="str">
        <f>+IF(data!R24&lt;&gt;"",data!R24,"")</f>
        <v>No</v>
      </c>
      <c r="K24" s="7" t="str">
        <f>+IF(data!T24&lt;&gt;"",data!T24,"")</f>
        <v/>
      </c>
      <c r="L24" s="7" t="str">
        <f>+IF(data!U24&lt;&gt;"",data!U24,"")</f>
        <v/>
      </c>
      <c r="M24" s="7" t="str">
        <f>+IF(data!V24&lt;&gt;"",data!V24,"")</f>
        <v>No</v>
      </c>
      <c r="N24" s="7" t="str">
        <f>+IF(data!W24&lt;&gt;"",data!W24,"")</f>
        <v>Sí</v>
      </c>
      <c r="O24" s="7" t="str">
        <f>+IF(data!Y24&lt;&gt;"",data!Y24,"")</f>
        <v>No</v>
      </c>
      <c r="P24" s="7" t="str">
        <f>+IF(data!Z24&lt;&gt;"",data!Z24,"")</f>
        <v>No (Si su respuesta es “No” salte a la pregunta 12)</v>
      </c>
      <c r="Q24" s="7" t="str">
        <f>+IF(data!AB24&lt;&gt;"",data!AB24,"")</f>
        <v/>
      </c>
      <c r="R24" s="7" t="str">
        <f>+IF(data!AC24&lt;&gt;"",data!AC24,"")</f>
        <v>Clientes, Proveedores</v>
      </c>
      <c r="S24" s="7" t="str">
        <f>+IF(
   OR(
      data!AD24="Se han agilizado", data!AD24="Se han hecho lentas", data!AD24="No ha habido ningún cambio", data!AD24=""
   ), data!AD24, "Otros"
)</f>
        <v>No ha habido ningún cambio</v>
      </c>
      <c r="T24" s="7" t="str">
        <f>+IF(data!AE24&lt;&gt;"",data!AE24,"")</f>
        <v>No (Si su respuesta es “No” salte a la pregunta 16)</v>
      </c>
      <c r="U24" s="7" t="str">
        <f>+IF(data!AF24&lt;&gt;"",data!AF24,"")</f>
        <v/>
      </c>
      <c r="V24" s="7" t="str">
        <f>+IF(data!AG24&lt;&gt;"",data!AG24,"")</f>
        <v>Recibir pago de clientes, Transacciones con proveedores</v>
      </c>
      <c r="W24" s="7" t="str">
        <f>+IF(data!AH24&lt;&gt;"",data!AH24,"")</f>
        <v>No</v>
      </c>
      <c r="X24" s="7" t="str">
        <f>+IF(data!AI24&lt;&gt;"",data!AI24,"")</f>
        <v/>
      </c>
      <c r="Y24" s="7" t="str">
        <f>+IF(data!AJ24&lt;&gt;"",data!AJ24,"")</f>
        <v>Para incentivar el consumo en mi negocio de todas las personas que abrieron su cuenta en Chivo Wallet</v>
      </c>
      <c r="Z24" s="7">
        <f>+IF(data!AK24&lt;&gt;"",data!AK24,"")</f>
        <v>5</v>
      </c>
      <c r="AA24" s="7" t="str">
        <f>+IF(data!AL24&lt;&gt;"",data!AL24,"")</f>
        <v>Servicios de internet Pospago, Servicio Residenciales (Internet, cable y telefonía)</v>
      </c>
      <c r="AB24" s="7">
        <f>+IF(data!AM24&lt;&gt;"",data!AM24,"")</f>
        <v>5</v>
      </c>
      <c r="AC24" s="7" t="str">
        <f>+IF(data!AN24&lt;&gt;"",data!AN24,"")</f>
        <v/>
      </c>
    </row>
    <row r="25" spans="1:29" x14ac:dyDescent="0.2">
      <c r="A25" s="27">
        <v>24</v>
      </c>
      <c r="B25" s="6">
        <f>+IF(data!B25&lt;&gt;"",data!B25,"")</f>
        <v>44513.792846770833</v>
      </c>
      <c r="C25" s="7" t="str">
        <f>+IF(data!C25&lt;&gt;"",data!C25,"")</f>
        <v>1-3 Años</v>
      </c>
      <c r="D25" s="7" t="str">
        <f>+IF(
   OR(
      data!D25="Comercial", data!D25="Servicios", data!D25="Industrial"
   ), data!D25, "Otros"
)</f>
        <v>Servicios</v>
      </c>
      <c r="E25" s="7" t="str">
        <f>+IF(data!E25&lt;&gt;"",data!E25,"")</f>
        <v>1-10</v>
      </c>
      <c r="F25" s="7" t="str">
        <f>+IF(
   OR(
      data!G25="Persona Natural", data!G25="Sociedad tipo S.A. de C.V.", data!G25="Ninguno"
   ), data!G25, "Otros"
)</f>
        <v>Persona Natural</v>
      </c>
      <c r="G25" s="7" t="str">
        <f>+IF(data!H25&lt;&gt;"",data!H25,"")</f>
        <v>San Miguel</v>
      </c>
      <c r="H25" s="7" t="str">
        <f>+IF(data!I25&lt;&gt;"",data!I25,"")</f>
        <v>Sí</v>
      </c>
      <c r="I25" s="7" t="str">
        <f>+IF(data!J25&lt;&gt;"",data!J25,"")</f>
        <v>No (Si su respuesta es “No” salte a la pregunta 3)</v>
      </c>
      <c r="J25" s="7" t="str">
        <f>+IF(data!R25&lt;&gt;"",data!R25,"")</f>
        <v>Sí</v>
      </c>
      <c r="K25" s="7" t="str">
        <f>+IF(data!T25&lt;&gt;"",data!T25,"")</f>
        <v>Otros.</v>
      </c>
      <c r="L25" s="7" t="str">
        <f>+IF(data!U25&lt;&gt;"",data!U25,"")</f>
        <v>No</v>
      </c>
      <c r="M25" s="7" t="str">
        <f>+IF(data!V25&lt;&gt;"",data!V25,"")</f>
        <v>No</v>
      </c>
      <c r="N25" s="7" t="str">
        <f>+IF(data!W25&lt;&gt;"",data!W25,"")</f>
        <v>Sí</v>
      </c>
      <c r="O25" s="7" t="str">
        <f>+IF(data!Y25&lt;&gt;"",data!Y25,"")</f>
        <v>No</v>
      </c>
      <c r="P25" s="7" t="str">
        <f>+IF(data!Z25&lt;&gt;"",data!Z25,"")</f>
        <v>Sí</v>
      </c>
      <c r="Q25" s="7" t="str">
        <f>+IF(data!AB25&lt;&gt;"",data!AB25,"")</f>
        <v>Otros.</v>
      </c>
      <c r="R25" s="7" t="str">
        <f>+IF(data!AC25&lt;&gt;"",data!AC25,"")</f>
        <v>Clientes, Cuando utilizo servicio de delivery</v>
      </c>
      <c r="S25" s="7" t="str">
        <f>+IF(
   OR(
      data!AD25="Se han agilizado", data!AD25="Se han hecho lentas", data!AD25="No ha habido ningún cambio", data!AD25=""
   ), data!AD25, "Otros"
)</f>
        <v>No ha habido ningún cambio</v>
      </c>
      <c r="T25" s="7" t="str">
        <f>+IF(data!AE25&lt;&gt;"",data!AE25,"")</f>
        <v>No (Si su respuesta es “No” salte a la pregunta 16)</v>
      </c>
      <c r="U25" s="7" t="str">
        <f>+IF(data!AF25&lt;&gt;"",data!AF25,"")</f>
        <v/>
      </c>
      <c r="V25" s="7" t="str">
        <f>+IF(data!AG25&lt;&gt;"",data!AG25,"")</f>
        <v>Recibir pago de clientes</v>
      </c>
      <c r="W25" s="7" t="str">
        <f>+IF(data!AH25&lt;&gt;"",data!AH25,"")</f>
        <v>No</v>
      </c>
      <c r="X25" s="7" t="str">
        <f>+IF(data!AI25&lt;&gt;"",data!AI25,"")</f>
        <v/>
      </c>
      <c r="Y25" s="7" t="str">
        <f>+IF(data!AJ25&lt;&gt;"",data!AJ25,"")</f>
        <v>Porque la ley me lo indica, Para incentivar el consumo en mi negocio de todas las personas que abrieron su cuenta en Chivo Wallet</v>
      </c>
      <c r="Z25" s="7">
        <f>+IF(data!AK25&lt;&gt;"",data!AK25,"")</f>
        <v>1</v>
      </c>
      <c r="AA25" s="7" t="str">
        <f>+IF(data!AL25&lt;&gt;"",data!AL25,"")</f>
        <v>Servicios de internet Pospago, Servicio Residenciales (Internet, cable y telefonía), Capacitaciones</v>
      </c>
      <c r="AB25" s="7">
        <f>+IF(data!AM25&lt;&gt;"",data!AM25,"")</f>
        <v>3</v>
      </c>
      <c r="AC25" s="7" t="str">
        <f>+IF(data!AN25&lt;&gt;"",data!AN25,"")</f>
        <v/>
      </c>
    </row>
    <row r="26" spans="1:29" x14ac:dyDescent="0.2">
      <c r="A26" s="27">
        <v>25</v>
      </c>
      <c r="B26" s="6">
        <f>+IF(data!B26&lt;&gt;"",data!B26,"")</f>
        <v>44513.809577777778</v>
      </c>
      <c r="C26" s="7" t="str">
        <f>+IF(data!C26&lt;&gt;"",data!C26,"")</f>
        <v>0-1 Años</v>
      </c>
      <c r="D26" s="7" t="str">
        <f>+IF(
   OR(
      data!D26="Comercial", data!D26="Servicios", data!D26="Industrial"
   ), data!D26, "Otros"
)</f>
        <v>Comercial</v>
      </c>
      <c r="E26" s="7" t="str">
        <f>+IF(data!E26&lt;&gt;"",data!E26,"")</f>
        <v>1-10</v>
      </c>
      <c r="F26" s="7" t="str">
        <f>+IF(
   OR(
      data!G26="Persona Natural", data!G26="Sociedad tipo S.A. de C.V.", data!G26="Ninguno"
   ), data!G26, "Otros"
)</f>
        <v>Ninguno</v>
      </c>
      <c r="G26" s="7" t="str">
        <f>+IF(data!H26&lt;&gt;"",data!H26,"")</f>
        <v>San Salvador</v>
      </c>
      <c r="H26" s="7" t="str">
        <f>+IF(data!I26&lt;&gt;"",data!I26,"")</f>
        <v>No (Si su respuesta es "No" saltar a la pregunta 22)</v>
      </c>
      <c r="I26" s="7" t="str">
        <f>+IF(data!J26&lt;&gt;"",data!J26,"")</f>
        <v/>
      </c>
      <c r="J26" s="7" t="str">
        <f>+IF(data!R26&lt;&gt;"",data!R26,"")</f>
        <v/>
      </c>
      <c r="K26" s="7" t="str">
        <f>+IF(data!T26&lt;&gt;"",data!T26,"")</f>
        <v/>
      </c>
      <c r="L26" s="7" t="str">
        <f>+IF(data!U26&lt;&gt;"",data!U26,"")</f>
        <v/>
      </c>
      <c r="M26" s="7" t="str">
        <f>+IF(data!V26&lt;&gt;"",data!V26,"")</f>
        <v/>
      </c>
      <c r="N26" s="7" t="str">
        <f>+IF(data!W26&lt;&gt;"",data!W26,"")</f>
        <v/>
      </c>
      <c r="O26" s="7" t="str">
        <f>+IF(data!Y26&lt;&gt;"",data!Y26,"")</f>
        <v/>
      </c>
      <c r="P26" s="7" t="str">
        <f>+IF(data!Z26&lt;&gt;"",data!Z26,"")</f>
        <v/>
      </c>
      <c r="Q26" s="7" t="str">
        <f>+IF(data!AB26&lt;&gt;"",data!AB26,"")</f>
        <v/>
      </c>
      <c r="R26" s="7" t="str">
        <f>+IF(data!AC26&lt;&gt;"",data!AC26,"")</f>
        <v/>
      </c>
      <c r="S26" s="7">
        <f>+IF(
   OR(
      data!AD26="Se han agilizado", data!AD26="Se han hecho lentas", data!AD26="No ha habido ningún cambio", data!AD26=""
   ), data!AD26, "Otros"
)</f>
        <v>0</v>
      </c>
      <c r="T26" s="7" t="str">
        <f>+IF(data!AE26&lt;&gt;"",data!AE26,"")</f>
        <v/>
      </c>
      <c r="U26" s="7" t="str">
        <f>+IF(data!AF26&lt;&gt;"",data!AF26,"")</f>
        <v/>
      </c>
      <c r="V26" s="7" t="str">
        <f>+IF(data!AG26&lt;&gt;"",data!AG26,"")</f>
        <v/>
      </c>
      <c r="W26" s="7" t="str">
        <f>+IF(data!AH26&lt;&gt;"",data!AH26,"")</f>
        <v/>
      </c>
      <c r="X26" s="7" t="str">
        <f>+IF(data!AI26&lt;&gt;"",data!AI26,"")</f>
        <v/>
      </c>
      <c r="Y26" s="7" t="str">
        <f>+IF(data!AJ26&lt;&gt;"",data!AJ26,"")</f>
        <v/>
      </c>
      <c r="Z26" s="7" t="str">
        <f>+IF(data!AK26&lt;&gt;"",data!AK26,"")</f>
        <v/>
      </c>
      <c r="AA26" s="7" t="str">
        <f>+IF(data!AL26&lt;&gt;"",data!AL26,"")</f>
        <v/>
      </c>
      <c r="AB26" s="7">
        <f>+IF(data!AM26&lt;&gt;"",data!AM26,"")</f>
        <v>1</v>
      </c>
      <c r="AC26" s="7" t="str">
        <f>+IF(data!AN26&lt;&gt;"",data!AN26,"")</f>
        <v/>
      </c>
    </row>
    <row r="27" spans="1:29" x14ac:dyDescent="0.2">
      <c r="A27" s="27">
        <v>26</v>
      </c>
      <c r="B27" s="6">
        <f>+IF(data!B27&lt;&gt;"",data!B27,"")</f>
        <v>44513.902297696761</v>
      </c>
      <c r="C27" s="7" t="str">
        <f>+IF(data!C27&lt;&gt;"",data!C27,"")</f>
        <v>1-3 Años</v>
      </c>
      <c r="D27" s="7" t="str">
        <f>+IF(
   OR(
      data!D27="Comercial", data!D27="Servicios", data!D27="Industrial"
   ), data!D27, "Otros"
)</f>
        <v>Comercial</v>
      </c>
      <c r="E27" s="7" t="str">
        <f>+IF(data!E27&lt;&gt;"",data!E27,"")</f>
        <v>1-10</v>
      </c>
      <c r="F27" s="7" t="str">
        <f>+IF(
   OR(
      data!G27="Persona Natural", data!G27="Sociedad tipo S.A. de C.V.", data!G27="Ninguno"
   ), data!G27, "Otros"
)</f>
        <v>Ninguno</v>
      </c>
      <c r="G27" s="7" t="str">
        <f>+IF(data!H27&lt;&gt;"",data!H27,"")</f>
        <v>San Miguel</v>
      </c>
      <c r="H27" s="7" t="str">
        <f>+IF(data!I27&lt;&gt;"",data!I27,"")</f>
        <v>Sí</v>
      </c>
      <c r="I27" s="7" t="str">
        <f>+IF(data!J27&lt;&gt;"",data!J27,"")</f>
        <v>No (Si su respuesta es “No” salte a la pregunta 3)</v>
      </c>
      <c r="J27" s="7" t="str">
        <f>+IF(data!R27&lt;&gt;"",data!R27,"")</f>
        <v>No</v>
      </c>
      <c r="K27" s="7" t="str">
        <f>+IF(data!T27&lt;&gt;"",data!T27,"")</f>
        <v/>
      </c>
      <c r="L27" s="7" t="str">
        <f>+IF(data!U27&lt;&gt;"",data!U27,"")</f>
        <v/>
      </c>
      <c r="M27" s="7" t="str">
        <f>+IF(data!V27&lt;&gt;"",data!V27,"")</f>
        <v>No</v>
      </c>
      <c r="N27" s="7" t="str">
        <f>+IF(data!W27&lt;&gt;"",data!W27,"")</f>
        <v>Sí</v>
      </c>
      <c r="O27" s="7" t="str">
        <f>+IF(data!Y27&lt;&gt;"",data!Y27,"")</f>
        <v>No</v>
      </c>
      <c r="P27" s="7" t="str">
        <f>+IF(data!Z27&lt;&gt;"",data!Z27,"")</f>
        <v>Sí</v>
      </c>
      <c r="Q27" s="7" t="str">
        <f>+IF(data!AB27&lt;&gt;"",data!AB27,"")</f>
        <v>Inestabilidad</v>
      </c>
      <c r="R27" s="7" t="str">
        <f>+IF(data!AC27&lt;&gt;"",data!AC27,"")</f>
        <v>Clientes, Proveedores</v>
      </c>
      <c r="S27" s="7" t="str">
        <f>+IF(
   OR(
      data!AD27="Se han agilizado", data!AD27="Se han hecho lentas", data!AD27="No ha habido ningún cambio", data!AD27=""
   ), data!AD27, "Otros"
)</f>
        <v>No ha habido ningún cambio</v>
      </c>
      <c r="T27" s="7" t="str">
        <f>+IF(data!AE27&lt;&gt;"",data!AE27,"")</f>
        <v>No (Si su respuesta es “No” salte a la pregunta 16)</v>
      </c>
      <c r="U27" s="7" t="str">
        <f>+IF(data!AF27&lt;&gt;"",data!AF27,"")</f>
        <v/>
      </c>
      <c r="V27" s="7" t="str">
        <f>+IF(data!AG27&lt;&gt;"",data!AG27,"")</f>
        <v>Recibir pago de clientes</v>
      </c>
      <c r="W27" s="7" t="str">
        <f>+IF(data!AH27&lt;&gt;"",data!AH27,"")</f>
        <v>No</v>
      </c>
      <c r="X27" s="7" t="str">
        <f>+IF(data!AI27&lt;&gt;"",data!AI27,"")</f>
        <v/>
      </c>
      <c r="Y27" s="7" t="str">
        <f>+IF(data!AJ27&lt;&gt;"",data!AJ27,"")</f>
        <v>Para incentivar el consumo en mi negocio de todas las personas que abrieron su cuenta en Chivo Wallet</v>
      </c>
      <c r="Z27" s="7">
        <f>+IF(data!AK27&lt;&gt;"",data!AK27,"")</f>
        <v>3</v>
      </c>
      <c r="AA27" s="7" t="str">
        <f>+IF(data!AL27&lt;&gt;"",data!AL27,"")</f>
        <v>Servicios de internet Prepago, Servicio Residenciales (Internet, cable y telefonía)</v>
      </c>
      <c r="AB27" s="7">
        <f>+IF(data!AM27&lt;&gt;"",data!AM27,"")</f>
        <v>2</v>
      </c>
      <c r="AC27" s="7" t="str">
        <f>+IF(data!AN27&lt;&gt;"",data!AN27,"")</f>
        <v/>
      </c>
    </row>
    <row r="28" spans="1:29" x14ac:dyDescent="0.2">
      <c r="A28" s="27">
        <v>27</v>
      </c>
      <c r="B28" s="6">
        <f>+IF(data!B28&lt;&gt;"",data!B28,"")</f>
        <v>44513.918928726853</v>
      </c>
      <c r="C28" s="7" t="str">
        <f>+IF(data!C28&lt;&gt;"",data!C28,"")</f>
        <v>0-1 Años</v>
      </c>
      <c r="D28" s="7" t="str">
        <f>+IF(
   OR(
      data!D28="Comercial", data!D28="Servicios", data!D28="Industrial"
   ), data!D28, "Otros"
)</f>
        <v>Otros</v>
      </c>
      <c r="E28" s="7" t="str">
        <f>+IF(data!E28&lt;&gt;"",data!E28,"")</f>
        <v/>
      </c>
      <c r="F28" s="7" t="str">
        <f>+IF(
   OR(
      data!G28="Persona Natural", data!G28="Sociedad tipo S.A. de C.V.", data!G28="Ninguno"
   ), data!G28, "Otros"
)</f>
        <v>Persona Natural</v>
      </c>
      <c r="G28" s="7" t="str">
        <f>+IF(data!H28&lt;&gt;"",data!H28,"")</f>
        <v>San Miguel</v>
      </c>
      <c r="H28" s="7" t="str">
        <f>+IF(data!I28&lt;&gt;"",data!I28,"")</f>
        <v>Sí</v>
      </c>
      <c r="I28" s="7" t="str">
        <f>+IF(data!J28&lt;&gt;"",data!J28,"")</f>
        <v>No (Si su respuesta es “No” salte a la pregunta 3)</v>
      </c>
      <c r="J28" s="7" t="str">
        <f>+IF(data!R28&lt;&gt;"",data!R28,"")</f>
        <v>No</v>
      </c>
      <c r="K28" s="7" t="str">
        <f>+IF(data!T28&lt;&gt;"",data!T28,"")</f>
        <v/>
      </c>
      <c r="L28" s="7" t="str">
        <f>+IF(data!U28&lt;&gt;"",data!U28,"")</f>
        <v/>
      </c>
      <c r="M28" s="7" t="str">
        <f>+IF(data!V28&lt;&gt;"",data!V28,"")</f>
        <v>No</v>
      </c>
      <c r="N28" s="7" t="str">
        <f>+IF(data!W28&lt;&gt;"",data!W28,"")</f>
        <v>Sí</v>
      </c>
      <c r="O28" s="7" t="str">
        <f>+IF(data!Y28&lt;&gt;"",data!Y28,"")</f>
        <v>No</v>
      </c>
      <c r="P28" s="7" t="str">
        <f>+IF(data!Z28&lt;&gt;"",data!Z28,"")</f>
        <v>Sí</v>
      </c>
      <c r="Q28" s="7" t="str">
        <f>+IF(data!AB28&lt;&gt;"",data!AB28,"")</f>
        <v>Inestabilidad</v>
      </c>
      <c r="R28" s="7" t="str">
        <f>+IF(data!AC28&lt;&gt;"",data!AC28,"")</f>
        <v>Clientes</v>
      </c>
      <c r="S28" s="7" t="str">
        <f>+IF(
   OR(
      data!AD28="Se han agilizado", data!AD28="Se han hecho lentas", data!AD28="No ha habido ningún cambio", data!AD28=""
   ), data!AD28, "Otros"
)</f>
        <v>No ha habido ningún cambio</v>
      </c>
      <c r="T28" s="7" t="str">
        <f>+IF(data!AE28&lt;&gt;"",data!AE28,"")</f>
        <v>Sí</v>
      </c>
      <c r="U28" s="7" t="str">
        <f>+IF(data!AF28&lt;&gt;"",data!AF28,"")</f>
        <v>He perdido dinero</v>
      </c>
      <c r="V28" s="7" t="str">
        <f>+IF(data!AG28&lt;&gt;"",data!AG28,"")</f>
        <v>Recibir pago de clientes</v>
      </c>
      <c r="W28" s="7" t="str">
        <f>+IF(data!AH28&lt;&gt;"",data!AH28,"")</f>
        <v>No</v>
      </c>
      <c r="X28" s="7" t="str">
        <f>+IF(data!AI28&lt;&gt;"",data!AI28,"")</f>
        <v/>
      </c>
      <c r="Y28" s="7" t="str">
        <f>+IF(data!AJ28&lt;&gt;"",data!AJ28,"")</f>
        <v>Para incentivar el consumo en mi negocio de todas las personas que abrieron su cuenta en Chivo Wallet, Por moda, Por curiosidad</v>
      </c>
      <c r="Z28" s="7">
        <f>+IF(data!AK28&lt;&gt;"",data!AK28,"")</f>
        <v>3</v>
      </c>
      <c r="AA28" s="7" t="str">
        <f>+IF(data!AL28&lt;&gt;"",data!AL28,"")</f>
        <v>Servicios de internet Prepago</v>
      </c>
      <c r="AB28" s="7">
        <f>+IF(data!AM28&lt;&gt;"",data!AM28,"")</f>
        <v>2</v>
      </c>
      <c r="AC28" s="7" t="str">
        <f>+IF(data!AN28&lt;&gt;"",data!AN28,"")</f>
        <v/>
      </c>
    </row>
    <row r="29" spans="1:29" x14ac:dyDescent="0.2">
      <c r="A29" s="27">
        <v>28</v>
      </c>
      <c r="B29" s="6">
        <f>+IF(data!B29&lt;&gt;"",data!B29,"")</f>
        <v>44513.941902395833</v>
      </c>
      <c r="C29" s="7" t="str">
        <f>+IF(data!C29&lt;&gt;"",data!C29,"")</f>
        <v>1-3 Años</v>
      </c>
      <c r="D29" s="7" t="str">
        <f>+IF(
   OR(
      data!D29="Comercial", data!D29="Servicios", data!D29="Industrial"
   ), data!D29, "Otros"
)</f>
        <v>Comercial</v>
      </c>
      <c r="E29" s="7" t="str">
        <f>+IF(data!E29&lt;&gt;"",data!E29,"")</f>
        <v>1-10</v>
      </c>
      <c r="F29" s="7" t="str">
        <f>+IF(
   OR(
      data!G29="Persona Natural", data!G29="Sociedad tipo S.A. de C.V.", data!G29="Ninguno"
   ), data!G29, "Otros"
)</f>
        <v>Persona Natural</v>
      </c>
      <c r="G29" s="7" t="str">
        <f>+IF(data!H29&lt;&gt;"",data!H29,"")</f>
        <v>San Salvador</v>
      </c>
      <c r="H29" s="7" t="str">
        <f>+IF(data!I29&lt;&gt;"",data!I29,"")</f>
        <v>No (Si su respuesta es "No" saltar a la pregunta 22)</v>
      </c>
      <c r="I29" s="7" t="str">
        <f>+IF(data!J29&lt;&gt;"",data!J29,"")</f>
        <v/>
      </c>
      <c r="J29" s="7" t="str">
        <f>+IF(data!R29&lt;&gt;"",data!R29,"")</f>
        <v/>
      </c>
      <c r="K29" s="7" t="str">
        <f>+IF(data!T29&lt;&gt;"",data!T29,"")</f>
        <v/>
      </c>
      <c r="L29" s="7" t="str">
        <f>+IF(data!U29&lt;&gt;"",data!U29,"")</f>
        <v/>
      </c>
      <c r="M29" s="7" t="str">
        <f>+IF(data!V29&lt;&gt;"",data!V29,"")</f>
        <v/>
      </c>
      <c r="N29" s="7" t="str">
        <f>+IF(data!W29&lt;&gt;"",data!W29,"")</f>
        <v/>
      </c>
      <c r="O29" s="7" t="str">
        <f>+IF(data!Y29&lt;&gt;"",data!Y29,"")</f>
        <v/>
      </c>
      <c r="P29" s="7" t="str">
        <f>+IF(data!Z29&lt;&gt;"",data!Z29,"")</f>
        <v/>
      </c>
      <c r="Q29" s="7" t="str">
        <f>+IF(data!AB29&lt;&gt;"",data!AB29,"")</f>
        <v/>
      </c>
      <c r="R29" s="7" t="str">
        <f>+IF(data!AC29&lt;&gt;"",data!AC29,"")</f>
        <v/>
      </c>
      <c r="S29" s="7">
        <f>+IF(
   OR(
      data!AD29="Se han agilizado", data!AD29="Se han hecho lentas", data!AD29="No ha habido ningún cambio", data!AD29=""
   ), data!AD29, "Otros"
)</f>
        <v>0</v>
      </c>
      <c r="T29" s="7" t="str">
        <f>+IF(data!AE29&lt;&gt;"",data!AE29,"")</f>
        <v/>
      </c>
      <c r="U29" s="7" t="str">
        <f>+IF(data!AF29&lt;&gt;"",data!AF29,"")</f>
        <v/>
      </c>
      <c r="V29" s="7" t="str">
        <f>+IF(data!AG29&lt;&gt;"",data!AG29,"")</f>
        <v/>
      </c>
      <c r="W29" s="7" t="str">
        <f>+IF(data!AH29&lt;&gt;"",data!AH29,"")</f>
        <v/>
      </c>
      <c r="X29" s="7" t="str">
        <f>+IF(data!AI29&lt;&gt;"",data!AI29,"")</f>
        <v/>
      </c>
      <c r="Y29" s="7" t="str">
        <f>+IF(data!AJ29&lt;&gt;"",data!AJ29,"")</f>
        <v/>
      </c>
      <c r="Z29" s="7" t="str">
        <f>+IF(data!AK29&lt;&gt;"",data!AK29,"")</f>
        <v/>
      </c>
      <c r="AA29" s="7" t="str">
        <f>+IF(data!AL29&lt;&gt;"",data!AL29,"")</f>
        <v/>
      </c>
      <c r="AB29" s="7">
        <f>+IF(data!AM29&lt;&gt;"",data!AM29,"")</f>
        <v>5</v>
      </c>
      <c r="AC29" s="7" t="str">
        <f>+IF(data!AN29&lt;&gt;"",data!AN29,"")</f>
        <v>Costo en aumento en velocidad de internet, Capacitaciones, Contratación de más empleados</v>
      </c>
    </row>
    <row r="30" spans="1:29" x14ac:dyDescent="0.2">
      <c r="A30" s="27">
        <v>29</v>
      </c>
      <c r="B30" s="6">
        <f>+IF(data!B30&lt;&gt;"",data!B30,"")</f>
        <v>44514.477726504629</v>
      </c>
      <c r="C30" s="7" t="str">
        <f>+IF(data!C30&lt;&gt;"",data!C30,"")</f>
        <v>5 años a más</v>
      </c>
      <c r="D30" s="7" t="str">
        <f>+IF(
   OR(
      data!D30="Comercial", data!D30="Servicios", data!D30="Industrial"
   ), data!D30, "Otros"
)</f>
        <v>Comercial</v>
      </c>
      <c r="E30" s="7" t="str">
        <f>+IF(data!E30&lt;&gt;"",data!E30,"")</f>
        <v>1-10</v>
      </c>
      <c r="F30" s="7" t="str">
        <f>+IF(
   OR(
      data!G30="Persona Natural", data!G30="Sociedad tipo S.A. de C.V.", data!G30="Ninguno"
   ), data!G30, "Otros"
)</f>
        <v>Persona Natural</v>
      </c>
      <c r="G30" s="7" t="str">
        <f>+IF(data!H30&lt;&gt;"",data!H30,"")</f>
        <v>La Paz</v>
      </c>
      <c r="H30" s="7" t="str">
        <f>+IF(data!I30&lt;&gt;"",data!I30,"")</f>
        <v>Sí</v>
      </c>
      <c r="I30" s="7" t="str">
        <f>+IF(data!J30&lt;&gt;"",data!J30,"")</f>
        <v>Sí</v>
      </c>
      <c r="J30" s="7" t="str">
        <f>+IF(data!R30&lt;&gt;"",data!R30,"")</f>
        <v>No</v>
      </c>
      <c r="K30" s="7" t="str">
        <f>+IF(data!T30&lt;&gt;"",data!T30,"")</f>
        <v/>
      </c>
      <c r="L30" s="7" t="str">
        <f>+IF(data!U30&lt;&gt;"",data!U30,"")</f>
        <v/>
      </c>
      <c r="M30" s="7" t="str">
        <f>+IF(data!V30&lt;&gt;"",data!V30,"")</f>
        <v>No</v>
      </c>
      <c r="N30" s="7" t="str">
        <f>+IF(data!W30&lt;&gt;"",data!W30,"")</f>
        <v>Sí</v>
      </c>
      <c r="O30" s="7" t="str">
        <f>+IF(data!Y30&lt;&gt;"",data!Y30,"")</f>
        <v>No</v>
      </c>
      <c r="P30" s="7" t="str">
        <f>+IF(data!Z30&lt;&gt;"",data!Z30,"")</f>
        <v>Sí</v>
      </c>
      <c r="Q30" s="7" t="str">
        <f>+IF(data!AB30&lt;&gt;"",data!AB30,"")</f>
        <v>Inestabilidad</v>
      </c>
      <c r="R30" s="7" t="str">
        <f>+IF(data!AC30&lt;&gt;"",data!AC30,"")</f>
        <v>Clientes</v>
      </c>
      <c r="S30" s="7" t="str">
        <f>+IF(
   OR(
      data!AD30="Se han agilizado", data!AD30="Se han hecho lentas", data!AD30="No ha habido ningún cambio", data!AD30=""
   ), data!AD30, "Otros"
)</f>
        <v>No ha habido ningún cambio</v>
      </c>
      <c r="T30" s="7" t="str">
        <f>+IF(data!AE30&lt;&gt;"",data!AE30,"")</f>
        <v>No (Si su respuesta es “No” salte a la pregunta 16)</v>
      </c>
      <c r="U30" s="7" t="str">
        <f>+IF(data!AF30&lt;&gt;"",data!AF30,"")</f>
        <v/>
      </c>
      <c r="V30" s="7" t="str">
        <f>+IF(data!AG30&lt;&gt;"",data!AG30,"")</f>
        <v>Recibir pago de clientes</v>
      </c>
      <c r="W30" s="7" t="str">
        <f>+IF(data!AH30&lt;&gt;"",data!AH30,"")</f>
        <v>No</v>
      </c>
      <c r="X30" s="7" t="str">
        <f>+IF(data!AI30&lt;&gt;"",data!AI30,"")</f>
        <v/>
      </c>
      <c r="Y30" s="7" t="str">
        <f>+IF(data!AJ30&lt;&gt;"",data!AJ30,"")</f>
        <v>Porque la ley me lo indica</v>
      </c>
      <c r="Z30" s="7">
        <f>+IF(data!AK30&lt;&gt;"",data!AK30,"")</f>
        <v>4</v>
      </c>
      <c r="AA30" s="7" t="str">
        <f>+IF(data!AL30&lt;&gt;"",data!AL30,"")</f>
        <v>Servicios de internet Pospago</v>
      </c>
      <c r="AB30" s="7">
        <f>+IF(data!AM30&lt;&gt;"",data!AM30,"")</f>
        <v>3</v>
      </c>
      <c r="AC30" s="7" t="str">
        <f>+IF(data!AN30&lt;&gt;"",data!AN30,"")</f>
        <v/>
      </c>
    </row>
    <row r="31" spans="1:29" x14ac:dyDescent="0.2">
      <c r="A31" s="27">
        <v>30</v>
      </c>
      <c r="B31" s="6">
        <f>+IF(data!B31&lt;&gt;"",data!B31,"")</f>
        <v>44515.416755509257</v>
      </c>
      <c r="C31" s="7" t="str">
        <f>+IF(data!C31&lt;&gt;"",data!C31,"")</f>
        <v>1-3 Años</v>
      </c>
      <c r="D31" s="7" t="str">
        <f>+IF(
   OR(
      data!D31="Comercial", data!D31="Servicios", data!D31="Industrial"
   ), data!D31, "Otros"
)</f>
        <v>Servicios</v>
      </c>
      <c r="E31" s="7" t="str">
        <f>+IF(data!E31&lt;&gt;"",data!E31,"")</f>
        <v>1-10</v>
      </c>
      <c r="F31" s="7" t="str">
        <f>+IF(
   OR(
      data!G31="Persona Natural", data!G31="Sociedad tipo S.A. de C.V.", data!G31="Ninguno"
   ), data!G31, "Otros"
)</f>
        <v>Ninguno</v>
      </c>
      <c r="G31" s="7" t="str">
        <f>+IF(data!H31&lt;&gt;"",data!H31,"")</f>
        <v>San Salvador</v>
      </c>
      <c r="H31" s="7" t="str">
        <f>+IF(data!I31&lt;&gt;"",data!I31,"")</f>
        <v>No (Si su respuesta es "No" saltar a la pregunta 22)</v>
      </c>
      <c r="I31" s="7" t="str">
        <f>+IF(data!J31&lt;&gt;"",data!J31,"")</f>
        <v/>
      </c>
      <c r="J31" s="7" t="str">
        <f>+IF(data!R31&lt;&gt;"",data!R31,"")</f>
        <v/>
      </c>
      <c r="K31" s="7" t="str">
        <f>+IF(data!T31&lt;&gt;"",data!T31,"")</f>
        <v/>
      </c>
      <c r="L31" s="7" t="str">
        <f>+IF(data!U31&lt;&gt;"",data!U31,"")</f>
        <v/>
      </c>
      <c r="M31" s="7" t="str">
        <f>+IF(data!V31&lt;&gt;"",data!V31,"")</f>
        <v/>
      </c>
      <c r="N31" s="7" t="str">
        <f>+IF(data!W31&lt;&gt;"",data!W31,"")</f>
        <v/>
      </c>
      <c r="O31" s="7" t="str">
        <f>+IF(data!Y31&lt;&gt;"",data!Y31,"")</f>
        <v/>
      </c>
      <c r="P31" s="7" t="str">
        <f>+IF(data!Z31&lt;&gt;"",data!Z31,"")</f>
        <v/>
      </c>
      <c r="Q31" s="7" t="str">
        <f>+IF(data!AB31&lt;&gt;"",data!AB31,"")</f>
        <v/>
      </c>
      <c r="R31" s="7" t="str">
        <f>+IF(data!AC31&lt;&gt;"",data!AC31,"")</f>
        <v/>
      </c>
      <c r="S31" s="7">
        <f>+IF(
   OR(
      data!AD31="Se han agilizado", data!AD31="Se han hecho lentas", data!AD31="No ha habido ningún cambio", data!AD31=""
   ), data!AD31, "Otros"
)</f>
        <v>0</v>
      </c>
      <c r="T31" s="7" t="str">
        <f>+IF(data!AE31&lt;&gt;"",data!AE31,"")</f>
        <v/>
      </c>
      <c r="U31" s="7" t="str">
        <f>+IF(data!AF31&lt;&gt;"",data!AF31,"")</f>
        <v/>
      </c>
      <c r="V31" s="7" t="str">
        <f>+IF(data!AG31&lt;&gt;"",data!AG31,"")</f>
        <v/>
      </c>
      <c r="W31" s="7" t="str">
        <f>+IF(data!AH31&lt;&gt;"",data!AH31,"")</f>
        <v/>
      </c>
      <c r="X31" s="7" t="str">
        <f>+IF(data!AI31&lt;&gt;"",data!AI31,"")</f>
        <v/>
      </c>
      <c r="Y31" s="7" t="str">
        <f>+IF(data!AJ31&lt;&gt;"",data!AJ31,"")</f>
        <v/>
      </c>
      <c r="Z31" s="7" t="str">
        <f>+IF(data!AK31&lt;&gt;"",data!AK31,"")</f>
        <v/>
      </c>
      <c r="AA31" s="7" t="str">
        <f>+IF(data!AL31&lt;&gt;"",data!AL31,"")</f>
        <v/>
      </c>
      <c r="AB31" s="7">
        <f>+IF(data!AM31&lt;&gt;"",data!AM31,"")</f>
        <v>3</v>
      </c>
      <c r="AC31" s="7" t="str">
        <f>+IF(data!AN31&lt;&gt;"",data!AN31,"")</f>
        <v>No estoy de acuerdo en utilizar Bitcoin como método de pago.</v>
      </c>
    </row>
    <row r="32" spans="1:29" x14ac:dyDescent="0.2">
      <c r="A32" s="27">
        <v>31</v>
      </c>
      <c r="B32" s="6">
        <f>+IF(data!B32&lt;&gt;"",data!B32,"")</f>
        <v>44515.420966030091</v>
      </c>
      <c r="C32" s="7" t="str">
        <f>+IF(data!C32&lt;&gt;"",data!C32,"")</f>
        <v>0-1 Años</v>
      </c>
      <c r="D32" s="7" t="str">
        <f>+IF(
   OR(
      data!D32="Comercial", data!D32="Servicios", data!D32="Industrial"
   ), data!D32, "Otros"
)</f>
        <v>Servicios</v>
      </c>
      <c r="E32" s="7" t="str">
        <f>+IF(data!E32&lt;&gt;"",data!E32,"")</f>
        <v>1-10</v>
      </c>
      <c r="F32" s="7" t="str">
        <f>+IF(
   OR(
      data!G32="Persona Natural", data!G32="Sociedad tipo S.A. de C.V.", data!G32="Ninguno"
   ), data!G32, "Otros"
)</f>
        <v>Ninguno</v>
      </c>
      <c r="G32" s="7" t="str">
        <f>+IF(data!H32&lt;&gt;"",data!H32,"")</f>
        <v>San Salvador</v>
      </c>
      <c r="H32" s="7" t="str">
        <f>+IF(data!I32&lt;&gt;"",data!I32,"")</f>
        <v>Sí</v>
      </c>
      <c r="I32" s="7" t="str">
        <f>+IF(data!J32&lt;&gt;"",data!J32,"")</f>
        <v>No (Si su respuesta es “No” salte a la pregunta 3)</v>
      </c>
      <c r="J32" s="7" t="str">
        <f>+IF(data!R32&lt;&gt;"",data!R32,"")</f>
        <v>No</v>
      </c>
      <c r="K32" s="7" t="str">
        <f>+IF(data!T32&lt;&gt;"",data!T32,"")</f>
        <v/>
      </c>
      <c r="L32" s="7" t="str">
        <f>+IF(data!U32&lt;&gt;"",data!U32,"")</f>
        <v/>
      </c>
      <c r="M32" s="7" t="str">
        <f>+IF(data!V32&lt;&gt;"",data!V32,"")</f>
        <v>No</v>
      </c>
      <c r="N32" s="7" t="str">
        <f>+IF(data!W32&lt;&gt;"",data!W32,"")</f>
        <v>Sí</v>
      </c>
      <c r="O32" s="7" t="str">
        <f>+IF(data!Y32&lt;&gt;"",data!Y32,"")</f>
        <v>Sí</v>
      </c>
      <c r="P32" s="7" t="str">
        <f>+IF(data!Z32&lt;&gt;"",data!Z32,"")</f>
        <v>Sí</v>
      </c>
      <c r="Q32" s="7" t="str">
        <f>+IF(data!AB32&lt;&gt;"",data!AB32,"")</f>
        <v>Inestabilidad</v>
      </c>
      <c r="R32" s="7" t="str">
        <f>+IF(data!AC32&lt;&gt;"",data!AC32,"")</f>
        <v>Proveedores, Familia</v>
      </c>
      <c r="S32" s="7" t="str">
        <f>+IF(
   OR(
      data!AD32="Se han agilizado", data!AD32="Se han hecho lentas", data!AD32="No ha habido ningún cambio", data!AD32=""
   ), data!AD32, "Otros"
)</f>
        <v>Se han agilizado</v>
      </c>
      <c r="T32" s="7" t="str">
        <f>+IF(data!AE32&lt;&gt;"",data!AE32,"")</f>
        <v>No (Si su respuesta es “No” salte a la pregunta 16)</v>
      </c>
      <c r="U32" s="7" t="str">
        <f>+IF(data!AF32&lt;&gt;"",data!AF32,"")</f>
        <v/>
      </c>
      <c r="V32" s="7" t="str">
        <f>+IF(data!AG32&lt;&gt;"",data!AG32,"")</f>
        <v>Recibir pago de clientes, Pago de alquiler</v>
      </c>
      <c r="W32" s="7" t="str">
        <f>+IF(data!AH32&lt;&gt;"",data!AH32,"")</f>
        <v>No</v>
      </c>
      <c r="X32" s="7" t="str">
        <f>+IF(data!AI32&lt;&gt;"",data!AI32,"")</f>
        <v/>
      </c>
      <c r="Y32" s="7" t="str">
        <f>+IF(data!AJ32&lt;&gt;"",data!AJ32,"")</f>
        <v>Porque no tenía acceso a banca digital para recibir pagos, Para incentivar el consumo en mi negocio de todas las personas que abrieron su cuenta en Chivo Wallet</v>
      </c>
      <c r="Z32" s="7">
        <f>+IF(data!AK32&lt;&gt;"",data!AK32,"")</f>
        <v>4</v>
      </c>
      <c r="AA32" s="7" t="str">
        <f>+IF(data!AL32&lt;&gt;"",data!AL32,"")</f>
        <v>Servicio de internet compartido</v>
      </c>
      <c r="AB32" s="7">
        <f>+IF(data!AM32&lt;&gt;"",data!AM32,"")</f>
        <v>3</v>
      </c>
      <c r="AC32" s="7" t="str">
        <f>+IF(data!AN32&lt;&gt;"",data!AN32,"")</f>
        <v/>
      </c>
    </row>
    <row r="33" spans="1:29" x14ac:dyDescent="0.2">
      <c r="A33" s="27">
        <v>32</v>
      </c>
      <c r="B33" s="6">
        <f>+IF(data!B33&lt;&gt;"",data!B33,"")</f>
        <v>44515.452202233791</v>
      </c>
      <c r="C33" s="7" t="str">
        <f>+IF(data!C33&lt;&gt;"",data!C33,"")</f>
        <v>0-1 Años</v>
      </c>
      <c r="D33" s="7" t="str">
        <f>+IF(
   OR(
      data!D33="Comercial", data!D33="Servicios", data!D33="Industrial"
   ), data!D33, "Otros"
)</f>
        <v>Comercial</v>
      </c>
      <c r="E33" s="7" t="str">
        <f>+IF(data!E33&lt;&gt;"",data!E33,"")</f>
        <v>1-10</v>
      </c>
      <c r="F33" s="7" t="str">
        <f>+IF(
   OR(
      data!G33="Persona Natural", data!G33="Sociedad tipo S.A. de C.V.", data!G33="Ninguno"
   ), data!G33, "Otros"
)</f>
        <v>Ninguno</v>
      </c>
      <c r="G33" s="7" t="str">
        <f>+IF(data!H33&lt;&gt;"",data!H33,"")</f>
        <v>San Salvador</v>
      </c>
      <c r="H33" s="7" t="str">
        <f>+IF(data!I33&lt;&gt;"",data!I33,"")</f>
        <v>No (Si su respuesta es "No" saltar a la pregunta 22)</v>
      </c>
      <c r="I33" s="7" t="str">
        <f>+IF(data!J33&lt;&gt;"",data!J33,"")</f>
        <v/>
      </c>
      <c r="J33" s="7" t="str">
        <f>+IF(data!R33&lt;&gt;"",data!R33,"")</f>
        <v/>
      </c>
      <c r="K33" s="7" t="str">
        <f>+IF(data!T33&lt;&gt;"",data!T33,"")</f>
        <v/>
      </c>
      <c r="L33" s="7" t="str">
        <f>+IF(data!U33&lt;&gt;"",data!U33,"")</f>
        <v/>
      </c>
      <c r="M33" s="7" t="str">
        <f>+IF(data!V33&lt;&gt;"",data!V33,"")</f>
        <v/>
      </c>
      <c r="N33" s="7" t="str">
        <f>+IF(data!W33&lt;&gt;"",data!W33,"")</f>
        <v/>
      </c>
      <c r="O33" s="7" t="str">
        <f>+IF(data!Y33&lt;&gt;"",data!Y33,"")</f>
        <v/>
      </c>
      <c r="P33" s="7" t="str">
        <f>+IF(data!Z33&lt;&gt;"",data!Z33,"")</f>
        <v/>
      </c>
      <c r="Q33" s="7" t="str">
        <f>+IF(data!AB33&lt;&gt;"",data!AB33,"")</f>
        <v/>
      </c>
      <c r="R33" s="7" t="str">
        <f>+IF(data!AC33&lt;&gt;"",data!AC33,"")</f>
        <v/>
      </c>
      <c r="S33" s="7">
        <f>+IF(
   OR(
      data!AD33="Se han agilizado", data!AD33="Se han hecho lentas", data!AD33="No ha habido ningún cambio", data!AD33=""
   ), data!AD33, "Otros"
)</f>
        <v>0</v>
      </c>
      <c r="T33" s="7" t="str">
        <f>+IF(data!AE33&lt;&gt;"",data!AE33,"")</f>
        <v/>
      </c>
      <c r="U33" s="7" t="str">
        <f>+IF(data!AF33&lt;&gt;"",data!AF33,"")</f>
        <v/>
      </c>
      <c r="V33" s="7" t="str">
        <f>+IF(data!AG33&lt;&gt;"",data!AG33,"")</f>
        <v/>
      </c>
      <c r="W33" s="7" t="str">
        <f>+IF(data!AH33&lt;&gt;"",data!AH33,"")</f>
        <v/>
      </c>
      <c r="X33" s="7" t="str">
        <f>+IF(data!AI33&lt;&gt;"",data!AI33,"")</f>
        <v/>
      </c>
      <c r="Y33" s="7" t="str">
        <f>+IF(data!AJ33&lt;&gt;"",data!AJ33,"")</f>
        <v/>
      </c>
      <c r="Z33" s="7" t="str">
        <f>+IF(data!AK33&lt;&gt;"",data!AK33,"")</f>
        <v/>
      </c>
      <c r="AA33" s="7" t="str">
        <f>+IF(data!AL33&lt;&gt;"",data!AL33,"")</f>
        <v/>
      </c>
      <c r="AB33" s="7">
        <f>+IF(data!AM33&lt;&gt;"",data!AM33,"")</f>
        <v>3</v>
      </c>
      <c r="AC33" s="7" t="str">
        <f>+IF(data!AN33&lt;&gt;"",data!AN33,"")</f>
        <v>Capacitaciones</v>
      </c>
    </row>
    <row r="34" spans="1:29" x14ac:dyDescent="0.2">
      <c r="A34" s="27">
        <v>33</v>
      </c>
      <c r="B34" s="6">
        <f>+IF(data!B34&lt;&gt;"",data!B34,"")</f>
        <v>44515.452925902777</v>
      </c>
      <c r="C34" s="7" t="str">
        <f>+IF(data!C34&lt;&gt;"",data!C34,"")</f>
        <v>3-5 Años</v>
      </c>
      <c r="D34" s="7" t="str">
        <f>+IF(
   OR(
      data!D34="Comercial", data!D34="Servicios", data!D34="Industrial"
   ), data!D34, "Otros"
)</f>
        <v>Comercial</v>
      </c>
      <c r="E34" s="7" t="str">
        <f>+IF(data!E34&lt;&gt;"",data!E34,"")</f>
        <v>1-10</v>
      </c>
      <c r="F34" s="7" t="str">
        <f>+IF(
   OR(
      data!G34="Persona Natural", data!G34="Sociedad tipo S.A. de C.V.", data!G34="Ninguno"
   ), data!G34, "Otros"
)</f>
        <v>Ninguno</v>
      </c>
      <c r="G34" s="7" t="str">
        <f>+IF(data!H34&lt;&gt;"",data!H34,"")</f>
        <v>Cabañas</v>
      </c>
      <c r="H34" s="7" t="str">
        <f>+IF(data!I34&lt;&gt;"",data!I34,"")</f>
        <v>No (Si su respuesta es "No" saltar a la pregunta 22)</v>
      </c>
      <c r="I34" s="7" t="str">
        <f>+IF(data!J34&lt;&gt;"",data!J34,"")</f>
        <v/>
      </c>
      <c r="J34" s="7" t="str">
        <f>+IF(data!R34&lt;&gt;"",data!R34,"")</f>
        <v/>
      </c>
      <c r="K34" s="7" t="str">
        <f>+IF(data!T34&lt;&gt;"",data!T34,"")</f>
        <v/>
      </c>
      <c r="L34" s="7" t="str">
        <f>+IF(data!U34&lt;&gt;"",data!U34,"")</f>
        <v/>
      </c>
      <c r="M34" s="7" t="str">
        <f>+IF(data!V34&lt;&gt;"",data!V34,"")</f>
        <v/>
      </c>
      <c r="N34" s="7" t="str">
        <f>+IF(data!W34&lt;&gt;"",data!W34,"")</f>
        <v/>
      </c>
      <c r="O34" s="7" t="str">
        <f>+IF(data!Y34&lt;&gt;"",data!Y34,"")</f>
        <v/>
      </c>
      <c r="P34" s="7" t="str">
        <f>+IF(data!Z34&lt;&gt;"",data!Z34,"")</f>
        <v/>
      </c>
      <c r="Q34" s="7" t="str">
        <f>+IF(data!AB34&lt;&gt;"",data!AB34,"")</f>
        <v/>
      </c>
      <c r="R34" s="7" t="str">
        <f>+IF(data!AC34&lt;&gt;"",data!AC34,"")</f>
        <v/>
      </c>
      <c r="S34" s="7">
        <f>+IF(
   OR(
      data!AD34="Se han agilizado", data!AD34="Se han hecho lentas", data!AD34="No ha habido ningún cambio", data!AD34=""
   ), data!AD34, "Otros"
)</f>
        <v>0</v>
      </c>
      <c r="T34" s="7" t="str">
        <f>+IF(data!AE34&lt;&gt;"",data!AE34,"")</f>
        <v/>
      </c>
      <c r="U34" s="7" t="str">
        <f>+IF(data!AF34&lt;&gt;"",data!AF34,"")</f>
        <v/>
      </c>
      <c r="V34" s="7" t="str">
        <f>+IF(data!AG34&lt;&gt;"",data!AG34,"")</f>
        <v/>
      </c>
      <c r="W34" s="7" t="str">
        <f>+IF(data!AH34&lt;&gt;"",data!AH34,"")</f>
        <v/>
      </c>
      <c r="X34" s="7" t="str">
        <f>+IF(data!AI34&lt;&gt;"",data!AI34,"")</f>
        <v/>
      </c>
      <c r="Y34" s="7" t="str">
        <f>+IF(data!AJ34&lt;&gt;"",data!AJ34,"")</f>
        <v/>
      </c>
      <c r="Z34" s="7" t="str">
        <f>+IF(data!AK34&lt;&gt;"",data!AK34,"")</f>
        <v/>
      </c>
      <c r="AA34" s="7" t="str">
        <f>+IF(data!AL34&lt;&gt;"",data!AL34,"")</f>
        <v/>
      </c>
      <c r="AB34" s="7">
        <f>+IF(data!AM34&lt;&gt;"",data!AM34,"")</f>
        <v>3</v>
      </c>
      <c r="AC34" s="7" t="str">
        <f>+IF(data!AN34&lt;&gt;"",data!AN34,"")</f>
        <v xml:space="preserve">Por la inseguridad de las transacciones </v>
      </c>
    </row>
    <row r="35" spans="1:29" x14ac:dyDescent="0.2">
      <c r="A35" s="27">
        <v>34</v>
      </c>
      <c r="B35" s="6">
        <f>+IF(data!B35&lt;&gt;"",data!B35,"")</f>
        <v>44515.50343045139</v>
      </c>
      <c r="C35" s="7" t="str">
        <f>+IF(data!C35&lt;&gt;"",data!C35,"")</f>
        <v>0-1 Años</v>
      </c>
      <c r="D35" s="7" t="str">
        <f>+IF(
   OR(
      data!D35="Comercial", data!D35="Servicios", data!D35="Industrial"
   ), data!D35, "Otros"
)</f>
        <v>Servicios</v>
      </c>
      <c r="E35" s="7" t="str">
        <f>+IF(data!E35&lt;&gt;"",data!E35,"")</f>
        <v>11-19</v>
      </c>
      <c r="F35" s="7" t="str">
        <f>+IF(
   OR(
      data!G35="Persona Natural", data!G35="Sociedad tipo S.A. de C.V.", data!G35="Ninguno"
   ), data!G35, "Otros"
)</f>
        <v>Sociedad tipo S.A. de C.V.</v>
      </c>
      <c r="G35" s="7" t="str">
        <f>+IF(data!H35&lt;&gt;"",data!H35,"")</f>
        <v>San Salvador</v>
      </c>
      <c r="H35" s="7" t="str">
        <f>+IF(data!I35&lt;&gt;"",data!I35,"")</f>
        <v>Sí</v>
      </c>
      <c r="I35" s="7" t="str">
        <f>+IF(data!J35&lt;&gt;"",data!J35,"")</f>
        <v>Sí</v>
      </c>
      <c r="J35" s="7" t="str">
        <f>+IF(data!R35&lt;&gt;"",data!R35,"")</f>
        <v>No</v>
      </c>
      <c r="K35" s="7" t="str">
        <f>+IF(data!T35&lt;&gt;"",data!T35,"")</f>
        <v/>
      </c>
      <c r="L35" s="7" t="str">
        <f>+IF(data!U35&lt;&gt;"",data!U35,"")</f>
        <v/>
      </c>
      <c r="M35" s="7" t="str">
        <f>+IF(data!V35&lt;&gt;"",data!V35,"")</f>
        <v>No</v>
      </c>
      <c r="N35" s="7" t="str">
        <f>+IF(data!W35&lt;&gt;"",data!W35,"")</f>
        <v>Sí</v>
      </c>
      <c r="O35" s="7" t="str">
        <f>+IF(data!Y35&lt;&gt;"",data!Y35,"")</f>
        <v>Sí</v>
      </c>
      <c r="P35" s="7" t="str">
        <f>+IF(data!Z35&lt;&gt;"",data!Z35,"")</f>
        <v>No (Si su respuesta es “No” salte a la pregunta 12)</v>
      </c>
      <c r="Q35" s="7" t="str">
        <f>+IF(data!AB35&lt;&gt;"",data!AB35,"")</f>
        <v/>
      </c>
      <c r="R35" s="7" t="str">
        <f>+IF(data!AC35&lt;&gt;"",data!AC35,"")</f>
        <v>Proveedores</v>
      </c>
      <c r="S35" s="7" t="str">
        <f>+IF(
   OR(
      data!AD35="Se han agilizado", data!AD35="Se han hecho lentas", data!AD35="No ha habido ningún cambio", data!AD35=""
   ), data!AD35, "Otros"
)</f>
        <v>No ha habido ningún cambio</v>
      </c>
      <c r="T35" s="7" t="str">
        <f>+IF(data!AE35&lt;&gt;"",data!AE35,"")</f>
        <v>Sí</v>
      </c>
      <c r="U35" s="7" t="str">
        <f>+IF(data!AF35&lt;&gt;"",data!AF35,"")</f>
        <v>He perdido dinero</v>
      </c>
      <c r="V35" s="7" t="str">
        <f>+IF(data!AG35&lt;&gt;"",data!AG35,"")</f>
        <v>Transacciones con proveedores</v>
      </c>
      <c r="W35" s="7" t="str">
        <f>+IF(data!AH35&lt;&gt;"",data!AH35,"")</f>
        <v>Sí</v>
      </c>
      <c r="X35" s="7" t="str">
        <f>+IF(data!AI35&lt;&gt;"",data!AI35,"")</f>
        <v>Asaire SA DE CV</v>
      </c>
      <c r="Y35" s="7" t="str">
        <f>+IF(data!AJ35&lt;&gt;"",data!AJ35,"")</f>
        <v>Porque la ley me lo indica, Por curiosidad</v>
      </c>
      <c r="Z35" s="7">
        <f>+IF(data!AK35&lt;&gt;"",data!AK35,"")</f>
        <v>3</v>
      </c>
      <c r="AA35" s="7" t="str">
        <f>+IF(data!AL35&lt;&gt;"",data!AL35,"")</f>
        <v>Servicios de internet Pospago, Servicio Residenciales (Internet, cable y telefonía), Adquisición de dispositivos tecnológicos (celular, computadora, Tablet)</v>
      </c>
      <c r="AB35" s="7">
        <f>+IF(data!AM35&lt;&gt;"",data!AM35,"")</f>
        <v>3</v>
      </c>
      <c r="AC35" s="7" t="str">
        <f>+IF(data!AN35&lt;&gt;"",data!AN35,"")</f>
        <v/>
      </c>
    </row>
    <row r="36" spans="1:29" x14ac:dyDescent="0.2">
      <c r="A36" s="27">
        <v>35</v>
      </c>
      <c r="B36" s="6">
        <f>+IF(data!B36&lt;&gt;"",data!B36,"")</f>
        <v>44515.504981273145</v>
      </c>
      <c r="C36" s="7" t="str">
        <f>+IF(data!C36&lt;&gt;"",data!C36,"")</f>
        <v>1-3 Años</v>
      </c>
      <c r="D36" s="7" t="str">
        <f>+IF(
   OR(
      data!D36="Comercial", data!D36="Servicios", data!D36="Industrial"
   ), data!D36, "Otros"
)</f>
        <v>Comercial</v>
      </c>
      <c r="E36" s="7" t="str">
        <f>+IF(data!E36&lt;&gt;"",data!E36,"")</f>
        <v>1-10</v>
      </c>
      <c r="F36" s="7" t="str">
        <f>+IF(
   OR(
      data!G36="Persona Natural", data!G36="Sociedad tipo S.A. de C.V.", data!G36="Ninguno"
   ), data!G36, "Otros"
)</f>
        <v>Persona Natural</v>
      </c>
      <c r="G36" s="7" t="str">
        <f>+IF(data!H36&lt;&gt;"",data!H36,"")</f>
        <v>San Salvador</v>
      </c>
      <c r="H36" s="7" t="str">
        <f>+IF(data!I36&lt;&gt;"",data!I36,"")</f>
        <v>No (Si su respuesta es "No" saltar a la pregunta 22)</v>
      </c>
      <c r="I36" s="7" t="str">
        <f>+IF(data!J36&lt;&gt;"",data!J36,"")</f>
        <v/>
      </c>
      <c r="J36" s="7" t="str">
        <f>+IF(data!R36&lt;&gt;"",data!R36,"")</f>
        <v/>
      </c>
      <c r="K36" s="7" t="str">
        <f>+IF(data!T36&lt;&gt;"",data!T36,"")</f>
        <v/>
      </c>
      <c r="L36" s="7" t="str">
        <f>+IF(data!U36&lt;&gt;"",data!U36,"")</f>
        <v/>
      </c>
      <c r="M36" s="7" t="str">
        <f>+IF(data!V36&lt;&gt;"",data!V36,"")</f>
        <v/>
      </c>
      <c r="N36" s="7" t="str">
        <f>+IF(data!W36&lt;&gt;"",data!W36,"")</f>
        <v/>
      </c>
      <c r="O36" s="7" t="str">
        <f>+IF(data!Y36&lt;&gt;"",data!Y36,"")</f>
        <v/>
      </c>
      <c r="P36" s="7" t="str">
        <f>+IF(data!Z36&lt;&gt;"",data!Z36,"")</f>
        <v/>
      </c>
      <c r="Q36" s="7" t="str">
        <f>+IF(data!AB36&lt;&gt;"",data!AB36,"")</f>
        <v/>
      </c>
      <c r="R36" s="7" t="str">
        <f>+IF(data!AC36&lt;&gt;"",data!AC36,"")</f>
        <v/>
      </c>
      <c r="S36" s="7">
        <f>+IF(
   OR(
      data!AD36="Se han agilizado", data!AD36="Se han hecho lentas", data!AD36="No ha habido ningún cambio", data!AD36=""
   ), data!AD36, "Otros"
)</f>
        <v>0</v>
      </c>
      <c r="T36" s="7" t="str">
        <f>+IF(data!AE36&lt;&gt;"",data!AE36,"")</f>
        <v/>
      </c>
      <c r="U36" s="7" t="str">
        <f>+IF(data!AF36&lt;&gt;"",data!AF36,"")</f>
        <v/>
      </c>
      <c r="V36" s="7" t="str">
        <f>+IF(data!AG36&lt;&gt;"",data!AG36,"")</f>
        <v/>
      </c>
      <c r="W36" s="7" t="str">
        <f>+IF(data!AH36&lt;&gt;"",data!AH36,"")</f>
        <v/>
      </c>
      <c r="X36" s="7" t="str">
        <f>+IF(data!AI36&lt;&gt;"",data!AI36,"")</f>
        <v/>
      </c>
      <c r="Y36" s="7" t="str">
        <f>+IF(data!AJ36&lt;&gt;"",data!AJ36,"")</f>
        <v/>
      </c>
      <c r="Z36" s="7" t="str">
        <f>+IF(data!AK36&lt;&gt;"",data!AK36,"")</f>
        <v/>
      </c>
      <c r="AA36" s="7" t="str">
        <f>+IF(data!AL36&lt;&gt;"",data!AL36,"")</f>
        <v/>
      </c>
      <c r="AB36" s="7">
        <f>+IF(data!AM36&lt;&gt;"",data!AM36,"")</f>
        <v>2</v>
      </c>
      <c r="AC36" s="7" t="str">
        <f>+IF(data!AN36&lt;&gt;"",data!AN36,"")</f>
        <v>No estoy de acuerdo en utilizar Bitcoin como método de pago.</v>
      </c>
    </row>
    <row r="37" spans="1:29" x14ac:dyDescent="0.2">
      <c r="A37" s="27">
        <v>36</v>
      </c>
      <c r="B37" s="6">
        <f>+IF(data!B37&lt;&gt;"",data!B37,"")</f>
        <v>44516.792060659718</v>
      </c>
      <c r="C37" s="7" t="str">
        <f>+IF(data!C37&lt;&gt;"",data!C37,"")</f>
        <v>1-3 Años</v>
      </c>
      <c r="D37" s="7" t="str">
        <f>+IF(
   OR(
      data!D37="Comercial", data!D37="Servicios", data!D37="Industrial"
   ), data!D37, "Otros"
)</f>
        <v>Servicios</v>
      </c>
      <c r="E37" s="7" t="str">
        <f>+IF(data!E37&lt;&gt;"",data!E37,"")</f>
        <v>1-10</v>
      </c>
      <c r="F37" s="7" t="str">
        <f>+IF(
   OR(
      data!G37="Persona Natural", data!G37="Sociedad tipo S.A. de C.V.", data!G37="Ninguno"
   ), data!G37, "Otros"
)</f>
        <v>Persona Natural</v>
      </c>
      <c r="G37" s="7" t="str">
        <f>+IF(data!H37&lt;&gt;"",data!H37,"")</f>
        <v>San Salvador</v>
      </c>
      <c r="H37" s="7" t="str">
        <f>+IF(data!I37&lt;&gt;"",data!I37,"")</f>
        <v>Sí</v>
      </c>
      <c r="I37" s="7" t="str">
        <f>+IF(data!J37&lt;&gt;"",data!J37,"")</f>
        <v>No (Si su respuesta es “No” salte a la pregunta 3)</v>
      </c>
      <c r="J37" s="7" t="str">
        <f>+IF(data!R37&lt;&gt;"",data!R37,"")</f>
        <v>No</v>
      </c>
      <c r="K37" s="7" t="str">
        <f>+IF(data!T37&lt;&gt;"",data!T37,"")</f>
        <v/>
      </c>
      <c r="L37" s="7" t="str">
        <f>+IF(data!U37&lt;&gt;"",data!U37,"")</f>
        <v/>
      </c>
      <c r="M37" s="7" t="str">
        <f>+IF(data!V37&lt;&gt;"",data!V37,"")</f>
        <v>No</v>
      </c>
      <c r="N37" s="7" t="str">
        <f>+IF(data!W37&lt;&gt;"",data!W37,"")</f>
        <v>Sí</v>
      </c>
      <c r="O37" s="7" t="str">
        <f>+IF(data!Y37&lt;&gt;"",data!Y37,"")</f>
        <v>No</v>
      </c>
      <c r="P37" s="7" t="str">
        <f>+IF(data!Z37&lt;&gt;"",data!Z37,"")</f>
        <v>No (Si su respuesta es “No” salte a la pregunta 12)</v>
      </c>
      <c r="Q37" s="7" t="str">
        <f>+IF(data!AB37&lt;&gt;"",data!AB37,"")</f>
        <v/>
      </c>
      <c r="R37" s="7" t="str">
        <f>+IF(data!AC37&lt;&gt;"",data!AC37,"")</f>
        <v>Clientes, Proveedores</v>
      </c>
      <c r="S37" s="7" t="str">
        <f>+IF(
   OR(
      data!AD37="Se han agilizado", data!AD37="Se han hecho lentas", data!AD37="No ha habido ningún cambio", data!AD37=""
   ), data!AD37, "Otros"
)</f>
        <v>No ha habido ningún cambio</v>
      </c>
      <c r="T37" s="7" t="str">
        <f>+IF(data!AE37&lt;&gt;"",data!AE37,"")</f>
        <v>Sí</v>
      </c>
      <c r="U37" s="7" t="str">
        <f>+IF(data!AF37&lt;&gt;"",data!AF37,"")</f>
        <v>He ganado dinero</v>
      </c>
      <c r="V37" s="7" t="str">
        <f>+IF(data!AG37&lt;&gt;"",data!AG37,"")</f>
        <v>Recibir pago de clientes, Transacciones con proveedores</v>
      </c>
      <c r="W37" s="7" t="str">
        <f>+IF(data!AH37&lt;&gt;"",data!AH37,"")</f>
        <v>No</v>
      </c>
      <c r="X37" s="7" t="str">
        <f>+IF(data!AI37&lt;&gt;"",data!AI37,"")</f>
        <v/>
      </c>
      <c r="Y37" s="7" t="str">
        <f>+IF(data!AJ37&lt;&gt;"",data!AJ37,"")</f>
        <v>Porque no tenía acceso a banca digital para recibir pagos, Para incentivar el consumo en mi negocio de todas las personas que abrieron su cuenta en Chivo Wallet, Por curiosidad</v>
      </c>
      <c r="Z37" s="7">
        <f>+IF(data!AK37&lt;&gt;"",data!AK37,"")</f>
        <v>4</v>
      </c>
      <c r="AA37" s="7" t="str">
        <f>+IF(data!AL37&lt;&gt;"",data!AL37,"")</f>
        <v>Servicios de internet Pospago, Servicio Residenciales (Internet, cable y telefonía)</v>
      </c>
      <c r="AB37" s="7">
        <f>+IF(data!AM37&lt;&gt;"",data!AM37,"")</f>
        <v>5</v>
      </c>
      <c r="AC37" s="7" t="str">
        <f>+IF(data!AN37&lt;&gt;"",data!AN37,"")</f>
        <v/>
      </c>
    </row>
    <row r="38" spans="1:29" x14ac:dyDescent="0.2">
      <c r="A38" s="27">
        <v>37</v>
      </c>
      <c r="B38" s="6">
        <f>+IF(data!B38&lt;&gt;"",data!B38,"")</f>
        <v>44516.809912604163</v>
      </c>
      <c r="C38" s="7" t="str">
        <f>+IF(data!C38&lt;&gt;"",data!C38,"")</f>
        <v>3-5 Años</v>
      </c>
      <c r="D38" s="7" t="str">
        <f>+IF(
   OR(
      data!D38="Comercial", data!D38="Servicios", data!D38="Industrial"
   ), data!D38, "Otros"
)</f>
        <v>Comercial</v>
      </c>
      <c r="E38" s="7" t="str">
        <f>+IF(data!E38&lt;&gt;"",data!E38,"")</f>
        <v>1-10</v>
      </c>
      <c r="F38" s="7" t="str">
        <f>+IF(
   OR(
      data!G38="Persona Natural", data!G38="Sociedad tipo S.A. de C.V.", data!G38="Ninguno"
   ), data!G38, "Otros"
)</f>
        <v>Persona Natural</v>
      </c>
      <c r="G38" s="7" t="str">
        <f>+IF(data!H38&lt;&gt;"",data!H38,"")</f>
        <v>Sonsonate</v>
      </c>
      <c r="H38" s="7" t="str">
        <f>+IF(data!I38&lt;&gt;"",data!I38,"")</f>
        <v>No (Si su respuesta es "No" saltar a la pregunta 22)</v>
      </c>
      <c r="I38" s="7" t="str">
        <f>+IF(data!J38&lt;&gt;"",data!J38,"")</f>
        <v/>
      </c>
      <c r="J38" s="7" t="str">
        <f>+IF(data!R38&lt;&gt;"",data!R38,"")</f>
        <v/>
      </c>
      <c r="K38" s="7" t="str">
        <f>+IF(data!T38&lt;&gt;"",data!T38,"")</f>
        <v/>
      </c>
      <c r="L38" s="7" t="str">
        <f>+IF(data!U38&lt;&gt;"",data!U38,"")</f>
        <v/>
      </c>
      <c r="M38" s="7" t="str">
        <f>+IF(data!V38&lt;&gt;"",data!V38,"")</f>
        <v/>
      </c>
      <c r="N38" s="7" t="str">
        <f>+IF(data!W38&lt;&gt;"",data!W38,"")</f>
        <v/>
      </c>
      <c r="O38" s="7" t="str">
        <f>+IF(data!Y38&lt;&gt;"",data!Y38,"")</f>
        <v/>
      </c>
      <c r="P38" s="7" t="str">
        <f>+IF(data!Z38&lt;&gt;"",data!Z38,"")</f>
        <v/>
      </c>
      <c r="Q38" s="7" t="str">
        <f>+IF(data!AB38&lt;&gt;"",data!AB38,"")</f>
        <v/>
      </c>
      <c r="R38" s="7" t="str">
        <f>+IF(data!AC38&lt;&gt;"",data!AC38,"")</f>
        <v/>
      </c>
      <c r="S38" s="7">
        <f>+IF(
   OR(
      data!AD38="Se han agilizado", data!AD38="Se han hecho lentas", data!AD38="No ha habido ningún cambio", data!AD38=""
   ), data!AD38, "Otros"
)</f>
        <v>0</v>
      </c>
      <c r="T38" s="7" t="str">
        <f>+IF(data!AE38&lt;&gt;"",data!AE38,"")</f>
        <v/>
      </c>
      <c r="U38" s="7" t="str">
        <f>+IF(data!AF38&lt;&gt;"",data!AF38,"")</f>
        <v/>
      </c>
      <c r="V38" s="7" t="str">
        <f>+IF(data!AG38&lt;&gt;"",data!AG38,"")</f>
        <v/>
      </c>
      <c r="W38" s="7" t="str">
        <f>+IF(data!AH38&lt;&gt;"",data!AH38,"")</f>
        <v/>
      </c>
      <c r="X38" s="7" t="str">
        <f>+IF(data!AI38&lt;&gt;"",data!AI38,"")</f>
        <v/>
      </c>
      <c r="Y38" s="7" t="str">
        <f>+IF(data!AJ38&lt;&gt;"",data!AJ38,"")</f>
        <v/>
      </c>
      <c r="Z38" s="7" t="str">
        <f>+IF(data!AK38&lt;&gt;"",data!AK38,"")</f>
        <v/>
      </c>
      <c r="AA38" s="7" t="str">
        <f>+IF(data!AL38&lt;&gt;"",data!AL38,"")</f>
        <v/>
      </c>
      <c r="AB38" s="7">
        <f>+IF(data!AM38&lt;&gt;"",data!AM38,"")</f>
        <v>3</v>
      </c>
      <c r="AC38" s="7" t="str">
        <f>+IF(data!AN38&lt;&gt;"",data!AN38,"")</f>
        <v>No estoy de acuerdo en utilizar Bitcoin como método de pago.</v>
      </c>
    </row>
    <row r="39" spans="1:29" x14ac:dyDescent="0.2">
      <c r="A39" s="27">
        <v>38</v>
      </c>
      <c r="B39" s="6">
        <f>+IF(data!B39&lt;&gt;"",data!B39,"")</f>
        <v>44516.809922789354</v>
      </c>
      <c r="C39" s="7" t="str">
        <f>+IF(data!C39&lt;&gt;"",data!C39,"")</f>
        <v>0-1 Años</v>
      </c>
      <c r="D39" s="7" t="str">
        <f>+IF(
   OR(
      data!D39="Comercial", data!D39="Servicios", data!D39="Industrial"
   ), data!D39, "Otros"
)</f>
        <v>Otros</v>
      </c>
      <c r="E39" s="7" t="str">
        <f>+IF(data!E39&lt;&gt;"",data!E39,"")</f>
        <v>1-10</v>
      </c>
      <c r="F39" s="7" t="str">
        <f>+IF(
   OR(
      data!G39="Persona Natural", data!G39="Sociedad tipo S.A. de C.V.", data!G39="Ninguno"
   ), data!G39, "Otros"
)</f>
        <v>Ninguno</v>
      </c>
      <c r="G39" s="7" t="str">
        <f>+IF(data!H39&lt;&gt;"",data!H39,"")</f>
        <v>San Salvador</v>
      </c>
      <c r="H39" s="7" t="str">
        <f>+IF(data!I39&lt;&gt;"",data!I39,"")</f>
        <v>No (Si su respuesta es "No" saltar a la pregunta 22)</v>
      </c>
      <c r="I39" s="7" t="str">
        <f>+IF(data!J39&lt;&gt;"",data!J39,"")</f>
        <v/>
      </c>
      <c r="J39" s="7" t="str">
        <f>+IF(data!R39&lt;&gt;"",data!R39,"")</f>
        <v/>
      </c>
      <c r="K39" s="7" t="str">
        <f>+IF(data!T39&lt;&gt;"",data!T39,"")</f>
        <v/>
      </c>
      <c r="L39" s="7" t="str">
        <f>+IF(data!U39&lt;&gt;"",data!U39,"")</f>
        <v/>
      </c>
      <c r="M39" s="7" t="str">
        <f>+IF(data!V39&lt;&gt;"",data!V39,"")</f>
        <v/>
      </c>
      <c r="N39" s="7" t="str">
        <f>+IF(data!W39&lt;&gt;"",data!W39,"")</f>
        <v/>
      </c>
      <c r="O39" s="7" t="str">
        <f>+IF(data!Y39&lt;&gt;"",data!Y39,"")</f>
        <v/>
      </c>
      <c r="P39" s="7" t="str">
        <f>+IF(data!Z39&lt;&gt;"",data!Z39,"")</f>
        <v/>
      </c>
      <c r="Q39" s="7" t="str">
        <f>+IF(data!AB39&lt;&gt;"",data!AB39,"")</f>
        <v/>
      </c>
      <c r="R39" s="7" t="str">
        <f>+IF(data!AC39&lt;&gt;"",data!AC39,"")</f>
        <v/>
      </c>
      <c r="S39" s="7">
        <f>+IF(
   OR(
      data!AD39="Se han agilizado", data!AD39="Se han hecho lentas", data!AD39="No ha habido ningún cambio", data!AD39=""
   ), data!AD39, "Otros"
)</f>
        <v>0</v>
      </c>
      <c r="T39" s="7" t="str">
        <f>+IF(data!AE39&lt;&gt;"",data!AE39,"")</f>
        <v/>
      </c>
      <c r="U39" s="7" t="str">
        <f>+IF(data!AF39&lt;&gt;"",data!AF39,"")</f>
        <v/>
      </c>
      <c r="V39" s="7" t="str">
        <f>+IF(data!AG39&lt;&gt;"",data!AG39,"")</f>
        <v/>
      </c>
      <c r="W39" s="7" t="str">
        <f>+IF(data!AH39&lt;&gt;"",data!AH39,"")</f>
        <v/>
      </c>
      <c r="X39" s="7" t="str">
        <f>+IF(data!AI39&lt;&gt;"",data!AI39,"")</f>
        <v/>
      </c>
      <c r="Y39" s="7" t="str">
        <f>+IF(data!AJ39&lt;&gt;"",data!AJ39,"")</f>
        <v/>
      </c>
      <c r="Z39" s="7" t="str">
        <f>+IF(data!AK39&lt;&gt;"",data!AK39,"")</f>
        <v/>
      </c>
      <c r="AA39" s="7" t="str">
        <f>+IF(data!AL39&lt;&gt;"",data!AL39,"")</f>
        <v/>
      </c>
      <c r="AB39" s="7">
        <f>+IF(data!AM39&lt;&gt;"",data!AM39,"")</f>
        <v>1</v>
      </c>
      <c r="AC39" s="7" t="str">
        <f>+IF(data!AN39&lt;&gt;"",data!AN39,"")</f>
        <v>No estoy de acuerdo en utilizar Bitcoin como método de pago.</v>
      </c>
    </row>
    <row r="40" spans="1:29" x14ac:dyDescent="0.2">
      <c r="A40" s="27">
        <v>39</v>
      </c>
      <c r="B40" s="6">
        <f>+IF(data!B40&lt;&gt;"",data!B40,"")</f>
        <v>44516.818811770834</v>
      </c>
      <c r="C40" s="7" t="str">
        <f>+IF(data!C40&lt;&gt;"",data!C40,"")</f>
        <v>5 años a más</v>
      </c>
      <c r="D40" s="7" t="str">
        <f>+IF(
   OR(
      data!D40="Comercial", data!D40="Servicios", data!D40="Industrial"
   ), data!D40, "Otros"
)</f>
        <v>Industrial</v>
      </c>
      <c r="E40" s="7" t="str">
        <f>+IF(data!E40&lt;&gt;"",data!E40,"")</f>
        <v>99 o más</v>
      </c>
      <c r="F40" s="7" t="str">
        <f>+IF(
   OR(
      data!G40="Persona Natural", data!G40="Sociedad tipo S.A. de C.V.", data!G40="Ninguno"
   ), data!G40, "Otros"
)</f>
        <v>Sociedad tipo S.A. de C.V.</v>
      </c>
      <c r="G40" s="7" t="str">
        <f>+IF(data!H40&lt;&gt;"",data!H40,"")</f>
        <v>La Libertad</v>
      </c>
      <c r="H40" s="7" t="str">
        <f>+IF(data!I40&lt;&gt;"",data!I40,"")</f>
        <v>No (Si su respuesta es "No" saltar a la pregunta 22)</v>
      </c>
      <c r="I40" s="7" t="str">
        <f>+IF(data!J40&lt;&gt;"",data!J40,"")</f>
        <v/>
      </c>
      <c r="J40" s="7" t="str">
        <f>+IF(data!R40&lt;&gt;"",data!R40,"")</f>
        <v/>
      </c>
      <c r="K40" s="7" t="str">
        <f>+IF(data!T40&lt;&gt;"",data!T40,"")</f>
        <v/>
      </c>
      <c r="L40" s="7" t="str">
        <f>+IF(data!U40&lt;&gt;"",data!U40,"")</f>
        <v/>
      </c>
      <c r="M40" s="7" t="str">
        <f>+IF(data!V40&lt;&gt;"",data!V40,"")</f>
        <v/>
      </c>
      <c r="N40" s="7" t="str">
        <f>+IF(data!W40&lt;&gt;"",data!W40,"")</f>
        <v/>
      </c>
      <c r="O40" s="7" t="str">
        <f>+IF(data!Y40&lt;&gt;"",data!Y40,"")</f>
        <v/>
      </c>
      <c r="P40" s="7" t="str">
        <f>+IF(data!Z40&lt;&gt;"",data!Z40,"")</f>
        <v/>
      </c>
      <c r="Q40" s="7" t="str">
        <f>+IF(data!AB40&lt;&gt;"",data!AB40,"")</f>
        <v/>
      </c>
      <c r="R40" s="7" t="str">
        <f>+IF(data!AC40&lt;&gt;"",data!AC40,"")</f>
        <v/>
      </c>
      <c r="S40" s="7">
        <f>+IF(
   OR(
      data!AD40="Se han agilizado", data!AD40="Se han hecho lentas", data!AD40="No ha habido ningún cambio", data!AD40=""
   ), data!AD40, "Otros"
)</f>
        <v>0</v>
      </c>
      <c r="T40" s="7" t="str">
        <f>+IF(data!AE40&lt;&gt;"",data!AE40,"")</f>
        <v/>
      </c>
      <c r="U40" s="7" t="str">
        <f>+IF(data!AF40&lt;&gt;"",data!AF40,"")</f>
        <v/>
      </c>
      <c r="V40" s="7" t="str">
        <f>+IF(data!AG40&lt;&gt;"",data!AG40,"")</f>
        <v/>
      </c>
      <c r="W40" s="7" t="str">
        <f>+IF(data!AH40&lt;&gt;"",data!AH40,"")</f>
        <v/>
      </c>
      <c r="X40" s="7" t="str">
        <f>+IF(data!AI40&lt;&gt;"",data!AI40,"")</f>
        <v/>
      </c>
      <c r="Y40" s="7" t="str">
        <f>+IF(data!AJ40&lt;&gt;"",data!AJ40,"")</f>
        <v/>
      </c>
      <c r="Z40" s="7" t="str">
        <f>+IF(data!AK40&lt;&gt;"",data!AK40,"")</f>
        <v/>
      </c>
      <c r="AA40" s="7" t="str">
        <f>+IF(data!AL40&lt;&gt;"",data!AL40,"")</f>
        <v/>
      </c>
      <c r="AB40" s="7">
        <f>+IF(data!AM40&lt;&gt;"",data!AM40,"")</f>
        <v>3</v>
      </c>
      <c r="AC40" s="7" t="str">
        <f>+IF(data!AN40&lt;&gt;"",data!AN40,"")</f>
        <v>Adquisición de dispositivos tecnológicos (celular, computadora, Tablet), No estoy de acuerdo en utilizar Bitcoin como método de pago.</v>
      </c>
    </row>
    <row r="41" spans="1:29" x14ac:dyDescent="0.2">
      <c r="A41" s="27">
        <v>40</v>
      </c>
      <c r="B41" s="6">
        <f>+IF(data!B41&lt;&gt;"",data!B41,"")</f>
        <v>44516.819794768518</v>
      </c>
      <c r="C41" s="7" t="str">
        <f>+IF(data!C41&lt;&gt;"",data!C41,"")</f>
        <v>0-1 Años</v>
      </c>
      <c r="D41" s="7" t="str">
        <f>+IF(
   OR(
      data!D41="Comercial", data!D41="Servicios", data!D41="Industrial"
   ), data!D41, "Otros"
)</f>
        <v>Comercial</v>
      </c>
      <c r="E41" s="7" t="str">
        <f>+IF(data!E41&lt;&gt;"",data!E41,"")</f>
        <v>1-10</v>
      </c>
      <c r="F41" s="7" t="str">
        <f>+IF(
   OR(
      data!G41="Persona Natural", data!G41="Sociedad tipo S.A. de C.V.", data!G41="Ninguno"
   ), data!G41, "Otros"
)</f>
        <v>Ninguno</v>
      </c>
      <c r="G41" s="7" t="str">
        <f>+IF(data!H41&lt;&gt;"",data!H41,"")</f>
        <v>San Salvador</v>
      </c>
      <c r="H41" s="7" t="str">
        <f>+IF(data!I41&lt;&gt;"",data!I41,"")</f>
        <v>No (Si su respuesta es "No" saltar a la pregunta 22)</v>
      </c>
      <c r="I41" s="7" t="str">
        <f>+IF(data!J41&lt;&gt;"",data!J41,"")</f>
        <v/>
      </c>
      <c r="J41" s="7" t="str">
        <f>+IF(data!R41&lt;&gt;"",data!R41,"")</f>
        <v/>
      </c>
      <c r="K41" s="7" t="str">
        <f>+IF(data!T41&lt;&gt;"",data!T41,"")</f>
        <v/>
      </c>
      <c r="L41" s="7" t="str">
        <f>+IF(data!U41&lt;&gt;"",data!U41,"")</f>
        <v/>
      </c>
      <c r="M41" s="7" t="str">
        <f>+IF(data!V41&lt;&gt;"",data!V41,"")</f>
        <v/>
      </c>
      <c r="N41" s="7" t="str">
        <f>+IF(data!W41&lt;&gt;"",data!W41,"")</f>
        <v/>
      </c>
      <c r="O41" s="7" t="str">
        <f>+IF(data!Y41&lt;&gt;"",data!Y41,"")</f>
        <v/>
      </c>
      <c r="P41" s="7" t="str">
        <f>+IF(data!Z41&lt;&gt;"",data!Z41,"")</f>
        <v/>
      </c>
      <c r="Q41" s="7" t="str">
        <f>+IF(data!AB41&lt;&gt;"",data!AB41,"")</f>
        <v/>
      </c>
      <c r="R41" s="7" t="str">
        <f>+IF(data!AC41&lt;&gt;"",data!AC41,"")</f>
        <v/>
      </c>
      <c r="S41" s="7">
        <f>+IF(
   OR(
      data!AD41="Se han agilizado", data!AD41="Se han hecho lentas", data!AD41="No ha habido ningún cambio", data!AD41=""
   ), data!AD41, "Otros"
)</f>
        <v>0</v>
      </c>
      <c r="T41" s="7" t="str">
        <f>+IF(data!AE41&lt;&gt;"",data!AE41,"")</f>
        <v/>
      </c>
      <c r="U41" s="7" t="str">
        <f>+IF(data!AF41&lt;&gt;"",data!AF41,"")</f>
        <v/>
      </c>
      <c r="V41" s="7" t="str">
        <f>+IF(data!AG41&lt;&gt;"",data!AG41,"")</f>
        <v/>
      </c>
      <c r="W41" s="7" t="str">
        <f>+IF(data!AH41&lt;&gt;"",data!AH41,"")</f>
        <v/>
      </c>
      <c r="X41" s="7" t="str">
        <f>+IF(data!AI41&lt;&gt;"",data!AI41,"")</f>
        <v/>
      </c>
      <c r="Y41" s="7" t="str">
        <f>+IF(data!AJ41&lt;&gt;"",data!AJ41,"")</f>
        <v/>
      </c>
      <c r="Z41" s="7" t="str">
        <f>+IF(data!AK41&lt;&gt;"",data!AK41,"")</f>
        <v/>
      </c>
      <c r="AA41" s="7" t="str">
        <f>+IF(data!AL41&lt;&gt;"",data!AL41,"")</f>
        <v/>
      </c>
      <c r="AB41" s="7">
        <f>+IF(data!AM41&lt;&gt;"",data!AM41,"")</f>
        <v>5</v>
      </c>
      <c r="AC41" s="7" t="str">
        <f>+IF(data!AN41&lt;&gt;"",data!AN41,"")</f>
        <v>No estoy de acuerdo en utilizar Bitcoin como método de pago.</v>
      </c>
    </row>
    <row r="42" spans="1:29" x14ac:dyDescent="0.2">
      <c r="A42" s="27">
        <v>41</v>
      </c>
      <c r="B42" s="6">
        <f>+IF(data!B42&lt;&gt;"",data!B42,"")</f>
        <v>44516.828581712965</v>
      </c>
      <c r="C42" s="7" t="str">
        <f>+IF(data!C42&lt;&gt;"",data!C42,"")</f>
        <v>0-1 Años</v>
      </c>
      <c r="D42" s="7" t="str">
        <f>+IF(
   OR(
      data!D42="Comercial", data!D42="Servicios", data!D42="Industrial"
   ), data!D42, "Otros"
)</f>
        <v>Servicios</v>
      </c>
      <c r="E42" s="7" t="str">
        <f>+IF(data!E42&lt;&gt;"",data!E42,"")</f>
        <v>1-10</v>
      </c>
      <c r="F42" s="7" t="str">
        <f>+IF(
   OR(
      data!G42="Persona Natural", data!G42="Sociedad tipo S.A. de C.V.", data!G42="Ninguno"
   ), data!G42, "Otros"
)</f>
        <v>Sociedad tipo S.A. de C.V.</v>
      </c>
      <c r="G42" s="7" t="str">
        <f>+IF(data!H42&lt;&gt;"",data!H42,"")</f>
        <v>San Salvador</v>
      </c>
      <c r="H42" s="7" t="str">
        <f>+IF(data!I42&lt;&gt;"",data!I42,"")</f>
        <v>Sí</v>
      </c>
      <c r="I42" s="7" t="str">
        <f>+IF(data!J42&lt;&gt;"",data!J42,"")</f>
        <v>Sí</v>
      </c>
      <c r="J42" s="7" t="str">
        <f>+IF(data!R42&lt;&gt;"",data!R42,"")</f>
        <v>Sí</v>
      </c>
      <c r="K42" s="7" t="str">
        <f>+IF(data!T42&lt;&gt;"",data!T42,"")</f>
        <v>Brindarle un dispositivo móvil al repartidor para que acepte pagos en Bitcoin.</v>
      </c>
      <c r="L42" s="7" t="str">
        <f>+IF(data!U42&lt;&gt;"",data!U42,"")</f>
        <v>Sí</v>
      </c>
      <c r="M42" s="7" t="str">
        <f>+IF(data!V42&lt;&gt;"",data!V42,"")</f>
        <v>Sí</v>
      </c>
      <c r="N42" s="7" t="str">
        <f>+IF(data!W42&lt;&gt;"",data!W42,"")</f>
        <v>Sí</v>
      </c>
      <c r="O42" s="7" t="str">
        <f>+IF(data!Y42&lt;&gt;"",data!Y42,"")</f>
        <v>Sí</v>
      </c>
      <c r="P42" s="7" t="str">
        <f>+IF(data!Z42&lt;&gt;"",data!Z42,"")</f>
        <v>No (Si su respuesta es “No” salte a la pregunta 12)</v>
      </c>
      <c r="Q42" s="7" t="str">
        <f>+IF(data!AB42&lt;&gt;"",data!AB42,"")</f>
        <v/>
      </c>
      <c r="R42" s="7" t="str">
        <f>+IF(data!AC42&lt;&gt;"",data!AC42,"")</f>
        <v>Clientes, Empleados</v>
      </c>
      <c r="S42" s="7" t="str">
        <f>+IF(
   OR(
      data!AD42="Se han agilizado", data!AD42="Se han hecho lentas", data!AD42="No ha habido ningún cambio", data!AD42=""
   ), data!AD42, "Otros"
)</f>
        <v>No ha habido ningún cambio</v>
      </c>
      <c r="T42" s="7" t="str">
        <f>+IF(data!AE42&lt;&gt;"",data!AE42,"")</f>
        <v>No (Si su respuesta es “No” salte a la pregunta 16)</v>
      </c>
      <c r="U42" s="7" t="str">
        <f>+IF(data!AF42&lt;&gt;"",data!AF42,"")</f>
        <v/>
      </c>
      <c r="V42" s="7" t="str">
        <f>+IF(data!AG42&lt;&gt;"",data!AG42,"")</f>
        <v>Recibir pago de clientes, Transacciones con proveedores, Pago de Impuestos</v>
      </c>
      <c r="W42" s="7" t="str">
        <f>+IF(data!AH42&lt;&gt;"",data!AH42,"")</f>
        <v>No</v>
      </c>
      <c r="X42" s="7" t="str">
        <f>+IF(data!AI42&lt;&gt;"",data!AI42,"")</f>
        <v/>
      </c>
      <c r="Y42" s="7" t="str">
        <f>+IF(data!AJ42&lt;&gt;"",data!AJ42,"")</f>
        <v>Porque no tenía acceso a banca digital para recibir pagos, Porque la ley me lo indica, Para incentivar el consumo en mi negocio de todas las personas que abrieron su cuenta en Chivo Wallet</v>
      </c>
      <c r="Z42" s="7">
        <f>+IF(data!AK42&lt;&gt;"",data!AK42,"")</f>
        <v>4</v>
      </c>
      <c r="AA42" s="7" t="str">
        <f>+IF(data!AL42&lt;&gt;"",data!AL42,"")</f>
        <v>Servicios de internet Prepago, Servicios de internet Pospago, Servicio Residenciales (Internet, cable y telefonía), Contratación de más empleados</v>
      </c>
      <c r="AB42" s="7">
        <f>+IF(data!AM42&lt;&gt;"",data!AM42,"")</f>
        <v>5</v>
      </c>
      <c r="AC42" s="7" t="str">
        <f>+IF(data!AN42&lt;&gt;"",data!AN42,"")</f>
        <v/>
      </c>
    </row>
    <row r="43" spans="1:29" x14ac:dyDescent="0.2">
      <c r="A43" s="27">
        <v>42</v>
      </c>
      <c r="B43" s="6">
        <f>+IF(data!B43&lt;&gt;"",data!B43,"")</f>
        <v>44516.857268182866</v>
      </c>
      <c r="C43" s="7" t="str">
        <f>+IF(data!C43&lt;&gt;"",data!C43,"")</f>
        <v>1-3 Años</v>
      </c>
      <c r="D43" s="7" t="str">
        <f>+IF(
   OR(
      data!D43="Comercial", data!D43="Servicios", data!D43="Industrial"
   ), data!D43, "Otros"
)</f>
        <v>Servicios</v>
      </c>
      <c r="E43" s="7" t="str">
        <f>+IF(data!E43&lt;&gt;"",data!E43,"")</f>
        <v>1-10</v>
      </c>
      <c r="F43" s="7" t="str">
        <f>+IF(
   OR(
      data!G43="Persona Natural", data!G43="Sociedad tipo S.A. de C.V.", data!G43="Ninguno"
   ), data!G43, "Otros"
)</f>
        <v>Persona Natural</v>
      </c>
      <c r="G43" s="7" t="str">
        <f>+IF(data!H43&lt;&gt;"",data!H43,"")</f>
        <v>San Salvador</v>
      </c>
      <c r="H43" s="7" t="str">
        <f>+IF(data!I43&lt;&gt;"",data!I43,"")</f>
        <v>Sí</v>
      </c>
      <c r="I43" s="7" t="str">
        <f>+IF(data!J43&lt;&gt;"",data!J43,"")</f>
        <v>Sí</v>
      </c>
      <c r="J43" s="7" t="str">
        <f>+IF(data!R43&lt;&gt;"",data!R43,"")</f>
        <v>No</v>
      </c>
      <c r="K43" s="7" t="str">
        <f>+IF(data!T43&lt;&gt;"",data!T43,"")</f>
        <v/>
      </c>
      <c r="L43" s="7" t="str">
        <f>+IF(data!U43&lt;&gt;"",data!U43,"")</f>
        <v/>
      </c>
      <c r="M43" s="7" t="str">
        <f>+IF(data!V43&lt;&gt;"",data!V43,"")</f>
        <v>No</v>
      </c>
      <c r="N43" s="7" t="str">
        <f>+IF(data!W43&lt;&gt;"",data!W43,"")</f>
        <v>Sí</v>
      </c>
      <c r="O43" s="7" t="str">
        <f>+IF(data!Y43&lt;&gt;"",data!Y43,"")</f>
        <v>No</v>
      </c>
      <c r="P43" s="7" t="str">
        <f>+IF(data!Z43&lt;&gt;"",data!Z43,"")</f>
        <v>Sí</v>
      </c>
      <c r="Q43" s="7" t="str">
        <f>+IF(data!AB43&lt;&gt;"",data!AB43,"")</f>
        <v>Inestabilidad</v>
      </c>
      <c r="R43" s="7" t="str">
        <f>+IF(data!AC43&lt;&gt;"",data!AC43,"")</f>
        <v>Clientes</v>
      </c>
      <c r="S43" s="7" t="str">
        <f>+IF(
   OR(
      data!AD43="Se han agilizado", data!AD43="Se han hecho lentas", data!AD43="No ha habido ningún cambio", data!AD43=""
   ), data!AD43, "Otros"
)</f>
        <v>No ha habido ningún cambio</v>
      </c>
      <c r="T43" s="7" t="str">
        <f>+IF(data!AE43&lt;&gt;"",data!AE43,"")</f>
        <v>No (Si su respuesta es “No” salte a la pregunta 16)</v>
      </c>
      <c r="U43" s="7" t="str">
        <f>+IF(data!AF43&lt;&gt;"",data!AF43,"")</f>
        <v/>
      </c>
      <c r="V43" s="7" t="str">
        <f>+IF(data!AG43&lt;&gt;"",data!AG43,"")</f>
        <v>Recibir pago de clientes</v>
      </c>
      <c r="W43" s="7" t="str">
        <f>+IF(data!AH43&lt;&gt;"",data!AH43,"")</f>
        <v>No</v>
      </c>
      <c r="X43" s="7" t="str">
        <f>+IF(data!AI43&lt;&gt;"",data!AI43,"")</f>
        <v/>
      </c>
      <c r="Y43" s="7" t="str">
        <f>+IF(data!AJ43&lt;&gt;"",data!AJ43,"")</f>
        <v>Para incentivar el consumo en mi negocio de todas las personas que abrieron su cuenta en Chivo Wallet</v>
      </c>
      <c r="Z43" s="7">
        <f>+IF(data!AK43&lt;&gt;"",data!AK43,"")</f>
        <v>3</v>
      </c>
      <c r="AA43" s="7" t="str">
        <f>+IF(data!AL43&lt;&gt;"",data!AL43,"")</f>
        <v>Servicios de internet Pospago</v>
      </c>
      <c r="AB43" s="7">
        <f>+IF(data!AM43&lt;&gt;"",data!AM43,"")</f>
        <v>3</v>
      </c>
      <c r="AC43" s="7" t="str">
        <f>+IF(data!AN43&lt;&gt;"",data!AN43,"")</f>
        <v>Contratación de más empleados</v>
      </c>
    </row>
    <row r="44" spans="1:29" x14ac:dyDescent="0.2">
      <c r="A44" s="27">
        <v>43</v>
      </c>
      <c r="B44" s="6">
        <f>+IF(data!B44&lt;&gt;"",data!B44,"")</f>
        <v>44516.890232453705</v>
      </c>
      <c r="C44" s="7" t="str">
        <f>+IF(data!C44&lt;&gt;"",data!C44,"")</f>
        <v>5 años a más</v>
      </c>
      <c r="D44" s="7" t="str">
        <f>+IF(
   OR(
      data!D44="Comercial", data!D44="Servicios", data!D44="Industrial"
   ), data!D44, "Otros"
)</f>
        <v>Comercial</v>
      </c>
      <c r="E44" s="7" t="str">
        <f>+IF(data!E44&lt;&gt;"",data!E44,"")</f>
        <v>1-10</v>
      </c>
      <c r="F44" s="7" t="str">
        <f>+IF(
   OR(
      data!G44="Persona Natural", data!G44="Sociedad tipo S.A. de C.V.", data!G44="Ninguno"
   ), data!G44, "Otros"
)</f>
        <v>Sociedad tipo S.A. de C.V.</v>
      </c>
      <c r="G44" s="7" t="str">
        <f>+IF(data!H44&lt;&gt;"",data!H44,"")</f>
        <v>San Salvador</v>
      </c>
      <c r="H44" s="7" t="str">
        <f>+IF(data!I44&lt;&gt;"",data!I44,"")</f>
        <v>No (Si su respuesta es "No" saltar a la pregunta 22)</v>
      </c>
      <c r="I44" s="7" t="str">
        <f>+IF(data!J44&lt;&gt;"",data!J44,"")</f>
        <v/>
      </c>
      <c r="J44" s="7" t="str">
        <f>+IF(data!R44&lt;&gt;"",data!R44,"")</f>
        <v/>
      </c>
      <c r="K44" s="7" t="str">
        <f>+IF(data!T44&lt;&gt;"",data!T44,"")</f>
        <v/>
      </c>
      <c r="L44" s="7" t="str">
        <f>+IF(data!U44&lt;&gt;"",data!U44,"")</f>
        <v/>
      </c>
      <c r="M44" s="7" t="str">
        <f>+IF(data!V44&lt;&gt;"",data!V44,"")</f>
        <v/>
      </c>
      <c r="N44" s="7" t="str">
        <f>+IF(data!W44&lt;&gt;"",data!W44,"")</f>
        <v/>
      </c>
      <c r="O44" s="7" t="str">
        <f>+IF(data!Y44&lt;&gt;"",data!Y44,"")</f>
        <v/>
      </c>
      <c r="P44" s="7" t="str">
        <f>+IF(data!Z44&lt;&gt;"",data!Z44,"")</f>
        <v/>
      </c>
      <c r="Q44" s="7" t="str">
        <f>+IF(data!AB44&lt;&gt;"",data!AB44,"")</f>
        <v/>
      </c>
      <c r="R44" s="7" t="str">
        <f>+IF(data!AC44&lt;&gt;"",data!AC44,"")</f>
        <v/>
      </c>
      <c r="S44" s="7">
        <f>+IF(
   OR(
      data!AD44="Se han agilizado", data!AD44="Se han hecho lentas", data!AD44="No ha habido ningún cambio", data!AD44=""
   ), data!AD44, "Otros"
)</f>
        <v>0</v>
      </c>
      <c r="T44" s="7" t="str">
        <f>+IF(data!AE44&lt;&gt;"",data!AE44,"")</f>
        <v/>
      </c>
      <c r="U44" s="7" t="str">
        <f>+IF(data!AF44&lt;&gt;"",data!AF44,"")</f>
        <v/>
      </c>
      <c r="V44" s="7" t="str">
        <f>+IF(data!AG44&lt;&gt;"",data!AG44,"")</f>
        <v/>
      </c>
      <c r="W44" s="7" t="str">
        <f>+IF(data!AH44&lt;&gt;"",data!AH44,"")</f>
        <v/>
      </c>
      <c r="X44" s="7" t="str">
        <f>+IF(data!AI44&lt;&gt;"",data!AI44,"")</f>
        <v/>
      </c>
      <c r="Y44" s="7" t="str">
        <f>+IF(data!AJ44&lt;&gt;"",data!AJ44,"")</f>
        <v/>
      </c>
      <c r="Z44" s="7" t="str">
        <f>+IF(data!AK44&lt;&gt;"",data!AK44,"")</f>
        <v/>
      </c>
      <c r="AA44" s="7" t="str">
        <f>+IF(data!AL44&lt;&gt;"",data!AL44,"")</f>
        <v/>
      </c>
      <c r="AB44" s="7">
        <f>+IF(data!AM44&lt;&gt;"",data!AM44,"")</f>
        <v>1</v>
      </c>
      <c r="AC44" s="7" t="str">
        <f>+IF(data!AN44&lt;&gt;"",data!AN44,"")</f>
        <v>Capacitaciones</v>
      </c>
    </row>
    <row r="45" spans="1:29" x14ac:dyDescent="0.2">
      <c r="A45" s="27">
        <v>44</v>
      </c>
      <c r="B45" s="6">
        <f>+IF(data!B45&lt;&gt;"",data!B45,"")</f>
        <v>44516.892737638889</v>
      </c>
      <c r="C45" s="7" t="str">
        <f>+IF(data!C45&lt;&gt;"",data!C45,"")</f>
        <v>5 años a más</v>
      </c>
      <c r="D45" s="7" t="str">
        <f>+IF(
   OR(
      data!D45="Comercial", data!D45="Servicios", data!D45="Industrial"
   ), data!D45, "Otros"
)</f>
        <v>Servicios</v>
      </c>
      <c r="E45" s="7" t="str">
        <f>+IF(data!E45&lt;&gt;"",data!E45,"")</f>
        <v>1-10</v>
      </c>
      <c r="F45" s="7" t="str">
        <f>+IF(
   OR(
      data!G45="Persona Natural", data!G45="Sociedad tipo S.A. de C.V.", data!G45="Ninguno"
   ), data!G45, "Otros"
)</f>
        <v>Ninguno</v>
      </c>
      <c r="G45" s="7" t="str">
        <f>+IF(data!H45&lt;&gt;"",data!H45,"")</f>
        <v>San Salvador</v>
      </c>
      <c r="H45" s="7" t="str">
        <f>+IF(data!I45&lt;&gt;"",data!I45,"")</f>
        <v>Sí</v>
      </c>
      <c r="I45" s="7" t="str">
        <f>+IF(data!J45&lt;&gt;"",data!J45,"")</f>
        <v>No (Si su respuesta es “No” salte a la pregunta 3)</v>
      </c>
      <c r="J45" s="7" t="str">
        <f>+IF(data!R45&lt;&gt;"",data!R45,"")</f>
        <v>No</v>
      </c>
      <c r="K45" s="7" t="str">
        <f>+IF(data!T45&lt;&gt;"",data!T45,"")</f>
        <v/>
      </c>
      <c r="L45" s="7" t="str">
        <f>+IF(data!U45&lt;&gt;"",data!U45,"")</f>
        <v/>
      </c>
      <c r="M45" s="7" t="str">
        <f>+IF(data!V45&lt;&gt;"",data!V45,"")</f>
        <v>No</v>
      </c>
      <c r="N45" s="7" t="str">
        <f>+IF(data!W45&lt;&gt;"",data!W45,"")</f>
        <v>No (Si su respuesta es “No” salte a la pregunta 10)</v>
      </c>
      <c r="O45" s="7" t="str">
        <f>+IF(data!Y45&lt;&gt;"",data!Y45,"")</f>
        <v/>
      </c>
      <c r="P45" s="7" t="str">
        <f>+IF(data!Z45&lt;&gt;"",data!Z45,"")</f>
        <v>No (Si su respuesta es “No” salte a la pregunta 12)</v>
      </c>
      <c r="Q45" s="7" t="str">
        <f>+IF(data!AB45&lt;&gt;"",data!AB45,"")</f>
        <v/>
      </c>
      <c r="R45" s="7" t="str">
        <f>+IF(data!AC45&lt;&gt;"",data!AC45,"")</f>
        <v>Clientes</v>
      </c>
      <c r="S45" s="7" t="str">
        <f>+IF(
   OR(
      data!AD45="Se han agilizado", data!AD45="Se han hecho lentas", data!AD45="No ha habido ningún cambio", data!AD45=""
   ), data!AD45, "Otros"
)</f>
        <v>No ha habido ningún cambio</v>
      </c>
      <c r="T45" s="7" t="str">
        <f>+IF(data!AE45&lt;&gt;"",data!AE45,"")</f>
        <v>No (Si su respuesta es “No” salte a la pregunta 16)</v>
      </c>
      <c r="U45" s="7" t="str">
        <f>+IF(data!AF45&lt;&gt;"",data!AF45,"")</f>
        <v/>
      </c>
      <c r="V45" s="7" t="str">
        <f>+IF(data!AG45&lt;&gt;"",data!AG45,"")</f>
        <v>Recibir pago de clientes</v>
      </c>
      <c r="W45" s="7" t="str">
        <f>+IF(data!AH45&lt;&gt;"",data!AH45,"")</f>
        <v>No</v>
      </c>
      <c r="X45" s="7" t="str">
        <f>+IF(data!AI45&lt;&gt;"",data!AI45,"")</f>
        <v/>
      </c>
      <c r="Y45" s="7" t="str">
        <f>+IF(data!AJ45&lt;&gt;"",data!AJ45,"")</f>
        <v>Para incentivar el consumo en mi negocio de todas las personas que abrieron su cuenta en Chivo Wallet</v>
      </c>
      <c r="Z45" s="7">
        <f>+IF(data!AK45&lt;&gt;"",data!AK45,"")</f>
        <v>4</v>
      </c>
      <c r="AA45" s="7" t="str">
        <f>+IF(data!AL45&lt;&gt;"",data!AL45,"")</f>
        <v>Servicios de internet Pospago</v>
      </c>
      <c r="AB45" s="7">
        <f>+IF(data!AM45&lt;&gt;"",data!AM45,"")</f>
        <v>5</v>
      </c>
      <c r="AC45" s="7" t="str">
        <f>+IF(data!AN45&lt;&gt;"",data!AN45,"")</f>
        <v/>
      </c>
    </row>
    <row r="46" spans="1:29" x14ac:dyDescent="0.2">
      <c r="A46" s="27">
        <v>45</v>
      </c>
      <c r="B46" s="6">
        <f>+IF(data!B46&lt;&gt;"",data!B46,"")</f>
        <v>44516.926478298614</v>
      </c>
      <c r="C46" s="7" t="str">
        <f>+IF(data!C46&lt;&gt;"",data!C46,"")</f>
        <v>0-1 Años</v>
      </c>
      <c r="D46" s="7" t="str">
        <f>+IF(
   OR(
      data!D46="Comercial", data!D46="Servicios", data!D46="Industrial"
   ), data!D46, "Otros"
)</f>
        <v>Comercial</v>
      </c>
      <c r="E46" s="7" t="str">
        <f>+IF(data!E46&lt;&gt;"",data!E46,"")</f>
        <v>1-10</v>
      </c>
      <c r="F46" s="7" t="str">
        <f>+IF(
   OR(
      data!G46="Persona Natural", data!G46="Sociedad tipo S.A. de C.V.", data!G46="Ninguno"
   ), data!G46, "Otros"
)</f>
        <v>Persona Natural</v>
      </c>
      <c r="G46" s="7" t="str">
        <f>+IF(data!H46&lt;&gt;"",data!H46,"")</f>
        <v>San Salvador</v>
      </c>
      <c r="H46" s="7" t="str">
        <f>+IF(data!I46&lt;&gt;"",data!I46,"")</f>
        <v>Sí</v>
      </c>
      <c r="I46" s="7" t="str">
        <f>+IF(data!J46&lt;&gt;"",data!J46,"")</f>
        <v>No (Si su respuesta es “No” salte a la pregunta 3)</v>
      </c>
      <c r="J46" s="7" t="str">
        <f>+IF(data!R46&lt;&gt;"",data!R46,"")</f>
        <v>Sí</v>
      </c>
      <c r="K46" s="7" t="str">
        <f>+IF(data!T46&lt;&gt;"",data!T46,"")</f>
        <v>Caja exclusiva para pagos en Bitcoin.</v>
      </c>
      <c r="L46" s="7" t="str">
        <f>+IF(data!U46&lt;&gt;"",data!U46,"")</f>
        <v>Sí</v>
      </c>
      <c r="M46" s="7" t="str">
        <f>+IF(data!V46&lt;&gt;"",data!V46,"")</f>
        <v>No</v>
      </c>
      <c r="N46" s="7" t="str">
        <f>+IF(data!W46&lt;&gt;"",data!W46,"")</f>
        <v>Sí</v>
      </c>
      <c r="O46" s="7" t="str">
        <f>+IF(data!Y46&lt;&gt;"",data!Y46,"")</f>
        <v>No</v>
      </c>
      <c r="P46" s="7" t="str">
        <f>+IF(data!Z46&lt;&gt;"",data!Z46,"")</f>
        <v>No (Si su respuesta es “No” salte a la pregunta 12)</v>
      </c>
      <c r="Q46" s="7" t="str">
        <f>+IF(data!AB46&lt;&gt;"",data!AB46,"")</f>
        <v/>
      </c>
      <c r="R46" s="7" t="str">
        <f>+IF(data!AC46&lt;&gt;"",data!AC46,"")</f>
        <v>Clientes</v>
      </c>
      <c r="S46" s="7" t="str">
        <f>+IF(
   OR(
      data!AD46="Se han agilizado", data!AD46="Se han hecho lentas", data!AD46="No ha habido ningún cambio", data!AD46=""
   ), data!AD46, "Otros"
)</f>
        <v>Se han agilizado</v>
      </c>
      <c r="T46" s="7" t="str">
        <f>+IF(data!AE46&lt;&gt;"",data!AE46,"")</f>
        <v>Sí</v>
      </c>
      <c r="U46" s="7" t="str">
        <f>+IF(data!AF46&lt;&gt;"",data!AF46,"")</f>
        <v>He ganado dinero</v>
      </c>
      <c r="V46" s="7" t="str">
        <f>+IF(data!AG46&lt;&gt;"",data!AG46,"")</f>
        <v>Recibir pago de clientes</v>
      </c>
      <c r="W46" s="7" t="str">
        <f>+IF(data!AH46&lt;&gt;"",data!AH46,"")</f>
        <v>No</v>
      </c>
      <c r="X46" s="7" t="str">
        <f>+IF(data!AI46&lt;&gt;"",data!AI46,"")</f>
        <v/>
      </c>
      <c r="Y46" s="7" t="str">
        <f>+IF(data!AJ46&lt;&gt;"",data!AJ46,"")</f>
        <v>Para incentivar el consumo en mi negocio de todas las personas que abrieron su cuenta en Chivo Wallet</v>
      </c>
      <c r="Z46" s="7">
        <f>+IF(data!AK46&lt;&gt;"",data!AK46,"")</f>
        <v>4</v>
      </c>
      <c r="AA46" s="7" t="str">
        <f>+IF(data!AL46&lt;&gt;"",data!AL46,"")</f>
        <v>Servicios de internet Prepago, Servicio Residenciales (Internet, cable y telefonía), Ha aumentado su velocidad de internet</v>
      </c>
      <c r="AB46" s="7">
        <f>+IF(data!AM46&lt;&gt;"",data!AM46,"")</f>
        <v>4</v>
      </c>
      <c r="AC46" s="7" t="str">
        <f>+IF(data!AN46&lt;&gt;"",data!AN46,"")</f>
        <v/>
      </c>
    </row>
    <row r="47" spans="1:29" x14ac:dyDescent="0.2">
      <c r="A47" s="27">
        <v>46</v>
      </c>
      <c r="B47" s="6">
        <f>+IF(data!B47&lt;&gt;"",data!B47,"")</f>
        <v>44517.019889641204</v>
      </c>
      <c r="C47" s="7" t="str">
        <f>+IF(data!C47&lt;&gt;"",data!C47,"")</f>
        <v>0-1 Años</v>
      </c>
      <c r="D47" s="7" t="str">
        <f>+IF(
   OR(
      data!D47="Comercial", data!D47="Servicios", data!D47="Industrial"
   ), data!D47, "Otros"
)</f>
        <v>Servicios</v>
      </c>
      <c r="E47" s="7" t="str">
        <f>+IF(data!E47&lt;&gt;"",data!E47,"")</f>
        <v>1-10</v>
      </c>
      <c r="F47" s="7" t="str">
        <f>+IF(
   OR(
      data!G47="Persona Natural", data!G47="Sociedad tipo S.A. de C.V.", data!G47="Ninguno"
   ), data!G47, "Otros"
)</f>
        <v>Ninguno</v>
      </c>
      <c r="G47" s="7" t="str">
        <f>+IF(data!H47&lt;&gt;"",data!H47,"")</f>
        <v>La Libertad</v>
      </c>
      <c r="H47" s="7" t="str">
        <f>+IF(data!I47&lt;&gt;"",data!I47,"")</f>
        <v>Sí</v>
      </c>
      <c r="I47" s="7" t="str">
        <f>+IF(data!J47&lt;&gt;"",data!J47,"")</f>
        <v>No (Si su respuesta es “No” salte a la pregunta 3)</v>
      </c>
      <c r="J47" s="7" t="str">
        <f>+IF(data!R47&lt;&gt;"",data!R47,"")</f>
        <v>No</v>
      </c>
      <c r="K47" s="7" t="str">
        <f>+IF(data!T47&lt;&gt;"",data!T47,"")</f>
        <v/>
      </c>
      <c r="L47" s="7" t="str">
        <f>+IF(data!U47&lt;&gt;"",data!U47,"")</f>
        <v/>
      </c>
      <c r="M47" s="7" t="str">
        <f>+IF(data!V47&lt;&gt;"",data!V47,"")</f>
        <v>No</v>
      </c>
      <c r="N47" s="7" t="str">
        <f>+IF(data!W47&lt;&gt;"",data!W47,"")</f>
        <v>Sí</v>
      </c>
      <c r="O47" s="7" t="str">
        <f>+IF(data!Y47&lt;&gt;"",data!Y47,"")</f>
        <v>No</v>
      </c>
      <c r="P47" s="7" t="str">
        <f>+IF(data!Z47&lt;&gt;"",data!Z47,"")</f>
        <v>No (Si su respuesta es “No” salte a la pregunta 12)</v>
      </c>
      <c r="Q47" s="7" t="str">
        <f>+IF(data!AB47&lt;&gt;"",data!AB47,"")</f>
        <v/>
      </c>
      <c r="R47" s="7" t="str">
        <f>+IF(data!AC47&lt;&gt;"",data!AC47,"")</f>
        <v>Clientes</v>
      </c>
      <c r="S47" s="7" t="str">
        <f>+IF(
   OR(
      data!AD47="Se han agilizado", data!AD47="Se han hecho lentas", data!AD47="No ha habido ningún cambio", data!AD47=""
   ), data!AD47, "Otros"
)</f>
        <v>No ha habido ningún cambio</v>
      </c>
      <c r="T47" s="7" t="str">
        <f>+IF(data!AE47&lt;&gt;"",data!AE47,"")</f>
        <v>No (Si su respuesta es “No” salte a la pregunta 16)</v>
      </c>
      <c r="U47" s="7" t="str">
        <f>+IF(data!AF47&lt;&gt;"",data!AF47,"")</f>
        <v/>
      </c>
      <c r="V47" s="7" t="str">
        <f>+IF(data!AG47&lt;&gt;"",data!AG47,"")</f>
        <v>Recibir pago de clientes</v>
      </c>
      <c r="W47" s="7" t="str">
        <f>+IF(data!AH47&lt;&gt;"",data!AH47,"")</f>
        <v>No</v>
      </c>
      <c r="X47" s="7" t="str">
        <f>+IF(data!AI47&lt;&gt;"",data!AI47,"")</f>
        <v/>
      </c>
      <c r="Y47" s="7" t="str">
        <f>+IF(data!AJ47&lt;&gt;"",data!AJ47,"")</f>
        <v>Para incentivar el consumo en mi negocio de todas las personas que abrieron su cuenta en Chivo Wallet</v>
      </c>
      <c r="Z47" s="7">
        <f>+IF(data!AK47&lt;&gt;"",data!AK47,"")</f>
        <v>5</v>
      </c>
      <c r="AA47" s="7" t="str">
        <f>+IF(data!AL47&lt;&gt;"",data!AL47,"")</f>
        <v>Adquisición de dispositivos tecnológicos (celular, computadora, Tablet)</v>
      </c>
      <c r="AB47" s="7">
        <f>+IF(data!AM47&lt;&gt;"",data!AM47,"")</f>
        <v>5</v>
      </c>
      <c r="AC47" s="7" t="str">
        <f>+IF(data!AN47&lt;&gt;"",data!AN47,"")</f>
        <v/>
      </c>
    </row>
    <row r="48" spans="1:29" x14ac:dyDescent="0.2">
      <c r="A48" s="27">
        <v>47</v>
      </c>
      <c r="B48" s="6">
        <f>+IF(data!B48&lt;&gt;"",data!B48,"")</f>
        <v>44517.312235370366</v>
      </c>
      <c r="C48" s="7" t="str">
        <f>+IF(data!C48&lt;&gt;"",data!C48,"")</f>
        <v>3-5 Años</v>
      </c>
      <c r="D48" s="7" t="str">
        <f>+IF(
   OR(
      data!D48="Comercial", data!D48="Servicios", data!D48="Industrial"
   ), data!D48, "Otros"
)</f>
        <v>Servicios</v>
      </c>
      <c r="E48" s="7" t="str">
        <f>+IF(data!E48&lt;&gt;"",data!E48,"")</f>
        <v>1-10</v>
      </c>
      <c r="F48" s="7" t="str">
        <f>+IF(
   OR(
      data!G48="Persona Natural", data!G48="Sociedad tipo S.A. de C.V.", data!G48="Ninguno"
   ), data!G48, "Otros"
)</f>
        <v>Persona Natural</v>
      </c>
      <c r="G48" s="7" t="str">
        <f>+IF(data!H48&lt;&gt;"",data!H48,"")</f>
        <v>San Salvador</v>
      </c>
      <c r="H48" s="7" t="str">
        <f>+IF(data!I48&lt;&gt;"",data!I48,"")</f>
        <v>No (Si su respuesta es "No" saltar a la pregunta 22)</v>
      </c>
      <c r="I48" s="7" t="str">
        <f>+IF(data!J48&lt;&gt;"",data!J48,"")</f>
        <v/>
      </c>
      <c r="J48" s="7" t="str">
        <f>+IF(data!R48&lt;&gt;"",data!R48,"")</f>
        <v/>
      </c>
      <c r="K48" s="7" t="str">
        <f>+IF(data!T48&lt;&gt;"",data!T48,"")</f>
        <v/>
      </c>
      <c r="L48" s="7" t="str">
        <f>+IF(data!U48&lt;&gt;"",data!U48,"")</f>
        <v/>
      </c>
      <c r="M48" s="7" t="str">
        <f>+IF(data!V48&lt;&gt;"",data!V48,"")</f>
        <v/>
      </c>
      <c r="N48" s="7" t="str">
        <f>+IF(data!W48&lt;&gt;"",data!W48,"")</f>
        <v/>
      </c>
      <c r="O48" s="7" t="str">
        <f>+IF(data!Y48&lt;&gt;"",data!Y48,"")</f>
        <v/>
      </c>
      <c r="P48" s="7" t="str">
        <f>+IF(data!Z48&lt;&gt;"",data!Z48,"")</f>
        <v/>
      </c>
      <c r="Q48" s="7" t="str">
        <f>+IF(data!AB48&lt;&gt;"",data!AB48,"")</f>
        <v/>
      </c>
      <c r="R48" s="7" t="str">
        <f>+IF(data!AC48&lt;&gt;"",data!AC48,"")</f>
        <v/>
      </c>
      <c r="S48" s="7">
        <f>+IF(
   OR(
      data!AD48="Se han agilizado", data!AD48="Se han hecho lentas", data!AD48="No ha habido ningún cambio", data!AD48=""
   ), data!AD48, "Otros"
)</f>
        <v>0</v>
      </c>
      <c r="T48" s="7" t="str">
        <f>+IF(data!AE48&lt;&gt;"",data!AE48,"")</f>
        <v/>
      </c>
      <c r="U48" s="7" t="str">
        <f>+IF(data!AF48&lt;&gt;"",data!AF48,"")</f>
        <v/>
      </c>
      <c r="V48" s="7" t="str">
        <f>+IF(data!AG48&lt;&gt;"",data!AG48,"")</f>
        <v/>
      </c>
      <c r="W48" s="7" t="str">
        <f>+IF(data!AH48&lt;&gt;"",data!AH48,"")</f>
        <v/>
      </c>
      <c r="X48" s="7" t="str">
        <f>+IF(data!AI48&lt;&gt;"",data!AI48,"")</f>
        <v/>
      </c>
      <c r="Y48" s="7" t="str">
        <f>+IF(data!AJ48&lt;&gt;"",data!AJ48,"")</f>
        <v/>
      </c>
      <c r="Z48" s="7" t="str">
        <f>+IF(data!AK48&lt;&gt;"",data!AK48,"")</f>
        <v/>
      </c>
      <c r="AA48" s="7" t="str">
        <f>+IF(data!AL48&lt;&gt;"",data!AL48,"")</f>
        <v/>
      </c>
      <c r="AB48" s="7">
        <f>+IF(data!AM48&lt;&gt;"",data!AM48,"")</f>
        <v>3</v>
      </c>
      <c r="AC48" s="7" t="str">
        <f>+IF(data!AN48&lt;&gt;"",data!AN48,"")</f>
        <v xml:space="preserve">Desconfianza </v>
      </c>
    </row>
    <row r="49" spans="1:29" x14ac:dyDescent="0.2">
      <c r="A49" s="27">
        <v>48</v>
      </c>
      <c r="B49" s="6">
        <f>+IF(data!B49&lt;&gt;"",data!B49,"")</f>
        <v>44517.316930555557</v>
      </c>
      <c r="C49" s="7" t="str">
        <f>+IF(data!C49&lt;&gt;"",data!C49,"")</f>
        <v>0-1 Años</v>
      </c>
      <c r="D49" s="7" t="str">
        <f>+IF(
   OR(
      data!D49="Comercial", data!D49="Servicios", data!D49="Industrial"
   ), data!D49, "Otros"
)</f>
        <v>Servicios</v>
      </c>
      <c r="E49" s="7" t="str">
        <f>+IF(data!E49&lt;&gt;"",data!E49,"")</f>
        <v>1-10</v>
      </c>
      <c r="F49" s="7" t="str">
        <f>+IF(
   OR(
      data!G49="Persona Natural", data!G49="Sociedad tipo S.A. de C.V.", data!G49="Ninguno"
   ), data!G49, "Otros"
)</f>
        <v>Persona Natural</v>
      </c>
      <c r="G49" s="7" t="str">
        <f>+IF(data!H49&lt;&gt;"",data!H49,"")</f>
        <v>San Salvador</v>
      </c>
      <c r="H49" s="7" t="str">
        <f>+IF(data!I49&lt;&gt;"",data!I49,"")</f>
        <v>No (Si su respuesta es "No" saltar a la pregunta 22)</v>
      </c>
      <c r="I49" s="7" t="str">
        <f>+IF(data!J49&lt;&gt;"",data!J49,"")</f>
        <v/>
      </c>
      <c r="J49" s="7" t="str">
        <f>+IF(data!R49&lt;&gt;"",data!R49,"")</f>
        <v/>
      </c>
      <c r="K49" s="7" t="str">
        <f>+IF(data!T49&lt;&gt;"",data!T49,"")</f>
        <v/>
      </c>
      <c r="L49" s="7" t="str">
        <f>+IF(data!U49&lt;&gt;"",data!U49,"")</f>
        <v/>
      </c>
      <c r="M49" s="7" t="str">
        <f>+IF(data!V49&lt;&gt;"",data!V49,"")</f>
        <v/>
      </c>
      <c r="N49" s="7" t="str">
        <f>+IF(data!W49&lt;&gt;"",data!W49,"")</f>
        <v/>
      </c>
      <c r="O49" s="7" t="str">
        <f>+IF(data!Y49&lt;&gt;"",data!Y49,"")</f>
        <v/>
      </c>
      <c r="P49" s="7" t="str">
        <f>+IF(data!Z49&lt;&gt;"",data!Z49,"")</f>
        <v/>
      </c>
      <c r="Q49" s="7" t="str">
        <f>+IF(data!AB49&lt;&gt;"",data!AB49,"")</f>
        <v/>
      </c>
      <c r="R49" s="7" t="str">
        <f>+IF(data!AC49&lt;&gt;"",data!AC49,"")</f>
        <v/>
      </c>
      <c r="S49" s="7">
        <f>+IF(
   OR(
      data!AD49="Se han agilizado", data!AD49="Se han hecho lentas", data!AD49="No ha habido ningún cambio", data!AD49=""
   ), data!AD49, "Otros"
)</f>
        <v>0</v>
      </c>
      <c r="T49" s="7" t="str">
        <f>+IF(data!AE49&lt;&gt;"",data!AE49,"")</f>
        <v/>
      </c>
      <c r="U49" s="7" t="str">
        <f>+IF(data!AF49&lt;&gt;"",data!AF49,"")</f>
        <v/>
      </c>
      <c r="V49" s="7" t="str">
        <f>+IF(data!AG49&lt;&gt;"",data!AG49,"")</f>
        <v/>
      </c>
      <c r="W49" s="7" t="str">
        <f>+IF(data!AH49&lt;&gt;"",data!AH49,"")</f>
        <v/>
      </c>
      <c r="X49" s="7" t="str">
        <f>+IF(data!AI49&lt;&gt;"",data!AI49,"")</f>
        <v/>
      </c>
      <c r="Y49" s="7" t="str">
        <f>+IF(data!AJ49&lt;&gt;"",data!AJ49,"")</f>
        <v/>
      </c>
      <c r="Z49" s="7" t="str">
        <f>+IF(data!AK49&lt;&gt;"",data!AK49,"")</f>
        <v/>
      </c>
      <c r="AA49" s="7" t="str">
        <f>+IF(data!AL49&lt;&gt;"",data!AL49,"")</f>
        <v/>
      </c>
      <c r="AB49" s="7">
        <f>+IF(data!AM49&lt;&gt;"",data!AM49,"")</f>
        <v>1</v>
      </c>
      <c r="AC49" s="7" t="str">
        <f>+IF(data!AN49&lt;&gt;"",data!AN49,"")</f>
        <v>No estoy de acuerdo en utilizar Bitcoin como método de pago.</v>
      </c>
    </row>
    <row r="50" spans="1:29" x14ac:dyDescent="0.2">
      <c r="A50" s="27">
        <v>49</v>
      </c>
      <c r="B50" s="6">
        <f>+IF(data!B50&lt;&gt;"",data!B50,"")</f>
        <v>44517.342066712961</v>
      </c>
      <c r="C50" s="7" t="str">
        <f>+IF(data!C50&lt;&gt;"",data!C50,"")</f>
        <v>5 años a más</v>
      </c>
      <c r="D50" s="7" t="str">
        <f>+IF(
   OR(
      data!D50="Comercial", data!D50="Servicios", data!D50="Industrial"
   ), data!D50, "Otros"
)</f>
        <v>Servicios</v>
      </c>
      <c r="E50" s="7" t="str">
        <f>+IF(data!E50&lt;&gt;"",data!E50,"")</f>
        <v>1-10</v>
      </c>
      <c r="F50" s="7" t="str">
        <f>+IF(
   OR(
      data!G50="Persona Natural", data!G50="Sociedad tipo S.A. de C.V.", data!G50="Ninguno"
   ), data!G50, "Otros"
)</f>
        <v>Persona Natural</v>
      </c>
      <c r="G50" s="7" t="str">
        <f>+IF(data!H50&lt;&gt;"",data!H50,"")</f>
        <v>San Salvador</v>
      </c>
      <c r="H50" s="7" t="str">
        <f>+IF(data!I50&lt;&gt;"",data!I50,"")</f>
        <v>Sí</v>
      </c>
      <c r="I50" s="7" t="str">
        <f>+IF(data!J50&lt;&gt;"",data!J50,"")</f>
        <v>No (Si su respuesta es “No” salte a la pregunta 3)</v>
      </c>
      <c r="J50" s="7" t="str">
        <f>+IF(data!R50&lt;&gt;"",data!R50,"")</f>
        <v>No</v>
      </c>
      <c r="K50" s="7" t="str">
        <f>+IF(data!T50&lt;&gt;"",data!T50,"")</f>
        <v/>
      </c>
      <c r="L50" s="7" t="str">
        <f>+IF(data!U50&lt;&gt;"",data!U50,"")</f>
        <v/>
      </c>
      <c r="M50" s="7" t="str">
        <f>+IF(data!V50&lt;&gt;"",data!V50,"")</f>
        <v>No</v>
      </c>
      <c r="N50" s="7" t="str">
        <f>+IF(data!W50&lt;&gt;"",data!W50,"")</f>
        <v>Sí</v>
      </c>
      <c r="O50" s="7" t="str">
        <f>+IF(data!Y50&lt;&gt;"",data!Y50,"")</f>
        <v>No</v>
      </c>
      <c r="P50" s="7" t="str">
        <f>+IF(data!Z50&lt;&gt;"",data!Z50,"")</f>
        <v>No (Si su respuesta es “No” salte a la pregunta 12)</v>
      </c>
      <c r="Q50" s="7" t="str">
        <f>+IF(data!AB50&lt;&gt;"",data!AB50,"")</f>
        <v/>
      </c>
      <c r="R50" s="7" t="str">
        <f>+IF(data!AC50&lt;&gt;"",data!AC50,"")</f>
        <v>Clientes, Proveedores, Empleados</v>
      </c>
      <c r="S50" s="7" t="str">
        <f>+IF(
   OR(
      data!AD50="Se han agilizado", data!AD50="Se han hecho lentas", data!AD50="No ha habido ningún cambio", data!AD50=""
   ), data!AD50, "Otros"
)</f>
        <v>No ha habido ningún cambio</v>
      </c>
      <c r="T50" s="7" t="str">
        <f>+IF(data!AE50&lt;&gt;"",data!AE50,"")</f>
        <v>No (Si su respuesta es “No” salte a la pregunta 16)</v>
      </c>
      <c r="U50" s="7" t="str">
        <f>+IF(data!AF50&lt;&gt;"",data!AF50,"")</f>
        <v/>
      </c>
      <c r="V50" s="7" t="str">
        <f>+IF(data!AG50&lt;&gt;"",data!AG50,"")</f>
        <v>Recibir pago de clientes, Transacciones con proveedores, Pago de Impuestos, Pago de alquiler</v>
      </c>
      <c r="W50" s="7" t="str">
        <f>+IF(data!AH50&lt;&gt;"",data!AH50,"")</f>
        <v>Sí</v>
      </c>
      <c r="X50" s="7" t="str">
        <f>+IF(data!AI50&lt;&gt;"",data!AI50,"")</f>
        <v>Ayomaster.com</v>
      </c>
      <c r="Y50" s="7" t="str">
        <f>+IF(data!AJ50&lt;&gt;"",data!AJ50,"")</f>
        <v>Por curiosidad</v>
      </c>
      <c r="Z50" s="7">
        <f>+IF(data!AK50&lt;&gt;"",data!AK50,"")</f>
        <v>5</v>
      </c>
      <c r="AA50" s="7" t="str">
        <f>+IF(data!AL50&lt;&gt;"",data!AL50,"")</f>
        <v>Servicios de internet Pospago, Servicio Residenciales (Internet, cable y telefonía)</v>
      </c>
      <c r="AB50" s="7">
        <f>+IF(data!AM50&lt;&gt;"",data!AM50,"")</f>
        <v>5</v>
      </c>
      <c r="AC50" s="7" t="str">
        <f>+IF(data!AN50&lt;&gt;"",data!AN50,"")</f>
        <v/>
      </c>
    </row>
    <row r="51" spans="1:29" x14ac:dyDescent="0.2">
      <c r="A51" s="27">
        <v>50</v>
      </c>
      <c r="B51" s="6">
        <f>+IF(data!B51&lt;&gt;"",data!B51,"")</f>
        <v>44517.367017662036</v>
      </c>
      <c r="C51" s="7" t="str">
        <f>+IF(data!C51&lt;&gt;"",data!C51,"")</f>
        <v>1-3 Años</v>
      </c>
      <c r="D51" s="7" t="str">
        <f>+IF(
   OR(
      data!D51="Comercial", data!D51="Servicios", data!D51="Industrial"
   ), data!D51, "Otros"
)</f>
        <v>Comercial</v>
      </c>
      <c r="E51" s="7" t="str">
        <f>+IF(data!E51&lt;&gt;"",data!E51,"")</f>
        <v>1-10</v>
      </c>
      <c r="F51" s="7" t="str">
        <f>+IF(
   OR(
      data!G51="Persona Natural", data!G51="Sociedad tipo S.A. de C.V.", data!G51="Ninguno"
   ), data!G51, "Otros"
)</f>
        <v>Persona Natural</v>
      </c>
      <c r="G51" s="7" t="str">
        <f>+IF(data!H51&lt;&gt;"",data!H51,"")</f>
        <v>San Salvador</v>
      </c>
      <c r="H51" s="7" t="str">
        <f>+IF(data!I51&lt;&gt;"",data!I51,"")</f>
        <v>Sí</v>
      </c>
      <c r="I51" s="7" t="str">
        <f>+IF(data!J51&lt;&gt;"",data!J51,"")</f>
        <v>No (Si su respuesta es “No” salte a la pregunta 3)</v>
      </c>
      <c r="J51" s="7" t="str">
        <f>+IF(data!R51&lt;&gt;"",data!R51,"")</f>
        <v>No</v>
      </c>
      <c r="K51" s="7" t="str">
        <f>+IF(data!T51&lt;&gt;"",data!T51,"")</f>
        <v/>
      </c>
      <c r="L51" s="7" t="str">
        <f>+IF(data!U51&lt;&gt;"",data!U51,"")</f>
        <v/>
      </c>
      <c r="M51" s="7" t="str">
        <f>+IF(data!V51&lt;&gt;"",data!V51,"")</f>
        <v>No</v>
      </c>
      <c r="N51" s="7" t="str">
        <f>+IF(data!W51&lt;&gt;"",data!W51,"")</f>
        <v>Sí</v>
      </c>
      <c r="O51" s="7" t="str">
        <f>+IF(data!Y51&lt;&gt;"",data!Y51,"")</f>
        <v>No</v>
      </c>
      <c r="P51" s="7" t="str">
        <f>+IF(data!Z51&lt;&gt;"",data!Z51,"")</f>
        <v>Sí</v>
      </c>
      <c r="Q51" s="7" t="str">
        <f>+IF(data!AB51&lt;&gt;"",data!AB51,"")</f>
        <v>Otros.</v>
      </c>
      <c r="R51" s="7" t="str">
        <f>+IF(data!AC51&lt;&gt;"",data!AC51,"")</f>
        <v>Clientes</v>
      </c>
      <c r="S51" s="7" t="str">
        <f>+IF(
   OR(
      data!AD51="Se han agilizado", data!AD51="Se han hecho lentas", data!AD51="No ha habido ningún cambio", data!AD51=""
   ), data!AD51, "Otros"
)</f>
        <v>No ha habido ningún cambio</v>
      </c>
      <c r="T51" s="7" t="str">
        <f>+IF(data!AE51&lt;&gt;"",data!AE51,"")</f>
        <v>Sí</v>
      </c>
      <c r="U51" s="7" t="str">
        <f>+IF(data!AF51&lt;&gt;"",data!AF51,"")</f>
        <v>He ganado dinero</v>
      </c>
      <c r="V51" s="7" t="str">
        <f>+IF(data!AG51&lt;&gt;"",data!AG51,"")</f>
        <v>Recibir pago de clientes</v>
      </c>
      <c r="W51" s="7" t="str">
        <f>+IF(data!AH51&lt;&gt;"",data!AH51,"")</f>
        <v>No</v>
      </c>
      <c r="X51" s="7" t="str">
        <f>+IF(data!AI51&lt;&gt;"",data!AI51,"")</f>
        <v/>
      </c>
      <c r="Y51" s="7" t="str">
        <f>+IF(data!AJ51&lt;&gt;"",data!AJ51,"")</f>
        <v>Porque la ley me lo indica, Para incentivar el consumo en mi negocio de todas las personas que abrieron su cuenta en Chivo Wallet</v>
      </c>
      <c r="Z51" s="7">
        <f>+IF(data!AK51&lt;&gt;"",data!AK51,"")</f>
        <v>3</v>
      </c>
      <c r="AA51" s="7" t="str">
        <f>+IF(data!AL51&lt;&gt;"",data!AL51,"")</f>
        <v>Servicios de internet Pospago, Servicio Residenciales (Internet, cable y telefonía), Adquisición de dispositivos tecnológicos (celular, computadora, Tablet), Capacitaciones, Contratación de más empleados</v>
      </c>
      <c r="AB51" s="7">
        <f>+IF(data!AM51&lt;&gt;"",data!AM51,"")</f>
        <v>3</v>
      </c>
      <c r="AC51" s="7" t="str">
        <f>+IF(data!AN51&lt;&gt;"",data!AN51,"")</f>
        <v/>
      </c>
    </row>
    <row r="52" spans="1:29" x14ac:dyDescent="0.2">
      <c r="A52" s="27">
        <v>51</v>
      </c>
      <c r="B52" s="6">
        <f>+IF(data!B52&lt;&gt;"",data!B52,"")</f>
        <v>44517.435836261575</v>
      </c>
      <c r="C52" s="7" t="str">
        <f>+IF(data!C52&lt;&gt;"",data!C52,"")</f>
        <v>1-3 Años</v>
      </c>
      <c r="D52" s="7" t="str">
        <f>+IF(
   OR(
      data!D52="Comercial", data!D52="Servicios", data!D52="Industrial"
   ), data!D52, "Otros"
)</f>
        <v>Comercial</v>
      </c>
      <c r="E52" s="7" t="str">
        <f>+IF(data!E52&lt;&gt;"",data!E52,"")</f>
        <v>1-10</v>
      </c>
      <c r="F52" s="7" t="str">
        <f>+IF(
   OR(
      data!G52="Persona Natural", data!G52="Sociedad tipo S.A. de C.V.", data!G52="Ninguno"
   ), data!G52, "Otros"
)</f>
        <v>Persona Natural</v>
      </c>
      <c r="G52" s="7" t="str">
        <f>+IF(data!H52&lt;&gt;"",data!H52,"")</f>
        <v>La Libertad</v>
      </c>
      <c r="H52" s="7" t="str">
        <f>+IF(data!I52&lt;&gt;"",data!I52,"")</f>
        <v>No (Si su respuesta es "No" saltar a la pregunta 22)</v>
      </c>
      <c r="I52" s="7" t="str">
        <f>+IF(data!J52&lt;&gt;"",data!J52,"")</f>
        <v/>
      </c>
      <c r="J52" s="7" t="str">
        <f>+IF(data!R52&lt;&gt;"",data!R52,"")</f>
        <v/>
      </c>
      <c r="K52" s="7" t="str">
        <f>+IF(data!T52&lt;&gt;"",data!T52,"")</f>
        <v/>
      </c>
      <c r="L52" s="7" t="str">
        <f>+IF(data!U52&lt;&gt;"",data!U52,"")</f>
        <v/>
      </c>
      <c r="M52" s="7" t="str">
        <f>+IF(data!V52&lt;&gt;"",data!V52,"")</f>
        <v/>
      </c>
      <c r="N52" s="7" t="str">
        <f>+IF(data!W52&lt;&gt;"",data!W52,"")</f>
        <v/>
      </c>
      <c r="O52" s="7" t="str">
        <f>+IF(data!Y52&lt;&gt;"",data!Y52,"")</f>
        <v/>
      </c>
      <c r="P52" s="7" t="str">
        <f>+IF(data!Z52&lt;&gt;"",data!Z52,"")</f>
        <v/>
      </c>
      <c r="Q52" s="7" t="str">
        <f>+IF(data!AB52&lt;&gt;"",data!AB52,"")</f>
        <v/>
      </c>
      <c r="R52" s="7" t="str">
        <f>+IF(data!AC52&lt;&gt;"",data!AC52,"")</f>
        <v/>
      </c>
      <c r="S52" s="7">
        <f>+IF(
   OR(
      data!AD52="Se han agilizado", data!AD52="Se han hecho lentas", data!AD52="No ha habido ningún cambio", data!AD52=""
   ), data!AD52, "Otros"
)</f>
        <v>0</v>
      </c>
      <c r="T52" s="7" t="str">
        <f>+IF(data!AE52&lt;&gt;"",data!AE52,"")</f>
        <v/>
      </c>
      <c r="U52" s="7" t="str">
        <f>+IF(data!AF52&lt;&gt;"",data!AF52,"")</f>
        <v/>
      </c>
      <c r="V52" s="7" t="str">
        <f>+IF(data!AG52&lt;&gt;"",data!AG52,"")</f>
        <v/>
      </c>
      <c r="W52" s="7" t="str">
        <f>+IF(data!AH52&lt;&gt;"",data!AH52,"")</f>
        <v/>
      </c>
      <c r="X52" s="7" t="str">
        <f>+IF(data!AI52&lt;&gt;"",data!AI52,"")</f>
        <v/>
      </c>
      <c r="Y52" s="7" t="str">
        <f>+IF(data!AJ52&lt;&gt;"",data!AJ52,"")</f>
        <v/>
      </c>
      <c r="Z52" s="7" t="str">
        <f>+IF(data!AK52&lt;&gt;"",data!AK52,"")</f>
        <v/>
      </c>
      <c r="AA52" s="7" t="str">
        <f>+IF(data!AL52&lt;&gt;"",data!AL52,"")</f>
        <v/>
      </c>
      <c r="AB52" s="7">
        <f>+IF(data!AM52&lt;&gt;"",data!AM52,"")</f>
        <v>1</v>
      </c>
      <c r="AC52" s="7" t="str">
        <f>+IF(data!AN52&lt;&gt;"",data!AN52,"")</f>
        <v xml:space="preserve">No existe una infraestructura para que Bitcoin funcione como un medio de pago para bienes. Sigue siendo más práctico y conveniente el pago en dólares </v>
      </c>
    </row>
    <row r="53" spans="1:29" x14ac:dyDescent="0.2">
      <c r="A53" s="27">
        <v>52</v>
      </c>
      <c r="B53" s="6">
        <f>+IF(data!B53&lt;&gt;"",data!B53,"")</f>
        <v>44517.444995381942</v>
      </c>
      <c r="C53" s="7" t="str">
        <f>+IF(data!C53&lt;&gt;"",data!C53,"")</f>
        <v>1-3 Años</v>
      </c>
      <c r="D53" s="7" t="str">
        <f>+IF(
   OR(
      data!D53="Comercial", data!D53="Servicios", data!D53="Industrial"
   ), data!D53, "Otros"
)</f>
        <v>Comercial</v>
      </c>
      <c r="E53" s="7" t="str">
        <f>+IF(data!E53&lt;&gt;"",data!E53,"")</f>
        <v>1-10</v>
      </c>
      <c r="F53" s="7" t="str">
        <f>+IF(
   OR(
      data!G53="Persona Natural", data!G53="Sociedad tipo S.A. de C.V.", data!G53="Ninguno"
   ), data!G53, "Otros"
)</f>
        <v>Ninguno</v>
      </c>
      <c r="G53" s="7" t="str">
        <f>+IF(data!H53&lt;&gt;"",data!H53,"")</f>
        <v>La Libertad</v>
      </c>
      <c r="H53" s="7" t="str">
        <f>+IF(data!I53&lt;&gt;"",data!I53,"")</f>
        <v>No (Si su respuesta es "No" saltar a la pregunta 22)</v>
      </c>
      <c r="I53" s="7" t="str">
        <f>+IF(data!J53&lt;&gt;"",data!J53,"")</f>
        <v/>
      </c>
      <c r="J53" s="7" t="str">
        <f>+IF(data!R53&lt;&gt;"",data!R53,"")</f>
        <v/>
      </c>
      <c r="K53" s="7" t="str">
        <f>+IF(data!T53&lt;&gt;"",data!T53,"")</f>
        <v/>
      </c>
      <c r="L53" s="7" t="str">
        <f>+IF(data!U53&lt;&gt;"",data!U53,"")</f>
        <v/>
      </c>
      <c r="M53" s="7" t="str">
        <f>+IF(data!V53&lt;&gt;"",data!V53,"")</f>
        <v/>
      </c>
      <c r="N53" s="7" t="str">
        <f>+IF(data!W53&lt;&gt;"",data!W53,"")</f>
        <v/>
      </c>
      <c r="O53" s="7" t="str">
        <f>+IF(data!Y53&lt;&gt;"",data!Y53,"")</f>
        <v/>
      </c>
      <c r="P53" s="7" t="str">
        <f>+IF(data!Z53&lt;&gt;"",data!Z53,"")</f>
        <v/>
      </c>
      <c r="Q53" s="7" t="str">
        <f>+IF(data!AB53&lt;&gt;"",data!AB53,"")</f>
        <v/>
      </c>
      <c r="R53" s="7" t="str">
        <f>+IF(data!AC53&lt;&gt;"",data!AC53,"")</f>
        <v/>
      </c>
      <c r="S53" s="7">
        <f>+IF(
   OR(
      data!AD53="Se han agilizado", data!AD53="Se han hecho lentas", data!AD53="No ha habido ningún cambio", data!AD53=""
   ), data!AD53, "Otros"
)</f>
        <v>0</v>
      </c>
      <c r="T53" s="7" t="str">
        <f>+IF(data!AE53&lt;&gt;"",data!AE53,"")</f>
        <v/>
      </c>
      <c r="U53" s="7" t="str">
        <f>+IF(data!AF53&lt;&gt;"",data!AF53,"")</f>
        <v/>
      </c>
      <c r="V53" s="7" t="str">
        <f>+IF(data!AG53&lt;&gt;"",data!AG53,"")</f>
        <v/>
      </c>
      <c r="W53" s="7" t="str">
        <f>+IF(data!AH53&lt;&gt;"",data!AH53,"")</f>
        <v/>
      </c>
      <c r="X53" s="7" t="str">
        <f>+IF(data!AI53&lt;&gt;"",data!AI53,"")</f>
        <v/>
      </c>
      <c r="Y53" s="7" t="str">
        <f>+IF(data!AJ53&lt;&gt;"",data!AJ53,"")</f>
        <v/>
      </c>
      <c r="Z53" s="7" t="str">
        <f>+IF(data!AK53&lt;&gt;"",data!AK53,"")</f>
        <v/>
      </c>
      <c r="AA53" s="7" t="str">
        <f>+IF(data!AL53&lt;&gt;"",data!AL53,"")</f>
        <v/>
      </c>
      <c r="AB53" s="7">
        <f>+IF(data!AM53&lt;&gt;"",data!AM53,"")</f>
        <v>3</v>
      </c>
      <c r="AC53" s="7" t="str">
        <f>+IF(data!AN53&lt;&gt;"",data!AN53,"")</f>
        <v>No estoy de acuerdo en utilizar Bitcoin como método de pago.</v>
      </c>
    </row>
    <row r="54" spans="1:29" x14ac:dyDescent="0.2">
      <c r="A54" s="27">
        <v>53</v>
      </c>
      <c r="B54" s="6">
        <f>+IF(data!B54&lt;&gt;"",data!B54,"")</f>
        <v>44517.510336053238</v>
      </c>
      <c r="C54" s="7" t="str">
        <f>+IF(data!C54&lt;&gt;"",data!C54,"")</f>
        <v>1-3 Años</v>
      </c>
      <c r="D54" s="7" t="str">
        <f>+IF(
   OR(
      data!D54="Comercial", data!D54="Servicios", data!D54="Industrial"
   ), data!D54, "Otros"
)</f>
        <v>Comercial</v>
      </c>
      <c r="E54" s="7" t="str">
        <f>+IF(data!E54&lt;&gt;"",data!E54,"")</f>
        <v>1-10</v>
      </c>
      <c r="F54" s="7" t="str">
        <f>+IF(
   OR(
      data!G54="Persona Natural", data!G54="Sociedad tipo S.A. de C.V.", data!G54="Ninguno"
   ), data!G54, "Otros"
)</f>
        <v>Sociedad tipo S.A. de C.V.</v>
      </c>
      <c r="G54" s="7" t="str">
        <f>+IF(data!H54&lt;&gt;"",data!H54,"")</f>
        <v>San Salvador</v>
      </c>
      <c r="H54" s="7" t="str">
        <f>+IF(data!I54&lt;&gt;"",data!I54,"")</f>
        <v>Sí</v>
      </c>
      <c r="I54" s="7" t="str">
        <f>+IF(data!J54&lt;&gt;"",data!J54,"")</f>
        <v>No (Si su respuesta es “No” salte a la pregunta 3)</v>
      </c>
      <c r="J54" s="7" t="str">
        <f>+IF(data!R54&lt;&gt;"",data!R54,"")</f>
        <v>Sí</v>
      </c>
      <c r="K54" s="7" t="str">
        <f>+IF(data!T54&lt;&gt;"",data!T54,"")</f>
        <v>Brindarle un dispositivo móvil al repartidor para que acepte pagos en Bitcoin.</v>
      </c>
      <c r="L54" s="7" t="str">
        <f>+IF(data!U54&lt;&gt;"",data!U54,"")</f>
        <v>Sí</v>
      </c>
      <c r="M54" s="7" t="str">
        <f>+IF(data!V54&lt;&gt;"",data!V54,"")</f>
        <v>No</v>
      </c>
      <c r="N54" s="7" t="str">
        <f>+IF(data!W54&lt;&gt;"",data!W54,"")</f>
        <v>Sí</v>
      </c>
      <c r="O54" s="7" t="str">
        <f>+IF(data!Y54&lt;&gt;"",data!Y54,"")</f>
        <v>Sí</v>
      </c>
      <c r="P54" s="7" t="str">
        <f>+IF(data!Z54&lt;&gt;"",data!Z54,"")</f>
        <v>Sí</v>
      </c>
      <c r="Q54" s="7" t="str">
        <f>+IF(data!AB54&lt;&gt;"",data!AB54,"")</f>
        <v>Errores en app.</v>
      </c>
      <c r="R54" s="7" t="str">
        <f>+IF(data!AC54&lt;&gt;"",data!AC54,"")</f>
        <v>Clientes, Proveedores, Empleados</v>
      </c>
      <c r="S54" s="7" t="str">
        <f>+IF(
   OR(
      data!AD54="Se han agilizado", data!AD54="Se han hecho lentas", data!AD54="No ha habido ningún cambio", data!AD54=""
   ), data!AD54, "Otros"
)</f>
        <v>No ha habido ningún cambio</v>
      </c>
      <c r="T54" s="7" t="str">
        <f>+IF(data!AE54&lt;&gt;"",data!AE54,"")</f>
        <v>Sí</v>
      </c>
      <c r="U54" s="7" t="str">
        <f>+IF(data!AF54&lt;&gt;"",data!AF54,"")</f>
        <v>No he perdido ni he ganado dinero</v>
      </c>
      <c r="V54" s="7" t="str">
        <f>+IF(data!AG54&lt;&gt;"",data!AG54,"")</f>
        <v>Recibir pago de clientes, Transacciones con proveedores</v>
      </c>
      <c r="W54" s="7" t="str">
        <f>+IF(data!AH54&lt;&gt;"",data!AH54,"")</f>
        <v>No</v>
      </c>
      <c r="X54" s="7" t="str">
        <f>+IF(data!AI54&lt;&gt;"",data!AI54,"")</f>
        <v/>
      </c>
      <c r="Y54" s="7" t="str">
        <f>+IF(data!AJ54&lt;&gt;"",data!AJ54,"")</f>
        <v>Porque la ley me lo indica, Para incentivar el consumo en mi negocio de todas las personas que abrieron su cuenta en Chivo Wallet, Por curiosidad</v>
      </c>
      <c r="Z54" s="7">
        <f>+IF(data!AK54&lt;&gt;"",data!AK54,"")</f>
        <v>4</v>
      </c>
      <c r="AA54" s="7" t="str">
        <f>+IF(data!AL54&lt;&gt;"",data!AL54,"")</f>
        <v>Servicios de internet Pospago, Adquisición de dispositivos tecnológicos (celular, computadora, Tablet)</v>
      </c>
      <c r="AB54" s="7">
        <f>+IF(data!AM54&lt;&gt;"",data!AM54,"")</f>
        <v>3</v>
      </c>
      <c r="AC54" s="7" t="str">
        <f>+IF(data!AN54&lt;&gt;"",data!AN54,"")</f>
        <v/>
      </c>
    </row>
    <row r="55" spans="1:29" x14ac:dyDescent="0.2">
      <c r="A55" s="27">
        <v>54</v>
      </c>
      <c r="B55" s="6">
        <f>+IF(data!B55&lt;&gt;"",data!B55,"")</f>
        <v>44517.571607534723</v>
      </c>
      <c r="C55" s="7" t="str">
        <f>+IF(data!C55&lt;&gt;"",data!C55,"")</f>
        <v>1-3 Años</v>
      </c>
      <c r="D55" s="7" t="str">
        <f>+IF(
   OR(
      data!D55="Comercial", data!D55="Servicios", data!D55="Industrial"
   ), data!D55, "Otros"
)</f>
        <v>Comercial</v>
      </c>
      <c r="E55" s="7" t="str">
        <f>+IF(data!E55&lt;&gt;"",data!E55,"")</f>
        <v>1-10</v>
      </c>
      <c r="F55" s="7" t="str">
        <f>+IF(
   OR(
      data!G55="Persona Natural", data!G55="Sociedad tipo S.A. de C.V.", data!G55="Ninguno"
   ), data!G55, "Otros"
)</f>
        <v>Sociedad tipo S.A. de C.V.</v>
      </c>
      <c r="G55" s="7" t="str">
        <f>+IF(data!H55&lt;&gt;"",data!H55,"")</f>
        <v>La Libertad</v>
      </c>
      <c r="H55" s="7" t="str">
        <f>+IF(data!I55&lt;&gt;"",data!I55,"")</f>
        <v>No (Si su respuesta es "No" saltar a la pregunta 22)</v>
      </c>
      <c r="I55" s="7" t="str">
        <f>+IF(data!J55&lt;&gt;"",data!J55,"")</f>
        <v/>
      </c>
      <c r="J55" s="7" t="str">
        <f>+IF(data!R55&lt;&gt;"",data!R55,"")</f>
        <v/>
      </c>
      <c r="K55" s="7" t="str">
        <f>+IF(data!T55&lt;&gt;"",data!T55,"")</f>
        <v/>
      </c>
      <c r="L55" s="7" t="str">
        <f>+IF(data!U55&lt;&gt;"",data!U55,"")</f>
        <v/>
      </c>
      <c r="M55" s="7" t="str">
        <f>+IF(data!V55&lt;&gt;"",data!V55,"")</f>
        <v/>
      </c>
      <c r="N55" s="7" t="str">
        <f>+IF(data!W55&lt;&gt;"",data!W55,"")</f>
        <v/>
      </c>
      <c r="O55" s="7" t="str">
        <f>+IF(data!Y55&lt;&gt;"",data!Y55,"")</f>
        <v/>
      </c>
      <c r="P55" s="7" t="str">
        <f>+IF(data!Z55&lt;&gt;"",data!Z55,"")</f>
        <v/>
      </c>
      <c r="Q55" s="7" t="str">
        <f>+IF(data!AB55&lt;&gt;"",data!AB55,"")</f>
        <v/>
      </c>
      <c r="R55" s="7" t="str">
        <f>+IF(data!AC55&lt;&gt;"",data!AC55,"")</f>
        <v/>
      </c>
      <c r="S55" s="7">
        <f>+IF(
   OR(
      data!AD55="Se han agilizado", data!AD55="Se han hecho lentas", data!AD55="No ha habido ningún cambio", data!AD55=""
   ), data!AD55, "Otros"
)</f>
        <v>0</v>
      </c>
      <c r="T55" s="7" t="str">
        <f>+IF(data!AE55&lt;&gt;"",data!AE55,"")</f>
        <v/>
      </c>
      <c r="U55" s="7" t="str">
        <f>+IF(data!AF55&lt;&gt;"",data!AF55,"")</f>
        <v/>
      </c>
      <c r="V55" s="7" t="str">
        <f>+IF(data!AG55&lt;&gt;"",data!AG55,"")</f>
        <v/>
      </c>
      <c r="W55" s="7" t="str">
        <f>+IF(data!AH55&lt;&gt;"",data!AH55,"")</f>
        <v/>
      </c>
      <c r="X55" s="7" t="str">
        <f>+IF(data!AI55&lt;&gt;"",data!AI55,"")</f>
        <v/>
      </c>
      <c r="Y55" s="7" t="str">
        <f>+IF(data!AJ55&lt;&gt;"",data!AJ55,"")</f>
        <v/>
      </c>
      <c r="Z55" s="7" t="str">
        <f>+IF(data!AK55&lt;&gt;"",data!AK55,"")</f>
        <v/>
      </c>
      <c r="AA55" s="7" t="str">
        <f>+IF(data!AL55&lt;&gt;"",data!AL55,"")</f>
        <v/>
      </c>
      <c r="AB55" s="7">
        <f>+IF(data!AM55&lt;&gt;"",data!AM55,"")</f>
        <v>1</v>
      </c>
      <c r="AC55" s="7" t="str">
        <f>+IF(data!AN55&lt;&gt;"",data!AN55,"")</f>
        <v>Adquisición de dispositivos tecnológicos (celular, computadora, Tablet)</v>
      </c>
    </row>
    <row r="56" spans="1:29" x14ac:dyDescent="0.2">
      <c r="A56" s="27">
        <v>55</v>
      </c>
      <c r="B56" s="6">
        <f>+IF(data!B56&lt;&gt;"",data!B56,"")</f>
        <v>44517.578312361111</v>
      </c>
      <c r="C56" s="7" t="str">
        <f>+IF(data!C56&lt;&gt;"",data!C56,"")</f>
        <v>5 años a más</v>
      </c>
      <c r="D56" s="7" t="str">
        <f>+IF(
   OR(
      data!D56="Comercial", data!D56="Servicios", data!D56="Industrial"
   ), data!D56, "Otros"
)</f>
        <v>Servicios</v>
      </c>
      <c r="E56" s="7" t="str">
        <f>+IF(data!E56&lt;&gt;"",data!E56,"")</f>
        <v>1-10</v>
      </c>
      <c r="F56" s="7" t="str">
        <f>+IF(
   OR(
      data!G56="Persona Natural", data!G56="Sociedad tipo S.A. de C.V.", data!G56="Ninguno"
   ), data!G56, "Otros"
)</f>
        <v>Persona Natural</v>
      </c>
      <c r="G56" s="7" t="str">
        <f>+IF(data!H56&lt;&gt;"",data!H56,"")</f>
        <v>San Salvador</v>
      </c>
      <c r="H56" s="7" t="str">
        <f>+IF(data!I56&lt;&gt;"",data!I56,"")</f>
        <v>No (Si su respuesta es "No" saltar a la pregunta 22)</v>
      </c>
      <c r="I56" s="7" t="str">
        <f>+IF(data!J56&lt;&gt;"",data!J56,"")</f>
        <v/>
      </c>
      <c r="J56" s="7" t="str">
        <f>+IF(data!R56&lt;&gt;"",data!R56,"")</f>
        <v/>
      </c>
      <c r="K56" s="7" t="str">
        <f>+IF(data!T56&lt;&gt;"",data!T56,"")</f>
        <v/>
      </c>
      <c r="L56" s="7" t="str">
        <f>+IF(data!U56&lt;&gt;"",data!U56,"")</f>
        <v/>
      </c>
      <c r="M56" s="7" t="str">
        <f>+IF(data!V56&lt;&gt;"",data!V56,"")</f>
        <v/>
      </c>
      <c r="N56" s="7" t="str">
        <f>+IF(data!W56&lt;&gt;"",data!W56,"")</f>
        <v/>
      </c>
      <c r="O56" s="7" t="str">
        <f>+IF(data!Y56&lt;&gt;"",data!Y56,"")</f>
        <v/>
      </c>
      <c r="P56" s="7" t="str">
        <f>+IF(data!Z56&lt;&gt;"",data!Z56,"")</f>
        <v/>
      </c>
      <c r="Q56" s="7" t="str">
        <f>+IF(data!AB56&lt;&gt;"",data!AB56,"")</f>
        <v/>
      </c>
      <c r="R56" s="7" t="str">
        <f>+IF(data!AC56&lt;&gt;"",data!AC56,"")</f>
        <v/>
      </c>
      <c r="S56" s="7">
        <f>+IF(
   OR(
      data!AD56="Se han agilizado", data!AD56="Se han hecho lentas", data!AD56="No ha habido ningún cambio", data!AD56=""
   ), data!AD56, "Otros"
)</f>
        <v>0</v>
      </c>
      <c r="T56" s="7" t="str">
        <f>+IF(data!AE56&lt;&gt;"",data!AE56,"")</f>
        <v/>
      </c>
      <c r="U56" s="7" t="str">
        <f>+IF(data!AF56&lt;&gt;"",data!AF56,"")</f>
        <v/>
      </c>
      <c r="V56" s="7" t="str">
        <f>+IF(data!AG56&lt;&gt;"",data!AG56,"")</f>
        <v/>
      </c>
      <c r="W56" s="7" t="str">
        <f>+IF(data!AH56&lt;&gt;"",data!AH56,"")</f>
        <v/>
      </c>
      <c r="X56" s="7" t="str">
        <f>+IF(data!AI56&lt;&gt;"",data!AI56,"")</f>
        <v/>
      </c>
      <c r="Y56" s="7" t="str">
        <f>+IF(data!AJ56&lt;&gt;"",data!AJ56,"")</f>
        <v/>
      </c>
      <c r="Z56" s="7" t="str">
        <f>+IF(data!AK56&lt;&gt;"",data!AK56,"")</f>
        <v/>
      </c>
      <c r="AA56" s="7" t="str">
        <f>+IF(data!AL56&lt;&gt;"",data!AL56,"")</f>
        <v/>
      </c>
      <c r="AB56" s="7">
        <f>+IF(data!AM56&lt;&gt;"",data!AM56,"")</f>
        <v>3</v>
      </c>
      <c r="AC56" s="7" t="str">
        <f>+IF(data!AN56&lt;&gt;"",data!AN56,"")</f>
        <v>Capacitaciones</v>
      </c>
    </row>
    <row r="57" spans="1:29" x14ac:dyDescent="0.2">
      <c r="A57" s="27">
        <v>56</v>
      </c>
      <c r="B57" s="6">
        <f>+IF(data!B57&lt;&gt;"",data!B57,"")</f>
        <v>44517.844907071762</v>
      </c>
      <c r="C57" s="7" t="str">
        <f>+IF(data!C57&lt;&gt;"",data!C57,"")</f>
        <v>1-3 Años</v>
      </c>
      <c r="D57" s="7" t="str">
        <f>+IF(
   OR(
      data!D57="Comercial", data!D57="Servicios", data!D57="Industrial"
   ), data!D57, "Otros"
)</f>
        <v>Servicios</v>
      </c>
      <c r="E57" s="7" t="str">
        <f>+IF(data!E57&lt;&gt;"",data!E57,"")</f>
        <v>1-10</v>
      </c>
      <c r="F57" s="7" t="str">
        <f>+IF(
   OR(
      data!G57="Persona Natural", data!G57="Sociedad tipo S.A. de C.V.", data!G57="Ninguno"
   ), data!G57, "Otros"
)</f>
        <v>Ninguno</v>
      </c>
      <c r="G57" s="7" t="str">
        <f>+IF(data!H57&lt;&gt;"",data!H57,"")</f>
        <v>La Libertad</v>
      </c>
      <c r="H57" s="7" t="str">
        <f>+IF(data!I57&lt;&gt;"",data!I57,"")</f>
        <v>No (Si su respuesta es "No" saltar a la pregunta 22)</v>
      </c>
      <c r="I57" s="7" t="str">
        <f>+IF(data!J57&lt;&gt;"",data!J57,"")</f>
        <v/>
      </c>
      <c r="J57" s="7" t="str">
        <f>+IF(data!R57&lt;&gt;"",data!R57,"")</f>
        <v/>
      </c>
      <c r="K57" s="7" t="str">
        <f>+IF(data!T57&lt;&gt;"",data!T57,"")</f>
        <v/>
      </c>
      <c r="L57" s="7" t="str">
        <f>+IF(data!U57&lt;&gt;"",data!U57,"")</f>
        <v/>
      </c>
      <c r="M57" s="7" t="str">
        <f>+IF(data!V57&lt;&gt;"",data!V57,"")</f>
        <v/>
      </c>
      <c r="N57" s="7" t="str">
        <f>+IF(data!W57&lt;&gt;"",data!W57,"")</f>
        <v/>
      </c>
      <c r="O57" s="7" t="str">
        <f>+IF(data!Y57&lt;&gt;"",data!Y57,"")</f>
        <v/>
      </c>
      <c r="P57" s="7" t="str">
        <f>+IF(data!Z57&lt;&gt;"",data!Z57,"")</f>
        <v/>
      </c>
      <c r="Q57" s="7" t="str">
        <f>+IF(data!AB57&lt;&gt;"",data!AB57,"")</f>
        <v/>
      </c>
      <c r="R57" s="7" t="str">
        <f>+IF(data!AC57&lt;&gt;"",data!AC57,"")</f>
        <v/>
      </c>
      <c r="S57" s="7">
        <f>+IF(
   OR(
      data!AD57="Se han agilizado", data!AD57="Se han hecho lentas", data!AD57="No ha habido ningún cambio", data!AD57=""
   ), data!AD57, "Otros"
)</f>
        <v>0</v>
      </c>
      <c r="T57" s="7" t="str">
        <f>+IF(data!AE57&lt;&gt;"",data!AE57,"")</f>
        <v/>
      </c>
      <c r="U57" s="7" t="str">
        <f>+IF(data!AF57&lt;&gt;"",data!AF57,"")</f>
        <v/>
      </c>
      <c r="V57" s="7" t="str">
        <f>+IF(data!AG57&lt;&gt;"",data!AG57,"")</f>
        <v/>
      </c>
      <c r="W57" s="7" t="str">
        <f>+IF(data!AH57&lt;&gt;"",data!AH57,"")</f>
        <v/>
      </c>
      <c r="X57" s="7" t="str">
        <f>+IF(data!AI57&lt;&gt;"",data!AI57,"")</f>
        <v/>
      </c>
      <c r="Y57" s="7" t="str">
        <f>+IF(data!AJ57&lt;&gt;"",data!AJ57,"")</f>
        <v/>
      </c>
      <c r="Z57" s="7" t="str">
        <f>+IF(data!AK57&lt;&gt;"",data!AK57,"")</f>
        <v/>
      </c>
      <c r="AA57" s="7" t="str">
        <f>+IF(data!AL57&lt;&gt;"",data!AL57,"")</f>
        <v/>
      </c>
      <c r="AB57" s="7">
        <f>+IF(data!AM57&lt;&gt;"",data!AM57,"")</f>
        <v>1</v>
      </c>
      <c r="AC57" s="7" t="str">
        <f>+IF(data!AN57&lt;&gt;"",data!AN57,"")</f>
        <v>No estoy de acuerdo en utilizar Bitcoin como método de pago.</v>
      </c>
    </row>
    <row r="58" spans="1:29" x14ac:dyDescent="0.2">
      <c r="A58" s="27">
        <v>57</v>
      </c>
      <c r="B58" s="6">
        <f>+IF(data!B58&lt;&gt;"",data!B58,"")</f>
        <v>44519.595936851852</v>
      </c>
      <c r="C58" s="7" t="str">
        <f>+IF(data!C58&lt;&gt;"",data!C58,"")</f>
        <v>5 años a más</v>
      </c>
      <c r="D58" s="7" t="str">
        <f>+IF(
   OR(
      data!D58="Comercial", data!D58="Servicios", data!D58="Industrial"
   ), data!D58, "Otros"
)</f>
        <v>Comercial</v>
      </c>
      <c r="E58" s="7" t="str">
        <f>+IF(data!E58&lt;&gt;"",data!E58,"")</f>
        <v>1-10</v>
      </c>
      <c r="F58" s="7" t="str">
        <f>+IF(
   OR(
      data!G58="Persona Natural", data!G58="Sociedad tipo S.A. de C.V.", data!G58="Ninguno"
   ), data!G58, "Otros"
)</f>
        <v>Persona Natural</v>
      </c>
      <c r="G58" s="7" t="str">
        <f>+IF(data!H58&lt;&gt;"",data!H58,"")</f>
        <v>Santa Ana</v>
      </c>
      <c r="H58" s="7" t="str">
        <f>+IF(data!I58&lt;&gt;"",data!I58,"")</f>
        <v>No (Si su respuesta es "No" saltar a la pregunta 22)</v>
      </c>
      <c r="I58" s="7" t="str">
        <f>+IF(data!J58&lt;&gt;"",data!J58,"")</f>
        <v/>
      </c>
      <c r="J58" s="7" t="str">
        <f>+IF(data!R58&lt;&gt;"",data!R58,"")</f>
        <v/>
      </c>
      <c r="K58" s="7" t="str">
        <f>+IF(data!T58&lt;&gt;"",data!T58,"")</f>
        <v/>
      </c>
      <c r="L58" s="7" t="str">
        <f>+IF(data!U58&lt;&gt;"",data!U58,"")</f>
        <v/>
      </c>
      <c r="M58" s="7" t="str">
        <f>+IF(data!V58&lt;&gt;"",data!V58,"")</f>
        <v/>
      </c>
      <c r="N58" s="7" t="str">
        <f>+IF(data!W58&lt;&gt;"",data!W58,"")</f>
        <v/>
      </c>
      <c r="O58" s="7" t="str">
        <f>+IF(data!Y58&lt;&gt;"",data!Y58,"")</f>
        <v/>
      </c>
      <c r="P58" s="7" t="str">
        <f>+IF(data!Z58&lt;&gt;"",data!Z58,"")</f>
        <v/>
      </c>
      <c r="Q58" s="7" t="str">
        <f>+IF(data!AB58&lt;&gt;"",data!AB58,"")</f>
        <v/>
      </c>
      <c r="R58" s="7" t="str">
        <f>+IF(data!AC58&lt;&gt;"",data!AC58,"")</f>
        <v/>
      </c>
      <c r="S58" s="7">
        <f>+IF(
   OR(
      data!AD58="Se han agilizado", data!AD58="Se han hecho lentas", data!AD58="No ha habido ningún cambio", data!AD58=""
   ), data!AD58, "Otros"
)</f>
        <v>0</v>
      </c>
      <c r="T58" s="7" t="str">
        <f>+IF(data!AE58&lt;&gt;"",data!AE58,"")</f>
        <v/>
      </c>
      <c r="U58" s="7" t="str">
        <f>+IF(data!AF58&lt;&gt;"",data!AF58,"")</f>
        <v/>
      </c>
      <c r="V58" s="7" t="str">
        <f>+IF(data!AG58&lt;&gt;"",data!AG58,"")</f>
        <v/>
      </c>
      <c r="W58" s="7" t="str">
        <f>+IF(data!AH58&lt;&gt;"",data!AH58,"")</f>
        <v/>
      </c>
      <c r="X58" s="7" t="str">
        <f>+IF(data!AI58&lt;&gt;"",data!AI58,"")</f>
        <v/>
      </c>
      <c r="Y58" s="7" t="str">
        <f>+IF(data!AJ58&lt;&gt;"",data!AJ58,"")</f>
        <v/>
      </c>
      <c r="Z58" s="7" t="str">
        <f>+IF(data!AK58&lt;&gt;"",data!AK58,"")</f>
        <v/>
      </c>
      <c r="AA58" s="7" t="str">
        <f>+IF(data!AL58&lt;&gt;"",data!AL58,"")</f>
        <v/>
      </c>
      <c r="AB58" s="7">
        <f>+IF(data!AM58&lt;&gt;"",data!AM58,"")</f>
        <v>4</v>
      </c>
      <c r="AC58" s="7" t="str">
        <f>+IF(data!AN58&lt;&gt;"",data!AN58,"")</f>
        <v>Mis clientes no utilizan ni solicitan ese metodo de pago</v>
      </c>
    </row>
    <row r="59" spans="1:29" x14ac:dyDescent="0.2">
      <c r="A59" s="27">
        <v>58</v>
      </c>
      <c r="B59" s="6">
        <f>+IF(data!B59&lt;&gt;"",data!B59,"")</f>
        <v>44522.722948530092</v>
      </c>
      <c r="C59" s="7" t="str">
        <f>+IF(data!C59&lt;&gt;"",data!C59,"")</f>
        <v>3-5 Años</v>
      </c>
      <c r="D59" s="7" t="str">
        <f>+IF(
   OR(
      data!D59="Comercial", data!D59="Servicios", data!D59="Industrial"
   ), data!D59, "Otros"
)</f>
        <v>Servicios</v>
      </c>
      <c r="E59" s="7" t="str">
        <f>+IF(data!E59&lt;&gt;"",data!E59,"")</f>
        <v>1-10</v>
      </c>
      <c r="F59" s="7" t="str">
        <f>+IF(
   OR(
      data!G59="Persona Natural", data!G59="Sociedad tipo S.A. de C.V.", data!G59="Ninguno"
   ), data!G59, "Otros"
)</f>
        <v>Ninguno</v>
      </c>
      <c r="G59" s="7" t="str">
        <f>+IF(data!H59&lt;&gt;"",data!H59,"")</f>
        <v>San Salvador</v>
      </c>
      <c r="H59" s="7" t="str">
        <f>+IF(data!I59&lt;&gt;"",data!I59,"")</f>
        <v>No (Si su respuesta es "No" saltar a la pregunta 22)</v>
      </c>
      <c r="I59" s="7" t="str">
        <f>+IF(data!J59&lt;&gt;"",data!J59,"")</f>
        <v/>
      </c>
      <c r="J59" s="7" t="str">
        <f>+IF(data!R59&lt;&gt;"",data!R59,"")</f>
        <v/>
      </c>
      <c r="K59" s="7" t="str">
        <f>+IF(data!T59&lt;&gt;"",data!T59,"")</f>
        <v/>
      </c>
      <c r="L59" s="7" t="str">
        <f>+IF(data!U59&lt;&gt;"",data!U59,"")</f>
        <v/>
      </c>
      <c r="M59" s="7" t="str">
        <f>+IF(data!V59&lt;&gt;"",data!V59,"")</f>
        <v/>
      </c>
      <c r="N59" s="7" t="str">
        <f>+IF(data!W59&lt;&gt;"",data!W59,"")</f>
        <v/>
      </c>
      <c r="O59" s="7" t="str">
        <f>+IF(data!Y59&lt;&gt;"",data!Y59,"")</f>
        <v/>
      </c>
      <c r="P59" s="7" t="str">
        <f>+IF(data!Z59&lt;&gt;"",data!Z59,"")</f>
        <v/>
      </c>
      <c r="Q59" s="7" t="str">
        <f>+IF(data!AB59&lt;&gt;"",data!AB59,"")</f>
        <v/>
      </c>
      <c r="R59" s="7" t="str">
        <f>+IF(data!AC59&lt;&gt;"",data!AC59,"")</f>
        <v/>
      </c>
      <c r="S59" s="7">
        <f>+IF(
   OR(
      data!AD59="Se han agilizado", data!AD59="Se han hecho lentas", data!AD59="No ha habido ningún cambio", data!AD59=""
   ), data!AD59, "Otros"
)</f>
        <v>0</v>
      </c>
      <c r="T59" s="7" t="str">
        <f>+IF(data!AE59&lt;&gt;"",data!AE59,"")</f>
        <v/>
      </c>
      <c r="U59" s="7" t="str">
        <f>+IF(data!AF59&lt;&gt;"",data!AF59,"")</f>
        <v/>
      </c>
      <c r="V59" s="7" t="str">
        <f>+IF(data!AG59&lt;&gt;"",data!AG59,"")</f>
        <v/>
      </c>
      <c r="W59" s="7" t="str">
        <f>+IF(data!AH59&lt;&gt;"",data!AH59,"")</f>
        <v/>
      </c>
      <c r="X59" s="7" t="str">
        <f>+IF(data!AI59&lt;&gt;"",data!AI59,"")</f>
        <v/>
      </c>
      <c r="Y59" s="7" t="str">
        <f>+IF(data!AJ59&lt;&gt;"",data!AJ59,"")</f>
        <v/>
      </c>
      <c r="Z59" s="7" t="str">
        <f>+IF(data!AK59&lt;&gt;"",data!AK59,"")</f>
        <v/>
      </c>
      <c r="AA59" s="7" t="str">
        <f>+IF(data!AL59&lt;&gt;"",data!AL59,"")</f>
        <v/>
      </c>
      <c r="AB59" s="7">
        <f>+IF(data!AM59&lt;&gt;"",data!AM59,"")</f>
        <v>3</v>
      </c>
      <c r="AC59" s="7" t="str">
        <f>+IF(data!AN59&lt;&gt;"",data!AN59,"")</f>
        <v>No estoy de acuerdo en utilizar Bitcoin como método de pago.</v>
      </c>
    </row>
    <row r="60" spans="1:29" x14ac:dyDescent="0.2">
      <c r="A60" s="27">
        <v>59</v>
      </c>
      <c r="B60" s="6">
        <f>+IF(data!B60&lt;&gt;"",data!B60,"")</f>
        <v>44523.874976793981</v>
      </c>
      <c r="C60" s="7" t="str">
        <f>+IF(data!C60&lt;&gt;"",data!C60,"")</f>
        <v>1-3 Años</v>
      </c>
      <c r="D60" s="7" t="str">
        <f>+IF(
   OR(
      data!D60="Comercial", data!D60="Servicios", data!D60="Industrial"
   ), data!D60, "Otros"
)</f>
        <v>Industrial</v>
      </c>
      <c r="E60" s="7" t="str">
        <f>+IF(data!E60&lt;&gt;"",data!E60,"")</f>
        <v>1-10</v>
      </c>
      <c r="F60" s="7" t="str">
        <f>+IF(
   OR(
      data!G60="Persona Natural", data!G60="Sociedad tipo S.A. de C.V.", data!G60="Ninguno"
   ), data!G60, "Otros"
)</f>
        <v>Persona Natural</v>
      </c>
      <c r="G60" s="7" t="str">
        <f>+IF(data!H60&lt;&gt;"",data!H60,"")</f>
        <v>San Salvador</v>
      </c>
      <c r="H60" s="7" t="str">
        <f>+IF(data!I60&lt;&gt;"",data!I60,"")</f>
        <v>No (Si su respuesta es "No" saltar a la pregunta 22)</v>
      </c>
      <c r="I60" s="7" t="str">
        <f>+IF(data!J60&lt;&gt;"",data!J60,"")</f>
        <v/>
      </c>
      <c r="J60" s="7" t="str">
        <f>+IF(data!R60&lt;&gt;"",data!R60,"")</f>
        <v/>
      </c>
      <c r="K60" s="7" t="str">
        <f>+IF(data!T60&lt;&gt;"",data!T60,"")</f>
        <v/>
      </c>
      <c r="L60" s="7" t="str">
        <f>+IF(data!U60&lt;&gt;"",data!U60,"")</f>
        <v/>
      </c>
      <c r="M60" s="7" t="str">
        <f>+IF(data!V60&lt;&gt;"",data!V60,"")</f>
        <v/>
      </c>
      <c r="N60" s="7" t="str">
        <f>+IF(data!W60&lt;&gt;"",data!W60,"")</f>
        <v/>
      </c>
      <c r="O60" s="7" t="str">
        <f>+IF(data!Y60&lt;&gt;"",data!Y60,"")</f>
        <v/>
      </c>
      <c r="P60" s="7" t="str">
        <f>+IF(data!Z60&lt;&gt;"",data!Z60,"")</f>
        <v/>
      </c>
      <c r="Q60" s="7" t="str">
        <f>+IF(data!AB60&lt;&gt;"",data!AB60,"")</f>
        <v/>
      </c>
      <c r="R60" s="7" t="str">
        <f>+IF(data!AC60&lt;&gt;"",data!AC60,"")</f>
        <v/>
      </c>
      <c r="S60" s="7">
        <f>+IF(
   OR(
      data!AD60="Se han agilizado", data!AD60="Se han hecho lentas", data!AD60="No ha habido ningún cambio", data!AD60=""
   ), data!AD60, "Otros"
)</f>
        <v>0</v>
      </c>
      <c r="T60" s="7" t="str">
        <f>+IF(data!AE60&lt;&gt;"",data!AE60,"")</f>
        <v/>
      </c>
      <c r="U60" s="7" t="str">
        <f>+IF(data!AF60&lt;&gt;"",data!AF60,"")</f>
        <v/>
      </c>
      <c r="V60" s="7" t="str">
        <f>+IF(data!AG60&lt;&gt;"",data!AG60,"")</f>
        <v/>
      </c>
      <c r="W60" s="7" t="str">
        <f>+IF(data!AH60&lt;&gt;"",data!AH60,"")</f>
        <v/>
      </c>
      <c r="X60" s="7" t="str">
        <f>+IF(data!AI60&lt;&gt;"",data!AI60,"")</f>
        <v/>
      </c>
      <c r="Y60" s="7" t="str">
        <f>+IF(data!AJ60&lt;&gt;"",data!AJ60,"")</f>
        <v/>
      </c>
      <c r="Z60" s="7" t="str">
        <f>+IF(data!AK60&lt;&gt;"",data!AK60,"")</f>
        <v/>
      </c>
      <c r="AA60" s="7" t="str">
        <f>+IF(data!AL60&lt;&gt;"",data!AL60,"")</f>
        <v/>
      </c>
      <c r="AB60" s="7">
        <f>+IF(data!AM60&lt;&gt;"",data!AM60,"")</f>
        <v>1</v>
      </c>
      <c r="AC60" s="7" t="str">
        <f>+IF(data!AN60&lt;&gt;"",data!AN60,"")</f>
        <v>No estoy de acuerdo en utilizar Bitcoin como método de pago.</v>
      </c>
    </row>
    <row r="61" spans="1:29" x14ac:dyDescent="0.2">
      <c r="A61" s="27">
        <v>60</v>
      </c>
      <c r="B61" s="6">
        <f>+IF(data!B61&lt;&gt;"",data!B61,"")</f>
        <v>44524.412497523153</v>
      </c>
      <c r="C61" s="7" t="str">
        <f>+IF(data!C61&lt;&gt;"",data!C61,"")</f>
        <v>5 años a más</v>
      </c>
      <c r="D61" s="7" t="str">
        <f>+IF(
   OR(
      data!D61="Comercial", data!D61="Servicios", data!D61="Industrial"
   ), data!D61, "Otros"
)</f>
        <v>Comercial</v>
      </c>
      <c r="E61" s="7" t="str">
        <f>+IF(data!E61&lt;&gt;"",data!E61,"")</f>
        <v>1-10</v>
      </c>
      <c r="F61" s="7" t="str">
        <f>+IF(
   OR(
      data!G61="Persona Natural", data!G61="Sociedad tipo S.A. de C.V.", data!G61="Ninguno"
   ), data!G61, "Otros"
)</f>
        <v>Otros</v>
      </c>
      <c r="G61" s="7" t="str">
        <f>+IF(data!H61&lt;&gt;"",data!H61,"")</f>
        <v>San Salvador</v>
      </c>
      <c r="H61" s="7" t="str">
        <f>+IF(data!I61&lt;&gt;"",data!I61,"")</f>
        <v>No (Si su respuesta es "No" saltar a la pregunta 22)</v>
      </c>
      <c r="I61" s="7" t="str">
        <f>+IF(data!J61&lt;&gt;"",data!J61,"")</f>
        <v/>
      </c>
      <c r="J61" s="7" t="str">
        <f>+IF(data!R61&lt;&gt;"",data!R61,"")</f>
        <v/>
      </c>
      <c r="K61" s="7" t="str">
        <f>+IF(data!T61&lt;&gt;"",data!T61,"")</f>
        <v/>
      </c>
      <c r="L61" s="7" t="str">
        <f>+IF(data!U61&lt;&gt;"",data!U61,"")</f>
        <v/>
      </c>
      <c r="M61" s="7" t="str">
        <f>+IF(data!V61&lt;&gt;"",data!V61,"")</f>
        <v/>
      </c>
      <c r="N61" s="7" t="str">
        <f>+IF(data!W61&lt;&gt;"",data!W61,"")</f>
        <v/>
      </c>
      <c r="O61" s="7" t="str">
        <f>+IF(data!Y61&lt;&gt;"",data!Y61,"")</f>
        <v/>
      </c>
      <c r="P61" s="7" t="str">
        <f>+IF(data!Z61&lt;&gt;"",data!Z61,"")</f>
        <v/>
      </c>
      <c r="Q61" s="7" t="str">
        <f>+IF(data!AB61&lt;&gt;"",data!AB61,"")</f>
        <v/>
      </c>
      <c r="R61" s="7" t="str">
        <f>+IF(data!AC61&lt;&gt;"",data!AC61,"")</f>
        <v/>
      </c>
      <c r="S61" s="7">
        <f>+IF(
   OR(
      data!AD61="Se han agilizado", data!AD61="Se han hecho lentas", data!AD61="No ha habido ningún cambio", data!AD61=""
   ), data!AD61, "Otros"
)</f>
        <v>0</v>
      </c>
      <c r="T61" s="7" t="str">
        <f>+IF(data!AE61&lt;&gt;"",data!AE61,"")</f>
        <v/>
      </c>
      <c r="U61" s="7" t="str">
        <f>+IF(data!AF61&lt;&gt;"",data!AF61,"")</f>
        <v/>
      </c>
      <c r="V61" s="7" t="str">
        <f>+IF(data!AG61&lt;&gt;"",data!AG61,"")</f>
        <v/>
      </c>
      <c r="W61" s="7" t="str">
        <f>+IF(data!AH61&lt;&gt;"",data!AH61,"")</f>
        <v/>
      </c>
      <c r="X61" s="7" t="str">
        <f>+IF(data!AI61&lt;&gt;"",data!AI61,"")</f>
        <v/>
      </c>
      <c r="Y61" s="7" t="str">
        <f>+IF(data!AJ61&lt;&gt;"",data!AJ61,"")</f>
        <v/>
      </c>
      <c r="Z61" s="7" t="str">
        <f>+IF(data!AK61&lt;&gt;"",data!AK61,"")</f>
        <v/>
      </c>
      <c r="AA61" s="7" t="str">
        <f>+IF(data!AL61&lt;&gt;"",data!AL61,"")</f>
        <v/>
      </c>
      <c r="AB61" s="7">
        <f>+IF(data!AM61&lt;&gt;"",data!AM61,"")</f>
        <v>4</v>
      </c>
      <c r="AC61" s="7" t="str">
        <f>+IF(data!AN61&lt;&gt;"",data!AN61,"")</f>
        <v>No estoy de acuerdo en utilizar Bitcoin como método de pago.</v>
      </c>
    </row>
    <row r="62" spans="1:29" x14ac:dyDescent="0.2">
      <c r="A62" s="27">
        <v>61</v>
      </c>
      <c r="B62" s="6">
        <f>+IF(data!B62&lt;&gt;"",data!B62,"")</f>
        <v>44524.414501481486</v>
      </c>
      <c r="C62" s="7" t="str">
        <f>+IF(data!C62&lt;&gt;"",data!C62,"")</f>
        <v>5 años a más</v>
      </c>
      <c r="D62" s="7" t="str">
        <f>+IF(
   OR(
      data!D62="Comercial", data!D62="Servicios", data!D62="Industrial"
   ), data!D62, "Otros"
)</f>
        <v>Comercial</v>
      </c>
      <c r="E62" s="7" t="str">
        <f>+IF(data!E62&lt;&gt;"",data!E62,"")</f>
        <v>1-10</v>
      </c>
      <c r="F62" s="7" t="str">
        <f>+IF(
   OR(
      data!G62="Persona Natural", data!G62="Sociedad tipo S.A. de C.V.", data!G62="Ninguno"
   ), data!G62, "Otros"
)</f>
        <v>Otros</v>
      </c>
      <c r="G62" s="7" t="str">
        <f>+IF(data!H62&lt;&gt;"",data!H62,"")</f>
        <v>San Salvador</v>
      </c>
      <c r="H62" s="7" t="str">
        <f>+IF(data!I62&lt;&gt;"",data!I62,"")</f>
        <v>No (Si su respuesta es "No" saltar a la pregunta 22)</v>
      </c>
      <c r="I62" s="7" t="str">
        <f>+IF(data!J62&lt;&gt;"",data!J62,"")</f>
        <v/>
      </c>
      <c r="J62" s="7" t="str">
        <f>+IF(data!R62&lt;&gt;"",data!R62,"")</f>
        <v/>
      </c>
      <c r="K62" s="7" t="str">
        <f>+IF(data!T62&lt;&gt;"",data!T62,"")</f>
        <v/>
      </c>
      <c r="L62" s="7" t="str">
        <f>+IF(data!U62&lt;&gt;"",data!U62,"")</f>
        <v/>
      </c>
      <c r="M62" s="7" t="str">
        <f>+IF(data!V62&lt;&gt;"",data!V62,"")</f>
        <v/>
      </c>
      <c r="N62" s="7" t="str">
        <f>+IF(data!W62&lt;&gt;"",data!W62,"")</f>
        <v/>
      </c>
      <c r="O62" s="7" t="str">
        <f>+IF(data!Y62&lt;&gt;"",data!Y62,"")</f>
        <v/>
      </c>
      <c r="P62" s="7" t="str">
        <f>+IF(data!Z62&lt;&gt;"",data!Z62,"")</f>
        <v/>
      </c>
      <c r="Q62" s="7" t="str">
        <f>+IF(data!AB62&lt;&gt;"",data!AB62,"")</f>
        <v/>
      </c>
      <c r="R62" s="7" t="str">
        <f>+IF(data!AC62&lt;&gt;"",data!AC62,"")</f>
        <v/>
      </c>
      <c r="S62" s="7">
        <f>+IF(
   OR(
      data!AD62="Se han agilizado", data!AD62="Se han hecho lentas", data!AD62="No ha habido ningún cambio", data!AD62=""
   ), data!AD62, "Otros"
)</f>
        <v>0</v>
      </c>
      <c r="T62" s="7" t="str">
        <f>+IF(data!AE62&lt;&gt;"",data!AE62,"")</f>
        <v/>
      </c>
      <c r="U62" s="7" t="str">
        <f>+IF(data!AF62&lt;&gt;"",data!AF62,"")</f>
        <v/>
      </c>
      <c r="V62" s="7" t="str">
        <f>+IF(data!AG62&lt;&gt;"",data!AG62,"")</f>
        <v/>
      </c>
      <c r="W62" s="7" t="str">
        <f>+IF(data!AH62&lt;&gt;"",data!AH62,"")</f>
        <v/>
      </c>
      <c r="X62" s="7" t="str">
        <f>+IF(data!AI62&lt;&gt;"",data!AI62,"")</f>
        <v/>
      </c>
      <c r="Y62" s="7" t="str">
        <f>+IF(data!AJ62&lt;&gt;"",data!AJ62,"")</f>
        <v/>
      </c>
      <c r="Z62" s="7" t="str">
        <f>+IF(data!AK62&lt;&gt;"",data!AK62,"")</f>
        <v/>
      </c>
      <c r="AA62" s="7" t="str">
        <f>+IF(data!AL62&lt;&gt;"",data!AL62,"")</f>
        <v/>
      </c>
      <c r="AB62" s="7">
        <f>+IF(data!AM62&lt;&gt;"",data!AM62,"")</f>
        <v>3</v>
      </c>
      <c r="AC62" s="7" t="str">
        <f>+IF(data!AN62&lt;&gt;"",data!AN62,"")</f>
        <v>la wallet del gobierno aun no la hemos podido activar por un error en el registro, por ese motivo no lo podemos recibir, sin embargo al solventarlo lo haremos</v>
      </c>
    </row>
    <row r="63" spans="1:29" x14ac:dyDescent="0.2">
      <c r="A63" s="27">
        <v>62</v>
      </c>
      <c r="B63" s="6">
        <f>+IF(data!B63&lt;&gt;"",data!B63,"")</f>
        <v>44524.415088819442</v>
      </c>
      <c r="C63" s="7" t="str">
        <f>+IF(data!C63&lt;&gt;"",data!C63,"")</f>
        <v>5 años a más</v>
      </c>
      <c r="D63" s="7" t="str">
        <f>+IF(
   OR(
      data!D63="Comercial", data!D63="Servicios", data!D63="Industrial"
   ), data!D63, "Otros"
)</f>
        <v>Industrial</v>
      </c>
      <c r="E63" s="7" t="str">
        <f>+IF(data!E63&lt;&gt;"",data!E63,"")</f>
        <v>1-10</v>
      </c>
      <c r="F63" s="7" t="str">
        <f>+IF(
   OR(
      data!G63="Persona Natural", data!G63="Sociedad tipo S.A. de C.V.", data!G63="Ninguno"
   ), data!G63, "Otros"
)</f>
        <v>Persona Natural</v>
      </c>
      <c r="G63" s="7" t="str">
        <f>+IF(data!H63&lt;&gt;"",data!H63,"")</f>
        <v>San Salvador</v>
      </c>
      <c r="H63" s="7" t="str">
        <f>+IF(data!I63&lt;&gt;"",data!I63,"")</f>
        <v>No (Si su respuesta es "No" saltar a la pregunta 22)</v>
      </c>
      <c r="I63" s="7" t="str">
        <f>+IF(data!J63&lt;&gt;"",data!J63,"")</f>
        <v/>
      </c>
      <c r="J63" s="7" t="str">
        <f>+IF(data!R63&lt;&gt;"",data!R63,"")</f>
        <v/>
      </c>
      <c r="K63" s="7" t="str">
        <f>+IF(data!T63&lt;&gt;"",data!T63,"")</f>
        <v/>
      </c>
      <c r="L63" s="7" t="str">
        <f>+IF(data!U63&lt;&gt;"",data!U63,"")</f>
        <v/>
      </c>
      <c r="M63" s="7" t="str">
        <f>+IF(data!V63&lt;&gt;"",data!V63,"")</f>
        <v/>
      </c>
      <c r="N63" s="7" t="str">
        <f>+IF(data!W63&lt;&gt;"",data!W63,"")</f>
        <v/>
      </c>
      <c r="O63" s="7" t="str">
        <f>+IF(data!Y63&lt;&gt;"",data!Y63,"")</f>
        <v/>
      </c>
      <c r="P63" s="7" t="str">
        <f>+IF(data!Z63&lt;&gt;"",data!Z63,"")</f>
        <v/>
      </c>
      <c r="Q63" s="7" t="str">
        <f>+IF(data!AB63&lt;&gt;"",data!AB63,"")</f>
        <v/>
      </c>
      <c r="R63" s="7" t="str">
        <f>+IF(data!AC63&lt;&gt;"",data!AC63,"")</f>
        <v/>
      </c>
      <c r="S63" s="7">
        <f>+IF(
   OR(
      data!AD63="Se han agilizado", data!AD63="Se han hecho lentas", data!AD63="No ha habido ningún cambio", data!AD63=""
   ), data!AD63, "Otros"
)</f>
        <v>0</v>
      </c>
      <c r="T63" s="7" t="str">
        <f>+IF(data!AE63&lt;&gt;"",data!AE63,"")</f>
        <v/>
      </c>
      <c r="U63" s="7" t="str">
        <f>+IF(data!AF63&lt;&gt;"",data!AF63,"")</f>
        <v/>
      </c>
      <c r="V63" s="7" t="str">
        <f>+IF(data!AG63&lt;&gt;"",data!AG63,"")</f>
        <v/>
      </c>
      <c r="W63" s="7" t="str">
        <f>+IF(data!AH63&lt;&gt;"",data!AH63,"")</f>
        <v/>
      </c>
      <c r="X63" s="7" t="str">
        <f>+IF(data!AI63&lt;&gt;"",data!AI63,"")</f>
        <v/>
      </c>
      <c r="Y63" s="7" t="str">
        <f>+IF(data!AJ63&lt;&gt;"",data!AJ63,"")</f>
        <v/>
      </c>
      <c r="Z63" s="7" t="str">
        <f>+IF(data!AK63&lt;&gt;"",data!AK63,"")</f>
        <v/>
      </c>
      <c r="AA63" s="7" t="str">
        <f>+IF(data!AL63&lt;&gt;"",data!AL63,"")</f>
        <v/>
      </c>
      <c r="AB63" s="7">
        <f>+IF(data!AM63&lt;&gt;"",data!AM63,"")</f>
        <v>5</v>
      </c>
      <c r="AC63" s="7" t="str">
        <f>+IF(data!AN63&lt;&gt;"",data!AN63,"")</f>
        <v/>
      </c>
    </row>
    <row r="64" spans="1:29" x14ac:dyDescent="0.2">
      <c r="A64" s="27">
        <v>63</v>
      </c>
      <c r="B64" s="6">
        <f>+IF(data!B64&lt;&gt;"",data!B64,"")</f>
        <v>44524.439427511577</v>
      </c>
      <c r="C64" s="7" t="str">
        <f>+IF(data!C64&lt;&gt;"",data!C64,"")</f>
        <v>0-1 Años</v>
      </c>
      <c r="D64" s="7" t="str">
        <f>+IF(
   OR(
      data!D64="Comercial", data!D64="Servicios", data!D64="Industrial"
   ), data!D64, "Otros"
)</f>
        <v>Comercial</v>
      </c>
      <c r="E64" s="7" t="str">
        <f>+IF(data!E64&lt;&gt;"",data!E64,"")</f>
        <v>1-10</v>
      </c>
      <c r="F64" s="7" t="str">
        <f>+IF(
   OR(
      data!G64="Persona Natural", data!G64="Sociedad tipo S.A. de C.V.", data!G64="Ninguno"
   ), data!G64, "Otros"
)</f>
        <v>Persona Natural</v>
      </c>
      <c r="G64" s="7" t="str">
        <f>+IF(data!H64&lt;&gt;"",data!H64,"")</f>
        <v>La Libertad</v>
      </c>
      <c r="H64" s="7" t="str">
        <f>+IF(data!I64&lt;&gt;"",data!I64,"")</f>
        <v>Sí</v>
      </c>
      <c r="I64" s="7" t="str">
        <f>+IF(data!J64&lt;&gt;"",data!J64,"")</f>
        <v>No (Si su respuesta es “No” salte a la pregunta 3)</v>
      </c>
      <c r="J64" s="7" t="str">
        <f>+IF(data!R64&lt;&gt;"",data!R64,"")</f>
        <v>Sí</v>
      </c>
      <c r="K64" s="7" t="str">
        <f>+IF(data!T64&lt;&gt;"",data!T64,"")</f>
        <v>Otros.</v>
      </c>
      <c r="L64" s="7" t="str">
        <f>+IF(data!U64&lt;&gt;"",data!U64,"")</f>
        <v>Sí</v>
      </c>
      <c r="M64" s="7" t="str">
        <f>+IF(data!V64&lt;&gt;"",data!V64,"")</f>
        <v>No</v>
      </c>
      <c r="N64" s="7" t="str">
        <f>+IF(data!W64&lt;&gt;"",data!W64,"")</f>
        <v>Sí</v>
      </c>
      <c r="O64" s="7" t="str">
        <f>+IF(data!Y64&lt;&gt;"",data!Y64,"")</f>
        <v>No</v>
      </c>
      <c r="P64" s="7" t="str">
        <f>+IF(data!Z64&lt;&gt;"",data!Z64,"")</f>
        <v>No (Si su respuesta es “No” salte a la pregunta 12)</v>
      </c>
      <c r="Q64" s="7" t="str">
        <f>+IF(data!AB64&lt;&gt;"",data!AB64,"")</f>
        <v/>
      </c>
      <c r="R64" s="7" t="str">
        <f>+IF(data!AC64&lt;&gt;"",data!AC64,"")</f>
        <v>Clientes, Proveedores</v>
      </c>
      <c r="S64" s="7" t="str">
        <f>+IF(
   OR(
      data!AD64="Se han agilizado", data!AD64="Se han hecho lentas", data!AD64="No ha habido ningún cambio", data!AD64=""
   ), data!AD64, "Otros"
)</f>
        <v>Se han agilizado</v>
      </c>
      <c r="T64" s="7" t="str">
        <f>+IF(data!AE64&lt;&gt;"",data!AE64,"")</f>
        <v>No (Si su respuesta es “No” salte a la pregunta 16)</v>
      </c>
      <c r="U64" s="7" t="str">
        <f>+IF(data!AF64&lt;&gt;"",data!AF64,"")</f>
        <v/>
      </c>
      <c r="V64" s="7" t="str">
        <f>+IF(data!AG64&lt;&gt;"",data!AG64,"")</f>
        <v>Recibir pago de clientes, Transacciones con proveedores</v>
      </c>
      <c r="W64" s="7" t="str">
        <f>+IF(data!AH64&lt;&gt;"",data!AH64,"")</f>
        <v>Sí</v>
      </c>
      <c r="X64" s="7" t="str">
        <f>+IF(data!AI64&lt;&gt;"",data!AI64,"")</f>
        <v>Conamype</v>
      </c>
      <c r="Y64" s="7" t="str">
        <f>+IF(data!AJ64&lt;&gt;"",data!AJ64,"")</f>
        <v>Para incentivar el consumo en mi negocio de todas las personas que abrieron su cuenta en Chivo Wallet</v>
      </c>
      <c r="Z64" s="7">
        <f>+IF(data!AK64&lt;&gt;"",data!AK64,"")</f>
        <v>5</v>
      </c>
      <c r="AA64" s="7" t="str">
        <f>+IF(data!AL64&lt;&gt;"",data!AL64,"")</f>
        <v>Servicios de internet Prepago, Servicios de internet Pospago, Servicio Residenciales (Internet, cable y telefonía), Ha aumentado su velocidad de internet, Adquisición de dispositivos tecnológicos (celular, computadora, Tablet), Capacitaciones, Contratación de más empleados</v>
      </c>
      <c r="AB64" s="7">
        <f>+IF(data!AM64&lt;&gt;"",data!AM64,"")</f>
        <v>5</v>
      </c>
      <c r="AC64" s="7" t="str">
        <f>+IF(data!AN64&lt;&gt;"",data!AN64,"")</f>
        <v/>
      </c>
    </row>
    <row r="65" spans="1:29" x14ac:dyDescent="0.2">
      <c r="A65" s="27">
        <v>64</v>
      </c>
      <c r="B65" s="6">
        <f>+IF(data!B65&lt;&gt;"",data!B65,"")</f>
        <v>44524.449075254626</v>
      </c>
      <c r="C65" s="7" t="str">
        <f>+IF(data!C65&lt;&gt;"",data!C65,"")</f>
        <v>5 años a más</v>
      </c>
      <c r="D65" s="7" t="str">
        <f>+IF(
   OR(
      data!D65="Comercial", data!D65="Servicios", data!D65="Industrial"
   ), data!D65, "Otros"
)</f>
        <v>Servicios</v>
      </c>
      <c r="E65" s="7" t="str">
        <f>+IF(data!E65&lt;&gt;"",data!E65,"")</f>
        <v>1-10</v>
      </c>
      <c r="F65" s="7" t="str">
        <f>+IF(
   OR(
      data!G65="Persona Natural", data!G65="Sociedad tipo S.A. de C.V.", data!G65="Ninguno"
   ), data!G65, "Otros"
)</f>
        <v>Persona Natural</v>
      </c>
      <c r="G65" s="7" t="str">
        <f>+IF(data!H65&lt;&gt;"",data!H65,"")</f>
        <v>San Salvador</v>
      </c>
      <c r="H65" s="7" t="str">
        <f>+IF(data!I65&lt;&gt;"",data!I65,"")</f>
        <v>No (Si su respuesta es "No" saltar a la pregunta 22)</v>
      </c>
      <c r="I65" s="7" t="str">
        <f>+IF(data!J65&lt;&gt;"",data!J65,"")</f>
        <v/>
      </c>
      <c r="J65" s="7" t="str">
        <f>+IF(data!R65&lt;&gt;"",data!R65,"")</f>
        <v/>
      </c>
      <c r="K65" s="7" t="str">
        <f>+IF(data!T65&lt;&gt;"",data!T65,"")</f>
        <v/>
      </c>
      <c r="L65" s="7" t="str">
        <f>+IF(data!U65&lt;&gt;"",data!U65,"")</f>
        <v/>
      </c>
      <c r="M65" s="7" t="str">
        <f>+IF(data!V65&lt;&gt;"",data!V65,"")</f>
        <v/>
      </c>
      <c r="N65" s="7" t="str">
        <f>+IF(data!W65&lt;&gt;"",data!W65,"")</f>
        <v/>
      </c>
      <c r="O65" s="7" t="str">
        <f>+IF(data!Y65&lt;&gt;"",data!Y65,"")</f>
        <v/>
      </c>
      <c r="P65" s="7" t="str">
        <f>+IF(data!Z65&lt;&gt;"",data!Z65,"")</f>
        <v/>
      </c>
      <c r="Q65" s="7" t="str">
        <f>+IF(data!AB65&lt;&gt;"",data!AB65,"")</f>
        <v/>
      </c>
      <c r="R65" s="7" t="str">
        <f>+IF(data!AC65&lt;&gt;"",data!AC65,"")</f>
        <v/>
      </c>
      <c r="S65" s="7">
        <f>+IF(
   OR(
      data!AD65="Se han agilizado", data!AD65="Se han hecho lentas", data!AD65="No ha habido ningún cambio", data!AD65=""
   ), data!AD65, "Otros"
)</f>
        <v>0</v>
      </c>
      <c r="T65" s="7" t="str">
        <f>+IF(data!AE65&lt;&gt;"",data!AE65,"")</f>
        <v/>
      </c>
      <c r="U65" s="7" t="str">
        <f>+IF(data!AF65&lt;&gt;"",data!AF65,"")</f>
        <v/>
      </c>
      <c r="V65" s="7" t="str">
        <f>+IF(data!AG65&lt;&gt;"",data!AG65,"")</f>
        <v/>
      </c>
      <c r="W65" s="7" t="str">
        <f>+IF(data!AH65&lt;&gt;"",data!AH65,"")</f>
        <v/>
      </c>
      <c r="X65" s="7" t="str">
        <f>+IF(data!AI65&lt;&gt;"",data!AI65,"")</f>
        <v/>
      </c>
      <c r="Y65" s="7" t="str">
        <f>+IF(data!AJ65&lt;&gt;"",data!AJ65,"")</f>
        <v/>
      </c>
      <c r="Z65" s="7" t="str">
        <f>+IF(data!AK65&lt;&gt;"",data!AK65,"")</f>
        <v/>
      </c>
      <c r="AA65" s="7" t="str">
        <f>+IF(data!AL65&lt;&gt;"",data!AL65,"")</f>
        <v/>
      </c>
      <c r="AB65" s="7">
        <f>+IF(data!AM65&lt;&gt;"",data!AM65,"")</f>
        <v>1</v>
      </c>
      <c r="AC65" s="7" t="str">
        <f>+IF(data!AN65&lt;&gt;"",data!AN65,"")</f>
        <v>No estoy de acuerdo en utilizar Bitcoin como método de pago.</v>
      </c>
    </row>
    <row r="66" spans="1:29" x14ac:dyDescent="0.2">
      <c r="A66" s="27">
        <v>65</v>
      </c>
      <c r="B66" s="6">
        <f>+IF(data!B66&lt;&gt;"",data!B66,"")</f>
        <v>44524.451520162038</v>
      </c>
      <c r="C66" s="7" t="str">
        <f>+IF(data!C66&lt;&gt;"",data!C66,"")</f>
        <v>3-5 Años</v>
      </c>
      <c r="D66" s="7" t="str">
        <f>+IF(
   OR(
      data!D66="Comercial", data!D66="Servicios", data!D66="Industrial"
   ), data!D66, "Otros"
)</f>
        <v>Servicios</v>
      </c>
      <c r="E66" s="7" t="str">
        <f>+IF(data!E66&lt;&gt;"",data!E66,"")</f>
        <v>1-10</v>
      </c>
      <c r="F66" s="7" t="str">
        <f>+IF(
   OR(
      data!G66="Persona Natural", data!G66="Sociedad tipo S.A. de C.V.", data!G66="Ninguno"
   ), data!G66, "Otros"
)</f>
        <v>Ninguno</v>
      </c>
      <c r="G66" s="7" t="str">
        <f>+IF(data!H66&lt;&gt;"",data!H66,"")</f>
        <v>San Salvador</v>
      </c>
      <c r="H66" s="7" t="str">
        <f>+IF(data!I66&lt;&gt;"",data!I66,"")</f>
        <v>No (Si su respuesta es "No" saltar a la pregunta 22)</v>
      </c>
      <c r="I66" s="7" t="str">
        <f>+IF(data!J66&lt;&gt;"",data!J66,"")</f>
        <v/>
      </c>
      <c r="J66" s="7" t="str">
        <f>+IF(data!R66&lt;&gt;"",data!R66,"")</f>
        <v/>
      </c>
      <c r="K66" s="7" t="str">
        <f>+IF(data!T66&lt;&gt;"",data!T66,"")</f>
        <v/>
      </c>
      <c r="L66" s="7" t="str">
        <f>+IF(data!U66&lt;&gt;"",data!U66,"")</f>
        <v/>
      </c>
      <c r="M66" s="7" t="str">
        <f>+IF(data!V66&lt;&gt;"",data!V66,"")</f>
        <v/>
      </c>
      <c r="N66" s="7" t="str">
        <f>+IF(data!W66&lt;&gt;"",data!W66,"")</f>
        <v/>
      </c>
      <c r="O66" s="7" t="str">
        <f>+IF(data!Y66&lt;&gt;"",data!Y66,"")</f>
        <v/>
      </c>
      <c r="P66" s="7" t="str">
        <f>+IF(data!Z66&lt;&gt;"",data!Z66,"")</f>
        <v/>
      </c>
      <c r="Q66" s="7" t="str">
        <f>+IF(data!AB66&lt;&gt;"",data!AB66,"")</f>
        <v/>
      </c>
      <c r="R66" s="7" t="str">
        <f>+IF(data!AC66&lt;&gt;"",data!AC66,"")</f>
        <v/>
      </c>
      <c r="S66" s="7">
        <f>+IF(
   OR(
      data!AD66="Se han agilizado", data!AD66="Se han hecho lentas", data!AD66="No ha habido ningún cambio", data!AD66=""
   ), data!AD66, "Otros"
)</f>
        <v>0</v>
      </c>
      <c r="T66" s="7" t="str">
        <f>+IF(data!AE66&lt;&gt;"",data!AE66,"")</f>
        <v/>
      </c>
      <c r="U66" s="7" t="str">
        <f>+IF(data!AF66&lt;&gt;"",data!AF66,"")</f>
        <v/>
      </c>
      <c r="V66" s="7" t="str">
        <f>+IF(data!AG66&lt;&gt;"",data!AG66,"")</f>
        <v/>
      </c>
      <c r="W66" s="7" t="str">
        <f>+IF(data!AH66&lt;&gt;"",data!AH66,"")</f>
        <v/>
      </c>
      <c r="X66" s="7" t="str">
        <f>+IF(data!AI66&lt;&gt;"",data!AI66,"")</f>
        <v/>
      </c>
      <c r="Y66" s="7" t="str">
        <f>+IF(data!AJ66&lt;&gt;"",data!AJ66,"")</f>
        <v/>
      </c>
      <c r="Z66" s="7" t="str">
        <f>+IF(data!AK66&lt;&gt;"",data!AK66,"")</f>
        <v/>
      </c>
      <c r="AA66" s="7" t="str">
        <f>+IF(data!AL66&lt;&gt;"",data!AL66,"")</f>
        <v/>
      </c>
      <c r="AB66" s="7">
        <f>+IF(data!AM66&lt;&gt;"",data!AM66,"")</f>
        <v>3</v>
      </c>
      <c r="AC66" s="7" t="str">
        <f>+IF(data!AN66&lt;&gt;"",data!AN66,"")</f>
        <v>No estoy de acuerdo en utilizar Bitcoin como método de pago.</v>
      </c>
    </row>
    <row r="67" spans="1:29" x14ac:dyDescent="0.2">
      <c r="A67" s="27">
        <v>66</v>
      </c>
      <c r="B67" s="6">
        <f>+IF(data!B67&lt;&gt;"",data!B67,"")</f>
        <v>44524.455252650463</v>
      </c>
      <c r="C67" s="7" t="str">
        <f>+IF(data!C67&lt;&gt;"",data!C67,"")</f>
        <v>3-5 Años</v>
      </c>
      <c r="D67" s="7" t="str">
        <f>+IF(
   OR(
      data!D67="Comercial", data!D67="Servicios", data!D67="Industrial"
   ), data!D67, "Otros"
)</f>
        <v>Industrial</v>
      </c>
      <c r="E67" s="7" t="str">
        <f>+IF(data!E67&lt;&gt;"",data!E67,"")</f>
        <v>20-99</v>
      </c>
      <c r="F67" s="7" t="str">
        <f>+IF(
   OR(
      data!G67="Persona Natural", data!G67="Sociedad tipo S.A. de C.V.", data!G67="Ninguno"
   ), data!G67, "Otros"
)</f>
        <v>Sociedad tipo S.A. de C.V.</v>
      </c>
      <c r="G67" s="7" t="str">
        <f>+IF(data!H67&lt;&gt;"",data!H67,"")</f>
        <v>San Salvador</v>
      </c>
      <c r="H67" s="7" t="str">
        <f>+IF(data!I67&lt;&gt;"",data!I67,"")</f>
        <v>No (Si su respuesta es "No" saltar a la pregunta 22)</v>
      </c>
      <c r="I67" s="7" t="str">
        <f>+IF(data!J67&lt;&gt;"",data!J67,"")</f>
        <v/>
      </c>
      <c r="J67" s="7" t="str">
        <f>+IF(data!R67&lt;&gt;"",data!R67,"")</f>
        <v/>
      </c>
      <c r="K67" s="7" t="str">
        <f>+IF(data!T67&lt;&gt;"",data!T67,"")</f>
        <v/>
      </c>
      <c r="L67" s="7" t="str">
        <f>+IF(data!U67&lt;&gt;"",data!U67,"")</f>
        <v/>
      </c>
      <c r="M67" s="7" t="str">
        <f>+IF(data!V67&lt;&gt;"",data!V67,"")</f>
        <v/>
      </c>
      <c r="N67" s="7" t="str">
        <f>+IF(data!W67&lt;&gt;"",data!W67,"")</f>
        <v/>
      </c>
      <c r="O67" s="7" t="str">
        <f>+IF(data!Y67&lt;&gt;"",data!Y67,"")</f>
        <v/>
      </c>
      <c r="P67" s="7" t="str">
        <f>+IF(data!Z67&lt;&gt;"",data!Z67,"")</f>
        <v/>
      </c>
      <c r="Q67" s="7" t="str">
        <f>+IF(data!AB67&lt;&gt;"",data!AB67,"")</f>
        <v/>
      </c>
      <c r="R67" s="7" t="str">
        <f>+IF(data!AC67&lt;&gt;"",data!AC67,"")</f>
        <v/>
      </c>
      <c r="S67" s="7">
        <f>+IF(
   OR(
      data!AD67="Se han agilizado", data!AD67="Se han hecho lentas", data!AD67="No ha habido ningún cambio", data!AD67=""
   ), data!AD67, "Otros"
)</f>
        <v>0</v>
      </c>
      <c r="T67" s="7" t="str">
        <f>+IF(data!AE67&lt;&gt;"",data!AE67,"")</f>
        <v/>
      </c>
      <c r="U67" s="7" t="str">
        <f>+IF(data!AF67&lt;&gt;"",data!AF67,"")</f>
        <v/>
      </c>
      <c r="V67" s="7" t="str">
        <f>+IF(data!AG67&lt;&gt;"",data!AG67,"")</f>
        <v/>
      </c>
      <c r="W67" s="7" t="str">
        <f>+IF(data!AH67&lt;&gt;"",data!AH67,"")</f>
        <v/>
      </c>
      <c r="X67" s="7" t="str">
        <f>+IF(data!AI67&lt;&gt;"",data!AI67,"")</f>
        <v/>
      </c>
      <c r="Y67" s="7" t="str">
        <f>+IF(data!AJ67&lt;&gt;"",data!AJ67,"")</f>
        <v/>
      </c>
      <c r="Z67" s="7" t="str">
        <f>+IF(data!AK67&lt;&gt;"",data!AK67,"")</f>
        <v/>
      </c>
      <c r="AA67" s="7" t="str">
        <f>+IF(data!AL67&lt;&gt;"",data!AL67,"")</f>
        <v/>
      </c>
      <c r="AB67" s="7">
        <f>+IF(data!AM67&lt;&gt;"",data!AM67,"")</f>
        <v>4</v>
      </c>
      <c r="AC67" s="7" t="str">
        <f>+IF(data!AN67&lt;&gt;"",data!AN67,"")</f>
        <v>No estoy de acuerdo en utilizar Bitcoin como método de pago.</v>
      </c>
    </row>
    <row r="68" spans="1:29" x14ac:dyDescent="0.2">
      <c r="A68" s="27">
        <v>67</v>
      </c>
      <c r="B68" s="6">
        <f>+IF(data!B68&lt;&gt;"",data!B68,"")</f>
        <v>44524.456576759258</v>
      </c>
      <c r="C68" s="7" t="str">
        <f>+IF(data!C68&lt;&gt;"",data!C68,"")</f>
        <v>0-1 Años</v>
      </c>
      <c r="D68" s="7" t="str">
        <f>+IF(
   OR(
      data!D68="Comercial", data!D68="Servicios", data!D68="Industrial"
   ), data!D68, "Otros"
)</f>
        <v>Comercial</v>
      </c>
      <c r="E68" s="7" t="str">
        <f>+IF(data!E68&lt;&gt;"",data!E68,"")</f>
        <v>1-10</v>
      </c>
      <c r="F68" s="7" t="str">
        <f>+IF(
   OR(
      data!G68="Persona Natural", data!G68="Sociedad tipo S.A. de C.V.", data!G68="Ninguno"
   ), data!G68, "Otros"
)</f>
        <v>Persona Natural</v>
      </c>
      <c r="G68" s="7" t="str">
        <f>+IF(data!H68&lt;&gt;"",data!H68,"")</f>
        <v>La Paz</v>
      </c>
      <c r="H68" s="7" t="str">
        <f>+IF(data!I68&lt;&gt;"",data!I68,"")</f>
        <v>No (Si su respuesta es "No" saltar a la pregunta 22)</v>
      </c>
      <c r="I68" s="7" t="str">
        <f>+IF(data!J68&lt;&gt;"",data!J68,"")</f>
        <v/>
      </c>
      <c r="J68" s="7" t="str">
        <f>+IF(data!R68&lt;&gt;"",data!R68,"")</f>
        <v/>
      </c>
      <c r="K68" s="7" t="str">
        <f>+IF(data!T68&lt;&gt;"",data!T68,"")</f>
        <v/>
      </c>
      <c r="L68" s="7" t="str">
        <f>+IF(data!U68&lt;&gt;"",data!U68,"")</f>
        <v/>
      </c>
      <c r="M68" s="7" t="str">
        <f>+IF(data!V68&lt;&gt;"",data!V68,"")</f>
        <v/>
      </c>
      <c r="N68" s="7" t="str">
        <f>+IF(data!W68&lt;&gt;"",data!W68,"")</f>
        <v/>
      </c>
      <c r="O68" s="7" t="str">
        <f>+IF(data!Y68&lt;&gt;"",data!Y68,"")</f>
        <v/>
      </c>
      <c r="P68" s="7" t="str">
        <f>+IF(data!Z68&lt;&gt;"",data!Z68,"")</f>
        <v/>
      </c>
      <c r="Q68" s="7" t="str">
        <f>+IF(data!AB68&lt;&gt;"",data!AB68,"")</f>
        <v/>
      </c>
      <c r="R68" s="7" t="str">
        <f>+IF(data!AC68&lt;&gt;"",data!AC68,"")</f>
        <v/>
      </c>
      <c r="S68" s="7">
        <f>+IF(
   OR(
      data!AD68="Se han agilizado", data!AD68="Se han hecho lentas", data!AD68="No ha habido ningún cambio", data!AD68=""
   ), data!AD68, "Otros"
)</f>
        <v>0</v>
      </c>
      <c r="T68" s="7" t="str">
        <f>+IF(data!AE68&lt;&gt;"",data!AE68,"")</f>
        <v/>
      </c>
      <c r="U68" s="7" t="str">
        <f>+IF(data!AF68&lt;&gt;"",data!AF68,"")</f>
        <v/>
      </c>
      <c r="V68" s="7" t="str">
        <f>+IF(data!AG68&lt;&gt;"",data!AG68,"")</f>
        <v/>
      </c>
      <c r="W68" s="7" t="str">
        <f>+IF(data!AH68&lt;&gt;"",data!AH68,"")</f>
        <v/>
      </c>
      <c r="X68" s="7" t="str">
        <f>+IF(data!AI68&lt;&gt;"",data!AI68,"")</f>
        <v/>
      </c>
      <c r="Y68" s="7" t="str">
        <f>+IF(data!AJ68&lt;&gt;"",data!AJ68,"")</f>
        <v/>
      </c>
      <c r="Z68" s="7" t="str">
        <f>+IF(data!AK68&lt;&gt;"",data!AK68,"")</f>
        <v/>
      </c>
      <c r="AA68" s="7" t="str">
        <f>+IF(data!AL68&lt;&gt;"",data!AL68,"")</f>
        <v/>
      </c>
      <c r="AB68" s="7">
        <f>+IF(data!AM68&lt;&gt;"",data!AM68,"")</f>
        <v>1</v>
      </c>
      <c r="AC68" s="7" t="str">
        <f>+IF(data!AN68&lt;&gt;"",data!AN68,"")</f>
        <v>No estoy de acuerdo en utilizar Bitcoin como método de pago.</v>
      </c>
    </row>
    <row r="69" spans="1:29" x14ac:dyDescent="0.2">
      <c r="A69" s="27">
        <v>68</v>
      </c>
      <c r="B69" s="6">
        <f>+IF(data!B69&lt;&gt;"",data!B69,"")</f>
        <v>44524.456647453699</v>
      </c>
      <c r="C69" s="7" t="str">
        <f>+IF(data!C69&lt;&gt;"",data!C69,"")</f>
        <v>5 años a más</v>
      </c>
      <c r="D69" s="7" t="str">
        <f>+IF(
   OR(
      data!D69="Comercial", data!D69="Servicios", data!D69="Industrial"
   ), data!D69, "Otros"
)</f>
        <v>Servicios</v>
      </c>
      <c r="E69" s="7" t="str">
        <f>+IF(data!E69&lt;&gt;"",data!E69,"")</f>
        <v>1-10</v>
      </c>
      <c r="F69" s="7" t="str">
        <f>+IF(
   OR(
      data!G69="Persona Natural", data!G69="Sociedad tipo S.A. de C.V.", data!G69="Ninguno"
   ), data!G69, "Otros"
)</f>
        <v>Persona Natural</v>
      </c>
      <c r="G69" s="7" t="str">
        <f>+IF(data!H69&lt;&gt;"",data!H69,"")</f>
        <v>San Salvador</v>
      </c>
      <c r="H69" s="7" t="str">
        <f>+IF(data!I69&lt;&gt;"",data!I69,"")</f>
        <v>No (Si su respuesta es "No" saltar a la pregunta 22)</v>
      </c>
      <c r="I69" s="7" t="str">
        <f>+IF(data!J69&lt;&gt;"",data!J69,"")</f>
        <v/>
      </c>
      <c r="J69" s="7" t="str">
        <f>+IF(data!R69&lt;&gt;"",data!R69,"")</f>
        <v/>
      </c>
      <c r="K69" s="7" t="str">
        <f>+IF(data!T69&lt;&gt;"",data!T69,"")</f>
        <v/>
      </c>
      <c r="L69" s="7" t="str">
        <f>+IF(data!U69&lt;&gt;"",data!U69,"")</f>
        <v/>
      </c>
      <c r="M69" s="7" t="str">
        <f>+IF(data!V69&lt;&gt;"",data!V69,"")</f>
        <v/>
      </c>
      <c r="N69" s="7" t="str">
        <f>+IF(data!W69&lt;&gt;"",data!W69,"")</f>
        <v/>
      </c>
      <c r="O69" s="7" t="str">
        <f>+IF(data!Y69&lt;&gt;"",data!Y69,"")</f>
        <v/>
      </c>
      <c r="P69" s="7" t="str">
        <f>+IF(data!Z69&lt;&gt;"",data!Z69,"")</f>
        <v/>
      </c>
      <c r="Q69" s="7" t="str">
        <f>+IF(data!AB69&lt;&gt;"",data!AB69,"")</f>
        <v/>
      </c>
      <c r="R69" s="7" t="str">
        <f>+IF(data!AC69&lt;&gt;"",data!AC69,"")</f>
        <v/>
      </c>
      <c r="S69" s="7">
        <f>+IF(
   OR(
      data!AD69="Se han agilizado", data!AD69="Se han hecho lentas", data!AD69="No ha habido ningún cambio", data!AD69=""
   ), data!AD69, "Otros"
)</f>
        <v>0</v>
      </c>
      <c r="T69" s="7" t="str">
        <f>+IF(data!AE69&lt;&gt;"",data!AE69,"")</f>
        <v/>
      </c>
      <c r="U69" s="7" t="str">
        <f>+IF(data!AF69&lt;&gt;"",data!AF69,"")</f>
        <v/>
      </c>
      <c r="V69" s="7" t="str">
        <f>+IF(data!AG69&lt;&gt;"",data!AG69,"")</f>
        <v/>
      </c>
      <c r="W69" s="7" t="str">
        <f>+IF(data!AH69&lt;&gt;"",data!AH69,"")</f>
        <v/>
      </c>
      <c r="X69" s="7" t="str">
        <f>+IF(data!AI69&lt;&gt;"",data!AI69,"")</f>
        <v/>
      </c>
      <c r="Y69" s="7" t="str">
        <f>+IF(data!AJ69&lt;&gt;"",data!AJ69,"")</f>
        <v/>
      </c>
      <c r="Z69" s="7" t="str">
        <f>+IF(data!AK69&lt;&gt;"",data!AK69,"")</f>
        <v/>
      </c>
      <c r="AA69" s="7" t="str">
        <f>+IF(data!AL69&lt;&gt;"",data!AL69,"")</f>
        <v/>
      </c>
      <c r="AB69" s="7">
        <f>+IF(data!AM69&lt;&gt;"",data!AM69,"")</f>
        <v>1</v>
      </c>
      <c r="AC69" s="7" t="str">
        <f>+IF(data!AN69&lt;&gt;"",data!AN69,"")</f>
        <v>plataforma bitcoin de chivo es inestable no traslada los pagos, otras billeteras si.</v>
      </c>
    </row>
    <row r="70" spans="1:29" x14ac:dyDescent="0.2">
      <c r="A70" s="27">
        <v>69</v>
      </c>
      <c r="B70" s="6">
        <f>+IF(data!B70&lt;&gt;"",data!B70,"")</f>
        <v>44524.459830277774</v>
      </c>
      <c r="C70" s="7" t="str">
        <f>+IF(data!C70&lt;&gt;"",data!C70,"")</f>
        <v>0-1 Años</v>
      </c>
      <c r="D70" s="7" t="str">
        <f>+IF(
   OR(
      data!D70="Comercial", data!D70="Servicios", data!D70="Industrial"
   ), data!D70, "Otros"
)</f>
        <v>Comercial</v>
      </c>
      <c r="E70" s="7" t="str">
        <f>+IF(data!E70&lt;&gt;"",data!E70,"")</f>
        <v>1-10</v>
      </c>
      <c r="F70" s="7" t="str">
        <f>+IF(
   OR(
      data!G70="Persona Natural", data!G70="Sociedad tipo S.A. de C.V.", data!G70="Ninguno"
   ), data!G70, "Otros"
)</f>
        <v>Ninguno</v>
      </c>
      <c r="G70" s="7" t="str">
        <f>+IF(data!H70&lt;&gt;"",data!H70,"")</f>
        <v>La Libertad</v>
      </c>
      <c r="H70" s="7" t="str">
        <f>+IF(data!I70&lt;&gt;"",data!I70,"")</f>
        <v>No (Si su respuesta es "No" saltar a la pregunta 22)</v>
      </c>
      <c r="I70" s="7" t="str">
        <f>+IF(data!J70&lt;&gt;"",data!J70,"")</f>
        <v/>
      </c>
      <c r="J70" s="7" t="str">
        <f>+IF(data!R70&lt;&gt;"",data!R70,"")</f>
        <v/>
      </c>
      <c r="K70" s="7" t="str">
        <f>+IF(data!T70&lt;&gt;"",data!T70,"")</f>
        <v/>
      </c>
      <c r="L70" s="7" t="str">
        <f>+IF(data!U70&lt;&gt;"",data!U70,"")</f>
        <v/>
      </c>
      <c r="M70" s="7" t="str">
        <f>+IF(data!V70&lt;&gt;"",data!V70,"")</f>
        <v/>
      </c>
      <c r="N70" s="7" t="str">
        <f>+IF(data!W70&lt;&gt;"",data!W70,"")</f>
        <v/>
      </c>
      <c r="O70" s="7" t="str">
        <f>+IF(data!Y70&lt;&gt;"",data!Y70,"")</f>
        <v/>
      </c>
      <c r="P70" s="7" t="str">
        <f>+IF(data!Z70&lt;&gt;"",data!Z70,"")</f>
        <v/>
      </c>
      <c r="Q70" s="7" t="str">
        <f>+IF(data!AB70&lt;&gt;"",data!AB70,"")</f>
        <v/>
      </c>
      <c r="R70" s="7" t="str">
        <f>+IF(data!AC70&lt;&gt;"",data!AC70,"")</f>
        <v/>
      </c>
      <c r="S70" s="7">
        <f>+IF(
   OR(
      data!AD70="Se han agilizado", data!AD70="Se han hecho lentas", data!AD70="No ha habido ningún cambio", data!AD70=""
   ), data!AD70, "Otros"
)</f>
        <v>0</v>
      </c>
      <c r="T70" s="7" t="str">
        <f>+IF(data!AE70&lt;&gt;"",data!AE70,"")</f>
        <v/>
      </c>
      <c r="U70" s="7" t="str">
        <f>+IF(data!AF70&lt;&gt;"",data!AF70,"")</f>
        <v/>
      </c>
      <c r="V70" s="7" t="str">
        <f>+IF(data!AG70&lt;&gt;"",data!AG70,"")</f>
        <v/>
      </c>
      <c r="W70" s="7" t="str">
        <f>+IF(data!AH70&lt;&gt;"",data!AH70,"")</f>
        <v/>
      </c>
      <c r="X70" s="7" t="str">
        <f>+IF(data!AI70&lt;&gt;"",data!AI70,"")</f>
        <v/>
      </c>
      <c r="Y70" s="7" t="str">
        <f>+IF(data!AJ70&lt;&gt;"",data!AJ70,"")</f>
        <v/>
      </c>
      <c r="Z70" s="7" t="str">
        <f>+IF(data!AK70&lt;&gt;"",data!AK70,"")</f>
        <v/>
      </c>
      <c r="AA70" s="7" t="str">
        <f>+IF(data!AL70&lt;&gt;"",data!AL70,"")</f>
        <v/>
      </c>
      <c r="AB70" s="7">
        <f>+IF(data!AM70&lt;&gt;"",data!AM70,"")</f>
        <v>3</v>
      </c>
      <c r="AC70" s="7" t="str">
        <f>+IF(data!AN70&lt;&gt;"",data!AN70,"")</f>
        <v>No estoy de acuerdo en utilizar Bitcoin como método de pago.</v>
      </c>
    </row>
    <row r="71" spans="1:29" x14ac:dyDescent="0.2">
      <c r="A71" s="27">
        <v>70</v>
      </c>
      <c r="B71" s="6">
        <f>+IF(data!B71&lt;&gt;"",data!B71,"")</f>
        <v>44524.484836226853</v>
      </c>
      <c r="C71" s="7" t="str">
        <f>+IF(data!C71&lt;&gt;"",data!C71,"")</f>
        <v>5 años a más</v>
      </c>
      <c r="D71" s="7" t="str">
        <f>+IF(
   OR(
      data!D71="Comercial", data!D71="Servicios", data!D71="Industrial"
   ), data!D71, "Otros"
)</f>
        <v>Servicios</v>
      </c>
      <c r="E71" s="7" t="str">
        <f>+IF(data!E71&lt;&gt;"",data!E71,"")</f>
        <v>1-10</v>
      </c>
      <c r="F71" s="7" t="str">
        <f>+IF(
   OR(
      data!G71="Persona Natural", data!G71="Sociedad tipo S.A. de C.V.", data!G71="Ninguno"
   ), data!G71, "Otros"
)</f>
        <v>Persona Natural</v>
      </c>
      <c r="G71" s="7" t="str">
        <f>+IF(data!H71&lt;&gt;"",data!H71,"")</f>
        <v>San Salvador</v>
      </c>
      <c r="H71" s="7" t="str">
        <f>+IF(data!I71&lt;&gt;"",data!I71,"")</f>
        <v>No (Si su respuesta es "No" saltar a la pregunta 22)</v>
      </c>
      <c r="I71" s="7" t="str">
        <f>+IF(data!J71&lt;&gt;"",data!J71,"")</f>
        <v/>
      </c>
      <c r="J71" s="7" t="str">
        <f>+IF(data!R71&lt;&gt;"",data!R71,"")</f>
        <v/>
      </c>
      <c r="K71" s="7" t="str">
        <f>+IF(data!T71&lt;&gt;"",data!T71,"")</f>
        <v/>
      </c>
      <c r="L71" s="7" t="str">
        <f>+IF(data!U71&lt;&gt;"",data!U71,"")</f>
        <v/>
      </c>
      <c r="M71" s="7" t="str">
        <f>+IF(data!V71&lt;&gt;"",data!V71,"")</f>
        <v/>
      </c>
      <c r="N71" s="7" t="str">
        <f>+IF(data!W71&lt;&gt;"",data!W71,"")</f>
        <v/>
      </c>
      <c r="O71" s="7" t="str">
        <f>+IF(data!Y71&lt;&gt;"",data!Y71,"")</f>
        <v/>
      </c>
      <c r="P71" s="7" t="str">
        <f>+IF(data!Z71&lt;&gt;"",data!Z71,"")</f>
        <v/>
      </c>
      <c r="Q71" s="7" t="str">
        <f>+IF(data!AB71&lt;&gt;"",data!AB71,"")</f>
        <v/>
      </c>
      <c r="R71" s="7" t="str">
        <f>+IF(data!AC71&lt;&gt;"",data!AC71,"")</f>
        <v/>
      </c>
      <c r="S71" s="7">
        <f>+IF(
   OR(
      data!AD71="Se han agilizado", data!AD71="Se han hecho lentas", data!AD71="No ha habido ningún cambio", data!AD71=""
   ), data!AD71, "Otros"
)</f>
        <v>0</v>
      </c>
      <c r="T71" s="7" t="str">
        <f>+IF(data!AE71&lt;&gt;"",data!AE71,"")</f>
        <v/>
      </c>
      <c r="U71" s="7" t="str">
        <f>+IF(data!AF71&lt;&gt;"",data!AF71,"")</f>
        <v/>
      </c>
      <c r="V71" s="7" t="str">
        <f>+IF(data!AG71&lt;&gt;"",data!AG71,"")</f>
        <v/>
      </c>
      <c r="W71" s="7" t="str">
        <f>+IF(data!AH71&lt;&gt;"",data!AH71,"")</f>
        <v/>
      </c>
      <c r="X71" s="7" t="str">
        <f>+IF(data!AI71&lt;&gt;"",data!AI71,"")</f>
        <v/>
      </c>
      <c r="Y71" s="7" t="str">
        <f>+IF(data!AJ71&lt;&gt;"",data!AJ71,"")</f>
        <v/>
      </c>
      <c r="Z71" s="7" t="str">
        <f>+IF(data!AK71&lt;&gt;"",data!AK71,"")</f>
        <v/>
      </c>
      <c r="AA71" s="7" t="str">
        <f>+IF(data!AL71&lt;&gt;"",data!AL71,"")</f>
        <v/>
      </c>
      <c r="AB71" s="7">
        <f>+IF(data!AM71&lt;&gt;"",data!AM71,"")</f>
        <v>2</v>
      </c>
      <c r="AC71" s="7" t="str">
        <f>+IF(data!AN71&lt;&gt;"",data!AN71,"")</f>
        <v>No estoy de acuerdo en utilizar Bitcoin como método de pago.</v>
      </c>
    </row>
    <row r="72" spans="1:29" x14ac:dyDescent="0.2">
      <c r="A72" s="27">
        <v>71</v>
      </c>
      <c r="B72" s="6">
        <f>+IF(data!B72&lt;&gt;"",data!B72,"")</f>
        <v>44524.490650787033</v>
      </c>
      <c r="C72" s="7" t="str">
        <f>+IF(data!C72&lt;&gt;"",data!C72,"")</f>
        <v>5 años a más</v>
      </c>
      <c r="D72" s="7" t="str">
        <f>+IF(
   OR(
      data!D72="Comercial", data!D72="Servicios", data!D72="Industrial"
   ), data!D72, "Otros"
)</f>
        <v>Servicios</v>
      </c>
      <c r="E72" s="7" t="str">
        <f>+IF(data!E72&lt;&gt;"",data!E72,"")</f>
        <v>1-10</v>
      </c>
      <c r="F72" s="7" t="str">
        <f>+IF(
   OR(
      data!G72="Persona Natural", data!G72="Sociedad tipo S.A. de C.V.", data!G72="Ninguno"
   ), data!G72, "Otros"
)</f>
        <v>Ninguno</v>
      </c>
      <c r="G72" s="7" t="str">
        <f>+IF(data!H72&lt;&gt;"",data!H72,"")</f>
        <v>San Salvador</v>
      </c>
      <c r="H72" s="7" t="str">
        <f>+IF(data!I72&lt;&gt;"",data!I72,"")</f>
        <v>Sí</v>
      </c>
      <c r="I72" s="7" t="str">
        <f>+IF(data!J72&lt;&gt;"",data!J72,"")</f>
        <v>No (Si su respuesta es “No” salte a la pregunta 3)</v>
      </c>
      <c r="J72" s="7" t="str">
        <f>+IF(data!R72&lt;&gt;"",data!R72,"")</f>
        <v>No</v>
      </c>
      <c r="K72" s="7" t="str">
        <f>+IF(data!T72&lt;&gt;"",data!T72,"")</f>
        <v/>
      </c>
      <c r="L72" s="7" t="str">
        <f>+IF(data!U72&lt;&gt;"",data!U72,"")</f>
        <v/>
      </c>
      <c r="M72" s="7" t="str">
        <f>+IF(data!V72&lt;&gt;"",data!V72,"")</f>
        <v>No</v>
      </c>
      <c r="N72" s="7" t="str">
        <f>+IF(data!W72&lt;&gt;"",data!W72,"")</f>
        <v>Sí</v>
      </c>
      <c r="O72" s="7" t="str">
        <f>+IF(data!Y72&lt;&gt;"",data!Y72,"")</f>
        <v>No</v>
      </c>
      <c r="P72" s="7" t="str">
        <f>+IF(data!Z72&lt;&gt;"",data!Z72,"")</f>
        <v>Sí</v>
      </c>
      <c r="Q72" s="7" t="str">
        <f>+IF(data!AB72&lt;&gt;"",data!AB72,"")</f>
        <v xml:space="preserve">Pérdidas de dinero. </v>
      </c>
      <c r="R72" s="7" t="str">
        <f>+IF(data!AC72&lt;&gt;"",data!AC72,"")</f>
        <v>Clientes</v>
      </c>
      <c r="S72" s="7" t="str">
        <f>+IF(
   OR(
      data!AD72="Se han agilizado", data!AD72="Se han hecho lentas", data!AD72="No ha habido ningún cambio", data!AD72=""
   ), data!AD72, "Otros"
)</f>
        <v>No ha habido ningún cambio</v>
      </c>
      <c r="T72" s="7" t="str">
        <f>+IF(data!AE72&lt;&gt;"",data!AE72,"")</f>
        <v>No (Si su respuesta es “No” salte a la pregunta 16)</v>
      </c>
      <c r="U72" s="7" t="str">
        <f>+IF(data!AF72&lt;&gt;"",data!AF72,"")</f>
        <v/>
      </c>
      <c r="V72" s="7" t="str">
        <f>+IF(data!AG72&lt;&gt;"",data!AG72,"")</f>
        <v>Recibir pago de clientes</v>
      </c>
      <c r="W72" s="7" t="str">
        <f>+IF(data!AH72&lt;&gt;"",data!AH72,"")</f>
        <v>No</v>
      </c>
      <c r="X72" s="7" t="str">
        <f>+IF(data!AI72&lt;&gt;"",data!AI72,"")</f>
        <v/>
      </c>
      <c r="Y72" s="7" t="str">
        <f>+IF(data!AJ72&lt;&gt;"",data!AJ72,"")</f>
        <v>Para incentivar el consumo en mi negocio de todas las personas que abrieron su cuenta en Chivo Wallet</v>
      </c>
      <c r="Z72" s="7">
        <f>+IF(data!AK72&lt;&gt;"",data!AK72,"")</f>
        <v>5</v>
      </c>
      <c r="AA72" s="7" t="str">
        <f>+IF(data!AL72&lt;&gt;"",data!AL72,"")</f>
        <v>Servicio Residenciales (Internet, cable y telefonía)</v>
      </c>
      <c r="AB72" s="7">
        <f>+IF(data!AM72&lt;&gt;"",data!AM72,"")</f>
        <v>5</v>
      </c>
      <c r="AC72" s="7" t="str">
        <f>+IF(data!AN72&lt;&gt;"",data!AN72,"")</f>
        <v/>
      </c>
    </row>
    <row r="73" spans="1:29" x14ac:dyDescent="0.2">
      <c r="A73" s="27">
        <v>72</v>
      </c>
      <c r="B73" s="6">
        <f>+IF(data!B73&lt;&gt;"",data!B73,"")</f>
        <v>44524.496596111116</v>
      </c>
      <c r="C73" s="7" t="str">
        <f>+IF(data!C73&lt;&gt;"",data!C73,"")</f>
        <v>5 años a más</v>
      </c>
      <c r="D73" s="7" t="str">
        <f>+IF(
   OR(
      data!D73="Comercial", data!D73="Servicios", data!D73="Industrial"
   ), data!D73, "Otros"
)</f>
        <v>Servicios</v>
      </c>
      <c r="E73" s="7" t="str">
        <f>+IF(data!E73&lt;&gt;"",data!E73,"")</f>
        <v>1-10</v>
      </c>
      <c r="F73" s="7" t="str">
        <f>+IF(
   OR(
      data!G73="Persona Natural", data!G73="Sociedad tipo S.A. de C.V.", data!G73="Ninguno"
   ), data!G73, "Otros"
)</f>
        <v>Persona Natural</v>
      </c>
      <c r="G73" s="7" t="str">
        <f>+IF(data!H73&lt;&gt;"",data!H73,"")</f>
        <v>Sonsonate</v>
      </c>
      <c r="H73" s="7" t="str">
        <f>+IF(data!I73&lt;&gt;"",data!I73,"")</f>
        <v>No (Si su respuesta es "No" saltar a la pregunta 22)</v>
      </c>
      <c r="I73" s="7" t="str">
        <f>+IF(data!J73&lt;&gt;"",data!J73,"")</f>
        <v/>
      </c>
      <c r="J73" s="7" t="str">
        <f>+IF(data!R73&lt;&gt;"",data!R73,"")</f>
        <v/>
      </c>
      <c r="K73" s="7" t="str">
        <f>+IF(data!T73&lt;&gt;"",data!T73,"")</f>
        <v/>
      </c>
      <c r="L73" s="7" t="str">
        <f>+IF(data!U73&lt;&gt;"",data!U73,"")</f>
        <v/>
      </c>
      <c r="M73" s="7" t="str">
        <f>+IF(data!V73&lt;&gt;"",data!V73,"")</f>
        <v/>
      </c>
      <c r="N73" s="7" t="str">
        <f>+IF(data!W73&lt;&gt;"",data!W73,"")</f>
        <v/>
      </c>
      <c r="O73" s="7" t="str">
        <f>+IF(data!Y73&lt;&gt;"",data!Y73,"")</f>
        <v/>
      </c>
      <c r="P73" s="7" t="str">
        <f>+IF(data!Z73&lt;&gt;"",data!Z73,"")</f>
        <v/>
      </c>
      <c r="Q73" s="7" t="str">
        <f>+IF(data!AB73&lt;&gt;"",data!AB73,"")</f>
        <v/>
      </c>
      <c r="R73" s="7" t="str">
        <f>+IF(data!AC73&lt;&gt;"",data!AC73,"")</f>
        <v/>
      </c>
      <c r="S73" s="7">
        <f>+IF(
   OR(
      data!AD73="Se han agilizado", data!AD73="Se han hecho lentas", data!AD73="No ha habido ningún cambio", data!AD73=""
   ), data!AD73, "Otros"
)</f>
        <v>0</v>
      </c>
      <c r="T73" s="7" t="str">
        <f>+IF(data!AE73&lt;&gt;"",data!AE73,"")</f>
        <v/>
      </c>
      <c r="U73" s="7" t="str">
        <f>+IF(data!AF73&lt;&gt;"",data!AF73,"")</f>
        <v/>
      </c>
      <c r="V73" s="7" t="str">
        <f>+IF(data!AG73&lt;&gt;"",data!AG73,"")</f>
        <v/>
      </c>
      <c r="W73" s="7" t="str">
        <f>+IF(data!AH73&lt;&gt;"",data!AH73,"")</f>
        <v/>
      </c>
      <c r="X73" s="7" t="str">
        <f>+IF(data!AI73&lt;&gt;"",data!AI73,"")</f>
        <v/>
      </c>
      <c r="Y73" s="7" t="str">
        <f>+IF(data!AJ73&lt;&gt;"",data!AJ73,"")</f>
        <v/>
      </c>
      <c r="Z73" s="7" t="str">
        <f>+IF(data!AK73&lt;&gt;"",data!AK73,"")</f>
        <v/>
      </c>
      <c r="AA73" s="7" t="str">
        <f>+IF(data!AL73&lt;&gt;"",data!AL73,"")</f>
        <v/>
      </c>
      <c r="AB73" s="7">
        <f>+IF(data!AM73&lt;&gt;"",data!AM73,"")</f>
        <v>1</v>
      </c>
      <c r="AC73" s="7" t="str">
        <f>+IF(data!AN73&lt;&gt;"",data!AN73,"")</f>
        <v>No estoy de acuerdo en utilizar Bitcoin como método de pago.</v>
      </c>
    </row>
    <row r="74" spans="1:29" x14ac:dyDescent="0.2">
      <c r="A74" s="27">
        <v>73</v>
      </c>
      <c r="B74" s="6">
        <f>+IF(data!B74&lt;&gt;"",data!B74,"")</f>
        <v>44524.501125185183</v>
      </c>
      <c r="C74" s="7" t="str">
        <f>+IF(data!C74&lt;&gt;"",data!C74,"")</f>
        <v>3-5 Años</v>
      </c>
      <c r="D74" s="7" t="str">
        <f>+IF(
   OR(
      data!D74="Comercial", data!D74="Servicios", data!D74="Industrial"
   ), data!D74, "Otros"
)</f>
        <v>Otros</v>
      </c>
      <c r="E74" s="7" t="str">
        <f>+IF(data!E74&lt;&gt;"",data!E74,"")</f>
        <v>1-10</v>
      </c>
      <c r="F74" s="7" t="str">
        <f>+IF(
   OR(
      data!G74="Persona Natural", data!G74="Sociedad tipo S.A. de C.V.", data!G74="Ninguno"
   ), data!G74, "Otros"
)</f>
        <v>Persona Natural</v>
      </c>
      <c r="G74" s="7" t="str">
        <f>+IF(data!H74&lt;&gt;"",data!H74,"")</f>
        <v>La Libertad</v>
      </c>
      <c r="H74" s="7" t="str">
        <f>+IF(data!I74&lt;&gt;"",data!I74,"")</f>
        <v>No (Si su respuesta es "No" saltar a la pregunta 22)</v>
      </c>
      <c r="I74" s="7" t="str">
        <f>+IF(data!J74&lt;&gt;"",data!J74,"")</f>
        <v/>
      </c>
      <c r="J74" s="7" t="str">
        <f>+IF(data!R74&lt;&gt;"",data!R74,"")</f>
        <v/>
      </c>
      <c r="K74" s="7" t="str">
        <f>+IF(data!T74&lt;&gt;"",data!T74,"")</f>
        <v/>
      </c>
      <c r="L74" s="7" t="str">
        <f>+IF(data!U74&lt;&gt;"",data!U74,"")</f>
        <v/>
      </c>
      <c r="M74" s="7" t="str">
        <f>+IF(data!V74&lt;&gt;"",data!V74,"")</f>
        <v/>
      </c>
      <c r="N74" s="7" t="str">
        <f>+IF(data!W74&lt;&gt;"",data!W74,"")</f>
        <v/>
      </c>
      <c r="O74" s="7" t="str">
        <f>+IF(data!Y74&lt;&gt;"",data!Y74,"")</f>
        <v/>
      </c>
      <c r="P74" s="7" t="str">
        <f>+IF(data!Z74&lt;&gt;"",data!Z74,"")</f>
        <v/>
      </c>
      <c r="Q74" s="7" t="str">
        <f>+IF(data!AB74&lt;&gt;"",data!AB74,"")</f>
        <v/>
      </c>
      <c r="R74" s="7" t="str">
        <f>+IF(data!AC74&lt;&gt;"",data!AC74,"")</f>
        <v/>
      </c>
      <c r="S74" s="7">
        <f>+IF(
   OR(
      data!AD74="Se han agilizado", data!AD74="Se han hecho lentas", data!AD74="No ha habido ningún cambio", data!AD74=""
   ), data!AD74, "Otros"
)</f>
        <v>0</v>
      </c>
      <c r="T74" s="7" t="str">
        <f>+IF(data!AE74&lt;&gt;"",data!AE74,"")</f>
        <v/>
      </c>
      <c r="U74" s="7" t="str">
        <f>+IF(data!AF74&lt;&gt;"",data!AF74,"")</f>
        <v/>
      </c>
      <c r="V74" s="7" t="str">
        <f>+IF(data!AG74&lt;&gt;"",data!AG74,"")</f>
        <v/>
      </c>
      <c r="W74" s="7" t="str">
        <f>+IF(data!AH74&lt;&gt;"",data!AH74,"")</f>
        <v/>
      </c>
      <c r="X74" s="7" t="str">
        <f>+IF(data!AI74&lt;&gt;"",data!AI74,"")</f>
        <v/>
      </c>
      <c r="Y74" s="7" t="str">
        <f>+IF(data!AJ74&lt;&gt;"",data!AJ74,"")</f>
        <v/>
      </c>
      <c r="Z74" s="7" t="str">
        <f>+IF(data!AK74&lt;&gt;"",data!AK74,"")</f>
        <v/>
      </c>
      <c r="AA74" s="7" t="str">
        <f>+IF(data!AL74&lt;&gt;"",data!AL74,"")</f>
        <v/>
      </c>
      <c r="AB74" s="7">
        <f>+IF(data!AM74&lt;&gt;"",data!AM74,"")</f>
        <v>3</v>
      </c>
      <c r="AC74" s="7" t="str">
        <f>+IF(data!AN74&lt;&gt;"",data!AN74,"")</f>
        <v>No estoy de acuerdo en utilizar Bitcoin como método de pago.</v>
      </c>
    </row>
    <row r="75" spans="1:29" x14ac:dyDescent="0.2">
      <c r="A75" s="27">
        <v>74</v>
      </c>
      <c r="B75" s="6">
        <f>+IF(data!B75&lt;&gt;"",data!B75,"")</f>
        <v>44524.546690972224</v>
      </c>
      <c r="C75" s="7" t="str">
        <f>+IF(data!C75&lt;&gt;"",data!C75,"")</f>
        <v>1-3 Años</v>
      </c>
      <c r="D75" s="7" t="str">
        <f>+IF(
   OR(
      data!D75="Comercial", data!D75="Servicios", data!D75="Industrial"
   ), data!D75, "Otros"
)</f>
        <v>Servicios</v>
      </c>
      <c r="E75" s="7" t="str">
        <f>+IF(data!E75&lt;&gt;"",data!E75,"")</f>
        <v>1-10</v>
      </c>
      <c r="F75" s="7" t="str">
        <f>+IF(
   OR(
      data!G75="Persona Natural", data!G75="Sociedad tipo S.A. de C.V.", data!G75="Ninguno"
   ), data!G75, "Otros"
)</f>
        <v>Persona Natural</v>
      </c>
      <c r="G75" s="7" t="str">
        <f>+IF(data!H75&lt;&gt;"",data!H75,"")</f>
        <v>San Salvador</v>
      </c>
      <c r="H75" s="7" t="str">
        <f>+IF(data!I75&lt;&gt;"",data!I75,"")</f>
        <v>Sí</v>
      </c>
      <c r="I75" s="7" t="str">
        <f>+IF(data!J75&lt;&gt;"",data!J75,"")</f>
        <v>No (Si su respuesta es “No” salte a la pregunta 3)</v>
      </c>
      <c r="J75" s="7" t="str">
        <f>+IF(data!R75&lt;&gt;"",data!R75,"")</f>
        <v>No</v>
      </c>
      <c r="K75" s="7" t="str">
        <f>+IF(data!T75&lt;&gt;"",data!T75,"")</f>
        <v/>
      </c>
      <c r="L75" s="7" t="str">
        <f>+IF(data!U75&lt;&gt;"",data!U75,"")</f>
        <v/>
      </c>
      <c r="M75" s="7" t="str">
        <f>+IF(data!V75&lt;&gt;"",data!V75,"")</f>
        <v>No</v>
      </c>
      <c r="N75" s="7" t="str">
        <f>+IF(data!W75&lt;&gt;"",data!W75,"")</f>
        <v>Sí</v>
      </c>
      <c r="O75" s="7" t="str">
        <f>+IF(data!Y75&lt;&gt;"",data!Y75,"")</f>
        <v>No</v>
      </c>
      <c r="P75" s="7" t="str">
        <f>+IF(data!Z75&lt;&gt;"",data!Z75,"")</f>
        <v>Sí</v>
      </c>
      <c r="Q75" s="7" t="str">
        <f>+IF(data!AB75&lt;&gt;"",data!AB75,"")</f>
        <v xml:space="preserve">Pérdidas de dinero. </v>
      </c>
      <c r="R75" s="7" t="str">
        <f>+IF(data!AC75&lt;&gt;"",data!AC75,"")</f>
        <v>Clientes, Proveedores</v>
      </c>
      <c r="S75" s="7" t="str">
        <f>+IF(
   OR(
      data!AD75="Se han agilizado", data!AD75="Se han hecho lentas", data!AD75="No ha habido ningún cambio", data!AD75=""
   ), data!AD75, "Otros"
)</f>
        <v>No ha habido ningún cambio</v>
      </c>
      <c r="T75" s="7" t="str">
        <f>+IF(data!AE75&lt;&gt;"",data!AE75,"")</f>
        <v>No (Si su respuesta es “No” salte a la pregunta 16)</v>
      </c>
      <c r="U75" s="7" t="str">
        <f>+IF(data!AF75&lt;&gt;"",data!AF75,"")</f>
        <v/>
      </c>
      <c r="V75" s="7" t="str">
        <f>+IF(data!AG75&lt;&gt;"",data!AG75,"")</f>
        <v>Recibir pago de clientes, Transacciones con proveedores, Pago de Impuestos</v>
      </c>
      <c r="W75" s="7" t="str">
        <f>+IF(data!AH75&lt;&gt;"",data!AH75,"")</f>
        <v>No</v>
      </c>
      <c r="X75" s="7" t="str">
        <f>+IF(data!AI75&lt;&gt;"",data!AI75,"")</f>
        <v/>
      </c>
      <c r="Y75" s="7" t="str">
        <f>+IF(data!AJ75&lt;&gt;"",data!AJ75,"")</f>
        <v>Para incentivar el consumo en mi negocio de todas las personas que abrieron su cuenta en Chivo Wallet</v>
      </c>
      <c r="Z75" s="7">
        <f>+IF(data!AK75&lt;&gt;"",data!AK75,"")</f>
        <v>3</v>
      </c>
      <c r="AA75" s="7" t="str">
        <f>+IF(data!AL75&lt;&gt;"",data!AL75,"")</f>
        <v>Servicio Residenciales (Internet, cable y telefonía)</v>
      </c>
      <c r="AB75" s="7">
        <f>+IF(data!AM75&lt;&gt;"",data!AM75,"")</f>
        <v>4</v>
      </c>
      <c r="AC75" s="7" t="str">
        <f>+IF(data!AN75&lt;&gt;"",data!AN75,"")</f>
        <v/>
      </c>
    </row>
    <row r="76" spans="1:29" x14ac:dyDescent="0.2">
      <c r="A76" s="27">
        <v>75</v>
      </c>
      <c r="B76" s="6">
        <f>+IF(data!B76&lt;&gt;"",data!B76,"")</f>
        <v>44524.579063726851</v>
      </c>
      <c r="C76" s="7" t="str">
        <f>+IF(data!C76&lt;&gt;"",data!C76,"")</f>
        <v>0-1 Años</v>
      </c>
      <c r="D76" s="7" t="str">
        <f>+IF(
   OR(
      data!D76="Comercial", data!D76="Servicios", data!D76="Industrial"
   ), data!D76, "Otros"
)</f>
        <v>Industrial</v>
      </c>
      <c r="E76" s="7" t="str">
        <f>+IF(data!E76&lt;&gt;"",data!E76,"")</f>
        <v>1-10</v>
      </c>
      <c r="F76" s="7" t="str">
        <f>+IF(
   OR(
      data!G76="Persona Natural", data!G76="Sociedad tipo S.A. de C.V.", data!G76="Ninguno"
   ), data!G76, "Otros"
)</f>
        <v>Ninguno</v>
      </c>
      <c r="G76" s="7" t="str">
        <f>+IF(data!H76&lt;&gt;"",data!H76,"")</f>
        <v>La Libertad</v>
      </c>
      <c r="H76" s="7" t="str">
        <f>+IF(data!I76&lt;&gt;"",data!I76,"")</f>
        <v>No (Si su respuesta es "No" saltar a la pregunta 22)</v>
      </c>
      <c r="I76" s="7" t="str">
        <f>+IF(data!J76&lt;&gt;"",data!J76,"")</f>
        <v/>
      </c>
      <c r="J76" s="7" t="str">
        <f>+IF(data!R76&lt;&gt;"",data!R76,"")</f>
        <v/>
      </c>
      <c r="K76" s="7" t="str">
        <f>+IF(data!T76&lt;&gt;"",data!T76,"")</f>
        <v/>
      </c>
      <c r="L76" s="7" t="str">
        <f>+IF(data!U76&lt;&gt;"",data!U76,"")</f>
        <v/>
      </c>
      <c r="M76" s="7" t="str">
        <f>+IF(data!V76&lt;&gt;"",data!V76,"")</f>
        <v/>
      </c>
      <c r="N76" s="7" t="str">
        <f>+IF(data!W76&lt;&gt;"",data!W76,"")</f>
        <v/>
      </c>
      <c r="O76" s="7" t="str">
        <f>+IF(data!Y76&lt;&gt;"",data!Y76,"")</f>
        <v/>
      </c>
      <c r="P76" s="7" t="str">
        <f>+IF(data!Z76&lt;&gt;"",data!Z76,"")</f>
        <v/>
      </c>
      <c r="Q76" s="7" t="str">
        <f>+IF(data!AB76&lt;&gt;"",data!AB76,"")</f>
        <v/>
      </c>
      <c r="R76" s="7" t="str">
        <f>+IF(data!AC76&lt;&gt;"",data!AC76,"")</f>
        <v/>
      </c>
      <c r="S76" s="7">
        <f>+IF(
   OR(
      data!AD76="Se han agilizado", data!AD76="Se han hecho lentas", data!AD76="No ha habido ningún cambio", data!AD76=""
   ), data!AD76, "Otros"
)</f>
        <v>0</v>
      </c>
      <c r="T76" s="7" t="str">
        <f>+IF(data!AE76&lt;&gt;"",data!AE76,"")</f>
        <v/>
      </c>
      <c r="U76" s="7" t="str">
        <f>+IF(data!AF76&lt;&gt;"",data!AF76,"")</f>
        <v/>
      </c>
      <c r="V76" s="7" t="str">
        <f>+IF(data!AG76&lt;&gt;"",data!AG76,"")</f>
        <v/>
      </c>
      <c r="W76" s="7" t="str">
        <f>+IF(data!AH76&lt;&gt;"",data!AH76,"")</f>
        <v/>
      </c>
      <c r="X76" s="7" t="str">
        <f>+IF(data!AI76&lt;&gt;"",data!AI76,"")</f>
        <v/>
      </c>
      <c r="Y76" s="7" t="str">
        <f>+IF(data!AJ76&lt;&gt;"",data!AJ76,"")</f>
        <v/>
      </c>
      <c r="Z76" s="7" t="str">
        <f>+IF(data!AK76&lt;&gt;"",data!AK76,"")</f>
        <v/>
      </c>
      <c r="AA76" s="7" t="str">
        <f>+IF(data!AL76&lt;&gt;"",data!AL76,"")</f>
        <v/>
      </c>
      <c r="AB76" s="7">
        <f>+IF(data!AM76&lt;&gt;"",data!AM76,"")</f>
        <v>1</v>
      </c>
      <c r="AC76" s="7" t="str">
        <f>+IF(data!AN76&lt;&gt;"",data!AN76,"")</f>
        <v>No estoy de acuerdo en utilizar Bitcoin como método de pago.</v>
      </c>
    </row>
    <row r="77" spans="1:29" x14ac:dyDescent="0.2">
      <c r="A77" s="27">
        <v>76</v>
      </c>
      <c r="B77" s="6">
        <f>+IF(data!B77&lt;&gt;"",data!B77,"")</f>
        <v>44524.600682094911</v>
      </c>
      <c r="C77" s="7" t="str">
        <f>+IF(data!C77&lt;&gt;"",data!C77,"")</f>
        <v>1-3 Años</v>
      </c>
      <c r="D77" s="7" t="str">
        <f>+IF(
   OR(
      data!D77="Comercial", data!D77="Servicios", data!D77="Industrial"
   ), data!D77, "Otros"
)</f>
        <v>Comercial</v>
      </c>
      <c r="E77" s="7" t="str">
        <f>+IF(data!E77&lt;&gt;"",data!E77,"")</f>
        <v>1-10</v>
      </c>
      <c r="F77" s="7" t="str">
        <f>+IF(
   OR(
      data!G77="Persona Natural", data!G77="Sociedad tipo S.A. de C.V.", data!G77="Ninguno"
   ), data!G77, "Otros"
)</f>
        <v>Ninguno</v>
      </c>
      <c r="G77" s="7" t="str">
        <f>+IF(data!H77&lt;&gt;"",data!H77,"")</f>
        <v>San Salvador</v>
      </c>
      <c r="H77" s="7" t="str">
        <f>+IF(data!I77&lt;&gt;"",data!I77,"")</f>
        <v>No (Si su respuesta es "No" saltar a la pregunta 22)</v>
      </c>
      <c r="I77" s="7" t="str">
        <f>+IF(data!J77&lt;&gt;"",data!J77,"")</f>
        <v/>
      </c>
      <c r="J77" s="7" t="str">
        <f>+IF(data!R77&lt;&gt;"",data!R77,"")</f>
        <v/>
      </c>
      <c r="K77" s="7" t="str">
        <f>+IF(data!T77&lt;&gt;"",data!T77,"")</f>
        <v/>
      </c>
      <c r="L77" s="7" t="str">
        <f>+IF(data!U77&lt;&gt;"",data!U77,"")</f>
        <v/>
      </c>
      <c r="M77" s="7" t="str">
        <f>+IF(data!V77&lt;&gt;"",data!V77,"")</f>
        <v/>
      </c>
      <c r="N77" s="7" t="str">
        <f>+IF(data!W77&lt;&gt;"",data!W77,"")</f>
        <v/>
      </c>
      <c r="O77" s="7" t="str">
        <f>+IF(data!Y77&lt;&gt;"",data!Y77,"")</f>
        <v/>
      </c>
      <c r="P77" s="7" t="str">
        <f>+IF(data!Z77&lt;&gt;"",data!Z77,"")</f>
        <v/>
      </c>
      <c r="Q77" s="7" t="str">
        <f>+IF(data!AB77&lt;&gt;"",data!AB77,"")</f>
        <v/>
      </c>
      <c r="R77" s="7" t="str">
        <f>+IF(data!AC77&lt;&gt;"",data!AC77,"")</f>
        <v/>
      </c>
      <c r="S77" s="7">
        <f>+IF(
   OR(
      data!AD77="Se han agilizado", data!AD77="Se han hecho lentas", data!AD77="No ha habido ningún cambio", data!AD77=""
   ), data!AD77, "Otros"
)</f>
        <v>0</v>
      </c>
      <c r="T77" s="7" t="str">
        <f>+IF(data!AE77&lt;&gt;"",data!AE77,"")</f>
        <v/>
      </c>
      <c r="U77" s="7" t="str">
        <f>+IF(data!AF77&lt;&gt;"",data!AF77,"")</f>
        <v/>
      </c>
      <c r="V77" s="7" t="str">
        <f>+IF(data!AG77&lt;&gt;"",data!AG77,"")</f>
        <v/>
      </c>
      <c r="W77" s="7" t="str">
        <f>+IF(data!AH77&lt;&gt;"",data!AH77,"")</f>
        <v/>
      </c>
      <c r="X77" s="7" t="str">
        <f>+IF(data!AI77&lt;&gt;"",data!AI77,"")</f>
        <v/>
      </c>
      <c r="Y77" s="7" t="str">
        <f>+IF(data!AJ77&lt;&gt;"",data!AJ77,"")</f>
        <v/>
      </c>
      <c r="Z77" s="7" t="str">
        <f>+IF(data!AK77&lt;&gt;"",data!AK77,"")</f>
        <v/>
      </c>
      <c r="AA77" s="7" t="str">
        <f>+IF(data!AL77&lt;&gt;"",data!AL77,"")</f>
        <v/>
      </c>
      <c r="AB77" s="7">
        <f>+IF(data!AM77&lt;&gt;"",data!AM77,"")</f>
        <v>1</v>
      </c>
      <c r="AC77" s="7" t="str">
        <f>+IF(data!AN77&lt;&gt;"",data!AN77,"")</f>
        <v>No estoy de acuerdo en utilizar Bitcoin como método de pago.</v>
      </c>
    </row>
    <row r="78" spans="1:29" x14ac:dyDescent="0.2">
      <c r="A78" s="27">
        <v>77</v>
      </c>
      <c r="B78" s="6">
        <f>+IF(data!B78&lt;&gt;"",data!B78,"")</f>
        <v>44524.604200393514</v>
      </c>
      <c r="C78" s="7" t="str">
        <f>+IF(data!C78&lt;&gt;"",data!C78,"")</f>
        <v>1-3 Años</v>
      </c>
      <c r="D78" s="7" t="str">
        <f>+IF(
   OR(
      data!D78="Comercial", data!D78="Servicios", data!D78="Industrial"
   ), data!D78, "Otros"
)</f>
        <v>Comercial</v>
      </c>
      <c r="E78" s="7" t="str">
        <f>+IF(data!E78&lt;&gt;"",data!E78,"")</f>
        <v>1-10</v>
      </c>
      <c r="F78" s="7" t="str">
        <f>+IF(
   OR(
      data!G78="Persona Natural", data!G78="Sociedad tipo S.A. de C.V.", data!G78="Ninguno"
   ), data!G78, "Otros"
)</f>
        <v>Sociedad tipo S.A. de C.V.</v>
      </c>
      <c r="G78" s="7" t="str">
        <f>+IF(data!H78&lt;&gt;"",data!H78,"")</f>
        <v>La Libertad</v>
      </c>
      <c r="H78" s="7" t="str">
        <f>+IF(data!I78&lt;&gt;"",data!I78,"")</f>
        <v>No (Si su respuesta es "No" saltar a la pregunta 22)</v>
      </c>
      <c r="I78" s="7" t="str">
        <f>+IF(data!J78&lt;&gt;"",data!J78,"")</f>
        <v/>
      </c>
      <c r="J78" s="7" t="str">
        <f>+IF(data!R78&lt;&gt;"",data!R78,"")</f>
        <v/>
      </c>
      <c r="K78" s="7" t="str">
        <f>+IF(data!T78&lt;&gt;"",data!T78,"")</f>
        <v/>
      </c>
      <c r="L78" s="7" t="str">
        <f>+IF(data!U78&lt;&gt;"",data!U78,"")</f>
        <v/>
      </c>
      <c r="M78" s="7" t="str">
        <f>+IF(data!V78&lt;&gt;"",data!V78,"")</f>
        <v/>
      </c>
      <c r="N78" s="7" t="str">
        <f>+IF(data!W78&lt;&gt;"",data!W78,"")</f>
        <v/>
      </c>
      <c r="O78" s="7" t="str">
        <f>+IF(data!Y78&lt;&gt;"",data!Y78,"")</f>
        <v/>
      </c>
      <c r="P78" s="7" t="str">
        <f>+IF(data!Z78&lt;&gt;"",data!Z78,"")</f>
        <v/>
      </c>
      <c r="Q78" s="7" t="str">
        <f>+IF(data!AB78&lt;&gt;"",data!AB78,"")</f>
        <v/>
      </c>
      <c r="R78" s="7" t="str">
        <f>+IF(data!AC78&lt;&gt;"",data!AC78,"")</f>
        <v/>
      </c>
      <c r="S78" s="7">
        <f>+IF(
   OR(
      data!AD78="Se han agilizado", data!AD78="Se han hecho lentas", data!AD78="No ha habido ningún cambio", data!AD78=""
   ), data!AD78, "Otros"
)</f>
        <v>0</v>
      </c>
      <c r="T78" s="7" t="str">
        <f>+IF(data!AE78&lt;&gt;"",data!AE78,"")</f>
        <v/>
      </c>
      <c r="U78" s="7" t="str">
        <f>+IF(data!AF78&lt;&gt;"",data!AF78,"")</f>
        <v/>
      </c>
      <c r="V78" s="7" t="str">
        <f>+IF(data!AG78&lt;&gt;"",data!AG78,"")</f>
        <v/>
      </c>
      <c r="W78" s="7" t="str">
        <f>+IF(data!AH78&lt;&gt;"",data!AH78,"")</f>
        <v/>
      </c>
      <c r="X78" s="7" t="str">
        <f>+IF(data!AI78&lt;&gt;"",data!AI78,"")</f>
        <v/>
      </c>
      <c r="Y78" s="7" t="str">
        <f>+IF(data!AJ78&lt;&gt;"",data!AJ78,"")</f>
        <v/>
      </c>
      <c r="Z78" s="7" t="str">
        <f>+IF(data!AK78&lt;&gt;"",data!AK78,"")</f>
        <v/>
      </c>
      <c r="AA78" s="7" t="str">
        <f>+IF(data!AL78&lt;&gt;"",data!AL78,"")</f>
        <v/>
      </c>
      <c r="AB78" s="7">
        <f>+IF(data!AM78&lt;&gt;"",data!AM78,"")</f>
        <v>1</v>
      </c>
      <c r="AC78" s="7" t="str">
        <f>+IF(data!AN78&lt;&gt;"",data!AN78,"")</f>
        <v>No estoy de acuerdo en utilizar Bitcoin como método de pago.</v>
      </c>
    </row>
    <row r="79" spans="1:29" x14ac:dyDescent="0.2">
      <c r="A79" s="27">
        <v>78</v>
      </c>
      <c r="B79" s="6">
        <f>+IF(data!B79&lt;&gt;"",data!B79,"")</f>
        <v>44524.60514511574</v>
      </c>
      <c r="C79" s="7" t="str">
        <f>+IF(data!C79&lt;&gt;"",data!C79,"")</f>
        <v>0-1 Años</v>
      </c>
      <c r="D79" s="7" t="str">
        <f>+IF(
   OR(
      data!D79="Comercial", data!D79="Servicios", data!D79="Industrial"
   ), data!D79, "Otros"
)</f>
        <v>Servicios</v>
      </c>
      <c r="E79" s="7" t="str">
        <f>+IF(data!E79&lt;&gt;"",data!E79,"")</f>
        <v>1-10</v>
      </c>
      <c r="F79" s="7" t="str">
        <f>+IF(
   OR(
      data!G79="Persona Natural", data!G79="Sociedad tipo S.A. de C.V.", data!G79="Ninguno"
   ), data!G79, "Otros"
)</f>
        <v>Sociedad tipo S.A. de C.V.</v>
      </c>
      <c r="G79" s="7" t="str">
        <f>+IF(data!H79&lt;&gt;"",data!H79,"")</f>
        <v>San Salvador</v>
      </c>
      <c r="H79" s="7" t="str">
        <f>+IF(data!I79&lt;&gt;"",data!I79,"")</f>
        <v>No (Si su respuesta es "No" saltar a la pregunta 22)</v>
      </c>
      <c r="I79" s="7" t="str">
        <f>+IF(data!J79&lt;&gt;"",data!J79,"")</f>
        <v/>
      </c>
      <c r="J79" s="7" t="str">
        <f>+IF(data!R79&lt;&gt;"",data!R79,"")</f>
        <v/>
      </c>
      <c r="K79" s="7" t="str">
        <f>+IF(data!T79&lt;&gt;"",data!T79,"")</f>
        <v/>
      </c>
      <c r="L79" s="7" t="str">
        <f>+IF(data!U79&lt;&gt;"",data!U79,"")</f>
        <v/>
      </c>
      <c r="M79" s="7" t="str">
        <f>+IF(data!V79&lt;&gt;"",data!V79,"")</f>
        <v/>
      </c>
      <c r="N79" s="7" t="str">
        <f>+IF(data!W79&lt;&gt;"",data!W79,"")</f>
        <v/>
      </c>
      <c r="O79" s="7" t="str">
        <f>+IF(data!Y79&lt;&gt;"",data!Y79,"")</f>
        <v/>
      </c>
      <c r="P79" s="7" t="str">
        <f>+IF(data!Z79&lt;&gt;"",data!Z79,"")</f>
        <v/>
      </c>
      <c r="Q79" s="7" t="str">
        <f>+IF(data!AB79&lt;&gt;"",data!AB79,"")</f>
        <v/>
      </c>
      <c r="R79" s="7" t="str">
        <f>+IF(data!AC79&lt;&gt;"",data!AC79,"")</f>
        <v/>
      </c>
      <c r="S79" s="7">
        <f>+IF(
   OR(
      data!AD79="Se han agilizado", data!AD79="Se han hecho lentas", data!AD79="No ha habido ningún cambio", data!AD79=""
   ), data!AD79, "Otros"
)</f>
        <v>0</v>
      </c>
      <c r="T79" s="7" t="str">
        <f>+IF(data!AE79&lt;&gt;"",data!AE79,"")</f>
        <v/>
      </c>
      <c r="U79" s="7" t="str">
        <f>+IF(data!AF79&lt;&gt;"",data!AF79,"")</f>
        <v/>
      </c>
      <c r="V79" s="7" t="str">
        <f>+IF(data!AG79&lt;&gt;"",data!AG79,"")</f>
        <v/>
      </c>
      <c r="W79" s="7" t="str">
        <f>+IF(data!AH79&lt;&gt;"",data!AH79,"")</f>
        <v/>
      </c>
      <c r="X79" s="7" t="str">
        <f>+IF(data!AI79&lt;&gt;"",data!AI79,"")</f>
        <v/>
      </c>
      <c r="Y79" s="7" t="str">
        <f>+IF(data!AJ79&lt;&gt;"",data!AJ79,"")</f>
        <v/>
      </c>
      <c r="Z79" s="7" t="str">
        <f>+IF(data!AK79&lt;&gt;"",data!AK79,"")</f>
        <v/>
      </c>
      <c r="AA79" s="7" t="str">
        <f>+IF(data!AL79&lt;&gt;"",data!AL79,"")</f>
        <v/>
      </c>
      <c r="AB79" s="7">
        <f>+IF(data!AM79&lt;&gt;"",data!AM79,"")</f>
        <v>1</v>
      </c>
      <c r="AC79" s="7" t="str">
        <f>+IF(data!AN79&lt;&gt;"",data!AN79,"")</f>
        <v>Capacitaciones, Contratación de más empleados, No estoy de acuerdo en utilizar Bitcoin como método de pago.</v>
      </c>
    </row>
    <row r="80" spans="1:29" x14ac:dyDescent="0.2">
      <c r="A80" s="27">
        <v>79</v>
      </c>
      <c r="B80" s="6">
        <f>+IF(data!B80&lt;&gt;"",data!B80,"")</f>
        <v>44524.605175821758</v>
      </c>
      <c r="C80" s="7" t="str">
        <f>+IF(data!C80&lt;&gt;"",data!C80,"")</f>
        <v>1-3 Años</v>
      </c>
      <c r="D80" s="7" t="str">
        <f>+IF(
   OR(
      data!D80="Comercial", data!D80="Servicios", data!D80="Industrial"
   ), data!D80, "Otros"
)</f>
        <v>Servicios</v>
      </c>
      <c r="E80" s="7" t="str">
        <f>+IF(data!E80&lt;&gt;"",data!E80,"")</f>
        <v>1-10</v>
      </c>
      <c r="F80" s="7" t="str">
        <f>+IF(
   OR(
      data!G80="Persona Natural", data!G80="Sociedad tipo S.A. de C.V.", data!G80="Ninguno"
   ), data!G80, "Otros"
)</f>
        <v>Persona Natural</v>
      </c>
      <c r="G80" s="7" t="str">
        <f>+IF(data!H80&lt;&gt;"",data!H80,"")</f>
        <v>San Salvador</v>
      </c>
      <c r="H80" s="7" t="str">
        <f>+IF(data!I80&lt;&gt;"",data!I80,"")</f>
        <v>Sí</v>
      </c>
      <c r="I80" s="7" t="str">
        <f>+IF(data!J80&lt;&gt;"",data!J80,"")</f>
        <v>No (Si su respuesta es “No” salte a la pregunta 3)</v>
      </c>
      <c r="J80" s="7" t="str">
        <f>+IF(data!R80&lt;&gt;"",data!R80,"")</f>
        <v>No</v>
      </c>
      <c r="K80" s="7" t="str">
        <f>+IF(data!T80&lt;&gt;"",data!T80,"")</f>
        <v/>
      </c>
      <c r="L80" s="7" t="str">
        <f>+IF(data!U80&lt;&gt;"",data!U80,"")</f>
        <v/>
      </c>
      <c r="M80" s="7" t="str">
        <f>+IF(data!V80&lt;&gt;"",data!V80,"")</f>
        <v>No</v>
      </c>
      <c r="N80" s="7" t="str">
        <f>+IF(data!W80&lt;&gt;"",data!W80,"")</f>
        <v>Sí</v>
      </c>
      <c r="O80" s="7" t="str">
        <f>+IF(data!Y80&lt;&gt;"",data!Y80,"")</f>
        <v>No</v>
      </c>
      <c r="P80" s="7" t="str">
        <f>+IF(data!Z80&lt;&gt;"",data!Z80,"")</f>
        <v>No (Si su respuesta es “No” salte a la pregunta 12)</v>
      </c>
      <c r="Q80" s="7" t="str">
        <f>+IF(data!AB80&lt;&gt;"",data!AB80,"")</f>
        <v/>
      </c>
      <c r="R80" s="7" t="str">
        <f>+IF(data!AC80&lt;&gt;"",data!AC80,"")</f>
        <v>Proveedores</v>
      </c>
      <c r="S80" s="7" t="str">
        <f>+IF(
   OR(
      data!AD80="Se han agilizado", data!AD80="Se han hecho lentas", data!AD80="No ha habido ningún cambio", data!AD80=""
   ), data!AD80, "Otros"
)</f>
        <v>No ha habido ningún cambio</v>
      </c>
      <c r="T80" s="7" t="str">
        <f>+IF(data!AE80&lt;&gt;"",data!AE80,"")</f>
        <v>No (Si su respuesta es “No” salte a la pregunta 16)</v>
      </c>
      <c r="U80" s="7" t="str">
        <f>+IF(data!AF80&lt;&gt;"",data!AF80,"")</f>
        <v/>
      </c>
      <c r="V80" s="7" t="str">
        <f>+IF(data!AG80&lt;&gt;"",data!AG80,"")</f>
        <v>Transacciones con proveedores</v>
      </c>
      <c r="W80" s="7" t="str">
        <f>+IF(data!AH80&lt;&gt;"",data!AH80,"")</f>
        <v>No</v>
      </c>
      <c r="X80" s="7" t="str">
        <f>+IF(data!AI80&lt;&gt;"",data!AI80,"")</f>
        <v/>
      </c>
      <c r="Y80" s="7" t="str">
        <f>+IF(data!AJ80&lt;&gt;"",data!AJ80,"")</f>
        <v>Por curiosidad</v>
      </c>
      <c r="Z80" s="7">
        <f>+IF(data!AK80&lt;&gt;"",data!AK80,"")</f>
        <v>5</v>
      </c>
      <c r="AA80" s="7" t="str">
        <f>+IF(data!AL80&lt;&gt;"",data!AL80,"")</f>
        <v>Servicios de internet Pospago</v>
      </c>
      <c r="AB80" s="7">
        <f>+IF(data!AM80&lt;&gt;"",data!AM80,"")</f>
        <v>5</v>
      </c>
      <c r="AC80" s="7" t="str">
        <f>+IF(data!AN80&lt;&gt;"",data!AN80,"")</f>
        <v/>
      </c>
    </row>
    <row r="81" spans="1:29" x14ac:dyDescent="0.2">
      <c r="A81" s="27">
        <v>80</v>
      </c>
      <c r="B81" s="6">
        <f>+IF(data!B81&lt;&gt;"",data!B81,"")</f>
        <v>44524.610209571758</v>
      </c>
      <c r="C81" s="7" t="str">
        <f>+IF(data!C81&lt;&gt;"",data!C81,"")</f>
        <v>0-1 Años</v>
      </c>
      <c r="D81" s="7" t="str">
        <f>+IF(
   OR(
      data!D81="Comercial", data!D81="Servicios", data!D81="Industrial"
   ), data!D81, "Otros"
)</f>
        <v>Servicios</v>
      </c>
      <c r="E81" s="7" t="str">
        <f>+IF(data!E81&lt;&gt;"",data!E81,"")</f>
        <v>1-10</v>
      </c>
      <c r="F81" s="7" t="str">
        <f>+IF(
   OR(
      data!G81="Persona Natural", data!G81="Sociedad tipo S.A. de C.V.", data!G81="Ninguno"
   ), data!G81, "Otros"
)</f>
        <v>Persona Natural</v>
      </c>
      <c r="G81" s="7" t="str">
        <f>+IF(data!H81&lt;&gt;"",data!H81,"")</f>
        <v>La Libertad</v>
      </c>
      <c r="H81" s="7" t="str">
        <f>+IF(data!I81&lt;&gt;"",data!I81,"")</f>
        <v>No (Si su respuesta es "No" saltar a la pregunta 22)</v>
      </c>
      <c r="I81" s="7" t="str">
        <f>+IF(data!J81&lt;&gt;"",data!J81,"")</f>
        <v/>
      </c>
      <c r="J81" s="7" t="str">
        <f>+IF(data!R81&lt;&gt;"",data!R81,"")</f>
        <v/>
      </c>
      <c r="K81" s="7" t="str">
        <f>+IF(data!T81&lt;&gt;"",data!T81,"")</f>
        <v/>
      </c>
      <c r="L81" s="7" t="str">
        <f>+IF(data!U81&lt;&gt;"",data!U81,"")</f>
        <v/>
      </c>
      <c r="M81" s="7" t="str">
        <f>+IF(data!V81&lt;&gt;"",data!V81,"")</f>
        <v/>
      </c>
      <c r="N81" s="7" t="str">
        <f>+IF(data!W81&lt;&gt;"",data!W81,"")</f>
        <v/>
      </c>
      <c r="O81" s="7" t="str">
        <f>+IF(data!Y81&lt;&gt;"",data!Y81,"")</f>
        <v/>
      </c>
      <c r="P81" s="7" t="str">
        <f>+IF(data!Z81&lt;&gt;"",data!Z81,"")</f>
        <v/>
      </c>
      <c r="Q81" s="7" t="str">
        <f>+IF(data!AB81&lt;&gt;"",data!AB81,"")</f>
        <v/>
      </c>
      <c r="R81" s="7" t="str">
        <f>+IF(data!AC81&lt;&gt;"",data!AC81,"")</f>
        <v/>
      </c>
      <c r="S81" s="7">
        <f>+IF(
   OR(
      data!AD81="Se han agilizado", data!AD81="Se han hecho lentas", data!AD81="No ha habido ningún cambio", data!AD81=""
   ), data!AD81, "Otros"
)</f>
        <v>0</v>
      </c>
      <c r="T81" s="7" t="str">
        <f>+IF(data!AE81&lt;&gt;"",data!AE81,"")</f>
        <v/>
      </c>
      <c r="U81" s="7" t="str">
        <f>+IF(data!AF81&lt;&gt;"",data!AF81,"")</f>
        <v/>
      </c>
      <c r="V81" s="7" t="str">
        <f>+IF(data!AG81&lt;&gt;"",data!AG81,"")</f>
        <v/>
      </c>
      <c r="W81" s="7" t="str">
        <f>+IF(data!AH81&lt;&gt;"",data!AH81,"")</f>
        <v/>
      </c>
      <c r="X81" s="7" t="str">
        <f>+IF(data!AI81&lt;&gt;"",data!AI81,"")</f>
        <v/>
      </c>
      <c r="Y81" s="7" t="str">
        <f>+IF(data!AJ81&lt;&gt;"",data!AJ81,"")</f>
        <v/>
      </c>
      <c r="Z81" s="7" t="str">
        <f>+IF(data!AK81&lt;&gt;"",data!AK81,"")</f>
        <v/>
      </c>
      <c r="AA81" s="7" t="str">
        <f>+IF(data!AL81&lt;&gt;"",data!AL81,"")</f>
        <v/>
      </c>
      <c r="AB81" s="7">
        <f>+IF(data!AM81&lt;&gt;"",data!AM81,"")</f>
        <v>2</v>
      </c>
      <c r="AC81" s="7" t="str">
        <f>+IF(data!AN81&lt;&gt;"",data!AN81,"")</f>
        <v>No estoy de acuerdo en utilizar Bitcoin como método de pago.</v>
      </c>
    </row>
    <row r="82" spans="1:29" x14ac:dyDescent="0.2">
      <c r="A82" s="27">
        <v>81</v>
      </c>
      <c r="B82" s="6">
        <f>+IF(data!B82&lt;&gt;"",data!B82,"")</f>
        <v>44524.610400682868</v>
      </c>
      <c r="C82" s="7" t="str">
        <f>+IF(data!C82&lt;&gt;"",data!C82,"")</f>
        <v>0-1 Años</v>
      </c>
      <c r="D82" s="7" t="str">
        <f>+IF(
   OR(
      data!D82="Comercial", data!D82="Servicios", data!D82="Industrial"
   ), data!D82, "Otros"
)</f>
        <v>Comercial</v>
      </c>
      <c r="E82" s="7" t="str">
        <f>+IF(data!E82&lt;&gt;"",data!E82,"")</f>
        <v>1-10</v>
      </c>
      <c r="F82" s="7" t="str">
        <f>+IF(
   OR(
      data!G82="Persona Natural", data!G82="Sociedad tipo S.A. de C.V.", data!G82="Ninguno"
   ), data!G82, "Otros"
)</f>
        <v>Persona Natural</v>
      </c>
      <c r="G82" s="7" t="str">
        <f>+IF(data!H82&lt;&gt;"",data!H82,"")</f>
        <v>San Salvador</v>
      </c>
      <c r="H82" s="7" t="str">
        <f>+IF(data!I82&lt;&gt;"",data!I82,"")</f>
        <v>Sí</v>
      </c>
      <c r="I82" s="7" t="str">
        <f>+IF(data!J82&lt;&gt;"",data!J82,"")</f>
        <v>Sí</v>
      </c>
      <c r="J82" s="7" t="str">
        <f>+IF(data!R82&lt;&gt;"",data!R82,"")</f>
        <v>No</v>
      </c>
      <c r="K82" s="7" t="str">
        <f>+IF(data!T82&lt;&gt;"",data!T82,"")</f>
        <v/>
      </c>
      <c r="L82" s="7" t="str">
        <f>+IF(data!U82&lt;&gt;"",data!U82,"")</f>
        <v/>
      </c>
      <c r="M82" s="7" t="str">
        <f>+IF(data!V82&lt;&gt;"",data!V82,"")</f>
        <v>No</v>
      </c>
      <c r="N82" s="7" t="str">
        <f>+IF(data!W82&lt;&gt;"",data!W82,"")</f>
        <v>Sí</v>
      </c>
      <c r="O82" s="7" t="str">
        <f>+IF(data!Y82&lt;&gt;"",data!Y82,"")</f>
        <v>No</v>
      </c>
      <c r="P82" s="7" t="str">
        <f>+IF(data!Z82&lt;&gt;"",data!Z82,"")</f>
        <v>Sí</v>
      </c>
      <c r="Q82" s="7" t="str">
        <f>+IF(data!AB82&lt;&gt;"",data!AB82,"")</f>
        <v>Inseguridad.</v>
      </c>
      <c r="R82" s="7" t="str">
        <f>+IF(data!AC82&lt;&gt;"",data!AC82,"")</f>
        <v>Proveedores</v>
      </c>
      <c r="S82" s="7" t="str">
        <f>+IF(
   OR(
      data!AD82="Se han agilizado", data!AD82="Se han hecho lentas", data!AD82="No ha habido ningún cambio", data!AD82=""
   ), data!AD82, "Otros"
)</f>
        <v>No ha habido ningún cambio</v>
      </c>
      <c r="T82" s="7" t="str">
        <f>+IF(data!AE82&lt;&gt;"",data!AE82,"")</f>
        <v>No (Si su respuesta es “No” salte a la pregunta 16)</v>
      </c>
      <c r="U82" s="7" t="str">
        <f>+IF(data!AF82&lt;&gt;"",data!AF82,"")</f>
        <v/>
      </c>
      <c r="V82" s="7" t="str">
        <f>+IF(data!AG82&lt;&gt;"",data!AG82,"")</f>
        <v>Transacciones con proveedores</v>
      </c>
      <c r="W82" s="7" t="str">
        <f>+IF(data!AH82&lt;&gt;"",data!AH82,"")</f>
        <v>No</v>
      </c>
      <c r="X82" s="7" t="str">
        <f>+IF(data!AI82&lt;&gt;"",data!AI82,"")</f>
        <v/>
      </c>
      <c r="Y82" s="7" t="str">
        <f>+IF(data!AJ82&lt;&gt;"",data!AJ82,"")</f>
        <v>Por curiosidad</v>
      </c>
      <c r="Z82" s="7">
        <f>+IF(data!AK82&lt;&gt;"",data!AK82,"")</f>
        <v>5</v>
      </c>
      <c r="AA82" s="7" t="str">
        <f>+IF(data!AL82&lt;&gt;"",data!AL82,"")</f>
        <v>Servicios de internet Pospago</v>
      </c>
      <c r="AB82" s="7">
        <f>+IF(data!AM82&lt;&gt;"",data!AM82,"")</f>
        <v>5</v>
      </c>
      <c r="AC82" s="7" t="str">
        <f>+IF(data!AN82&lt;&gt;"",data!AN82,"")</f>
        <v>Si</v>
      </c>
    </row>
    <row r="83" spans="1:29" x14ac:dyDescent="0.2">
      <c r="A83" s="27">
        <v>82</v>
      </c>
      <c r="B83" s="6">
        <f>+IF(data!B83&lt;&gt;"",data!B83,"")</f>
        <v>44524.620257303242</v>
      </c>
      <c r="C83" s="7" t="str">
        <f>+IF(data!C83&lt;&gt;"",data!C83,"")</f>
        <v>5 años a más</v>
      </c>
      <c r="D83" s="7" t="str">
        <f>+IF(
   OR(
      data!D83="Comercial", data!D83="Servicios", data!D83="Industrial"
   ), data!D83, "Otros"
)</f>
        <v>Otros</v>
      </c>
      <c r="E83" s="7" t="str">
        <f>+IF(data!E83&lt;&gt;"",data!E83,"")</f>
        <v>20-99</v>
      </c>
      <c r="F83" s="7" t="str">
        <f>+IF(
   OR(
      data!G83="Persona Natural", data!G83="Sociedad tipo S.A. de C.V.", data!G83="Ninguno"
   ), data!G83, "Otros"
)</f>
        <v>Persona Natural</v>
      </c>
      <c r="G83" s="7" t="str">
        <f>+IF(data!H83&lt;&gt;"",data!H83,"")</f>
        <v>San Salvador</v>
      </c>
      <c r="H83" s="7" t="str">
        <f>+IF(data!I83&lt;&gt;"",data!I83,"")</f>
        <v>Sí</v>
      </c>
      <c r="I83" s="7" t="str">
        <f>+IF(data!J83&lt;&gt;"",data!J83,"")</f>
        <v>No (Si su respuesta es “No” salte a la pregunta 3)</v>
      </c>
      <c r="J83" s="7" t="str">
        <f>+IF(data!R83&lt;&gt;"",data!R83,"")</f>
        <v>No</v>
      </c>
      <c r="K83" s="7" t="str">
        <f>+IF(data!T83&lt;&gt;"",data!T83,"")</f>
        <v/>
      </c>
      <c r="L83" s="7" t="str">
        <f>+IF(data!U83&lt;&gt;"",data!U83,"")</f>
        <v/>
      </c>
      <c r="M83" s="7" t="str">
        <f>+IF(data!V83&lt;&gt;"",data!V83,"")</f>
        <v>No</v>
      </c>
      <c r="N83" s="7" t="str">
        <f>+IF(data!W83&lt;&gt;"",data!W83,"")</f>
        <v>Sí</v>
      </c>
      <c r="O83" s="7" t="str">
        <f>+IF(data!Y83&lt;&gt;"",data!Y83,"")</f>
        <v>No</v>
      </c>
      <c r="P83" s="7" t="str">
        <f>+IF(data!Z83&lt;&gt;"",data!Z83,"")</f>
        <v>No (Si su respuesta es “No” salte a la pregunta 12)</v>
      </c>
      <c r="Q83" s="7" t="str">
        <f>+IF(data!AB83&lt;&gt;"",data!AB83,"")</f>
        <v/>
      </c>
      <c r="R83" s="7" t="str">
        <f>+IF(data!AC83&lt;&gt;"",data!AC83,"")</f>
        <v>Clientes</v>
      </c>
      <c r="S83" s="7" t="str">
        <f>+IF(
   OR(
      data!AD83="Se han agilizado", data!AD83="Se han hecho lentas", data!AD83="No ha habido ningún cambio", data!AD83=""
   ), data!AD83, "Otros"
)</f>
        <v>Se han agilizado</v>
      </c>
      <c r="T83" s="7" t="str">
        <f>+IF(data!AE83&lt;&gt;"",data!AE83,"")</f>
        <v>No (Si su respuesta es “No” salte a la pregunta 16)</v>
      </c>
      <c r="U83" s="7" t="str">
        <f>+IF(data!AF83&lt;&gt;"",data!AF83,"")</f>
        <v/>
      </c>
      <c r="V83" s="7" t="str">
        <f>+IF(data!AG83&lt;&gt;"",data!AG83,"")</f>
        <v>Recibir pago de clientes</v>
      </c>
      <c r="W83" s="7" t="str">
        <f>+IF(data!AH83&lt;&gt;"",data!AH83,"")</f>
        <v>No</v>
      </c>
      <c r="X83" s="7" t="str">
        <f>+IF(data!AI83&lt;&gt;"",data!AI83,"")</f>
        <v/>
      </c>
      <c r="Y83" s="7" t="str">
        <f>+IF(data!AJ83&lt;&gt;"",data!AJ83,"")</f>
        <v>Porque no tenía acceso a banca digital para recibir pagos</v>
      </c>
      <c r="Z83" s="7">
        <f>+IF(data!AK83&lt;&gt;"",data!AK83,"")</f>
        <v>5</v>
      </c>
      <c r="AA83" s="7" t="str">
        <f>+IF(data!AL83&lt;&gt;"",data!AL83,"")</f>
        <v>Servicios de internet Pospago, Servicio Residenciales (Internet, cable y telefonía), Ha aumentado su velocidad de internet</v>
      </c>
      <c r="AB83" s="7">
        <f>+IF(data!AM83&lt;&gt;"",data!AM83,"")</f>
        <v>5</v>
      </c>
      <c r="AC83" s="7" t="str">
        <f>+IF(data!AN83&lt;&gt;"",data!AN83,"")</f>
        <v/>
      </c>
    </row>
    <row r="84" spans="1:29" x14ac:dyDescent="0.2">
      <c r="A84" s="27">
        <v>83</v>
      </c>
      <c r="B84" s="6">
        <f>+IF(data!B84&lt;&gt;"",data!B84,"")</f>
        <v>44524.621319699072</v>
      </c>
      <c r="C84" s="7" t="str">
        <f>+IF(data!C84&lt;&gt;"",data!C84,"")</f>
        <v>5 años a más</v>
      </c>
      <c r="D84" s="7" t="str">
        <f>+IF(
   OR(
      data!D84="Comercial", data!D84="Servicios", data!D84="Industrial"
   ), data!D84, "Otros"
)</f>
        <v>Comercial</v>
      </c>
      <c r="E84" s="7" t="str">
        <f>+IF(data!E84&lt;&gt;"",data!E84,"")</f>
        <v>1-10</v>
      </c>
      <c r="F84" s="7" t="str">
        <f>+IF(
   OR(
      data!G84="Persona Natural", data!G84="Sociedad tipo S.A. de C.V.", data!G84="Ninguno"
   ), data!G84, "Otros"
)</f>
        <v>Persona Natural</v>
      </c>
      <c r="G84" s="7" t="str">
        <f>+IF(data!H84&lt;&gt;"",data!H84,"")</f>
        <v>Cabañas</v>
      </c>
      <c r="H84" s="7" t="str">
        <f>+IF(data!I84&lt;&gt;"",data!I84,"")</f>
        <v>No (Si su respuesta es "No" saltar a la pregunta 22)</v>
      </c>
      <c r="I84" s="7" t="str">
        <f>+IF(data!J84&lt;&gt;"",data!J84,"")</f>
        <v/>
      </c>
      <c r="J84" s="7" t="str">
        <f>+IF(data!R84&lt;&gt;"",data!R84,"")</f>
        <v/>
      </c>
      <c r="K84" s="7" t="str">
        <f>+IF(data!T84&lt;&gt;"",data!T84,"")</f>
        <v/>
      </c>
      <c r="L84" s="7" t="str">
        <f>+IF(data!U84&lt;&gt;"",data!U84,"")</f>
        <v/>
      </c>
      <c r="M84" s="7" t="str">
        <f>+IF(data!V84&lt;&gt;"",data!V84,"")</f>
        <v/>
      </c>
      <c r="N84" s="7" t="str">
        <f>+IF(data!W84&lt;&gt;"",data!W84,"")</f>
        <v/>
      </c>
      <c r="O84" s="7" t="str">
        <f>+IF(data!Y84&lt;&gt;"",data!Y84,"")</f>
        <v/>
      </c>
      <c r="P84" s="7" t="str">
        <f>+IF(data!Z84&lt;&gt;"",data!Z84,"")</f>
        <v/>
      </c>
      <c r="Q84" s="7" t="str">
        <f>+IF(data!AB84&lt;&gt;"",data!AB84,"")</f>
        <v/>
      </c>
      <c r="R84" s="7" t="str">
        <f>+IF(data!AC84&lt;&gt;"",data!AC84,"")</f>
        <v/>
      </c>
      <c r="S84" s="7">
        <f>+IF(
   OR(
      data!AD84="Se han agilizado", data!AD84="Se han hecho lentas", data!AD84="No ha habido ningún cambio", data!AD84=""
   ), data!AD84, "Otros"
)</f>
        <v>0</v>
      </c>
      <c r="T84" s="7" t="str">
        <f>+IF(data!AE84&lt;&gt;"",data!AE84,"")</f>
        <v/>
      </c>
      <c r="U84" s="7" t="str">
        <f>+IF(data!AF84&lt;&gt;"",data!AF84,"")</f>
        <v/>
      </c>
      <c r="V84" s="7" t="str">
        <f>+IF(data!AG84&lt;&gt;"",data!AG84,"")</f>
        <v/>
      </c>
      <c r="W84" s="7" t="str">
        <f>+IF(data!AH84&lt;&gt;"",data!AH84,"")</f>
        <v/>
      </c>
      <c r="X84" s="7" t="str">
        <f>+IF(data!AI84&lt;&gt;"",data!AI84,"")</f>
        <v/>
      </c>
      <c r="Y84" s="7" t="str">
        <f>+IF(data!AJ84&lt;&gt;"",data!AJ84,"")</f>
        <v/>
      </c>
      <c r="Z84" s="7" t="str">
        <f>+IF(data!AK84&lt;&gt;"",data!AK84,"")</f>
        <v/>
      </c>
      <c r="AA84" s="7" t="str">
        <f>+IF(data!AL84&lt;&gt;"",data!AL84,"")</f>
        <v/>
      </c>
      <c r="AB84" s="7">
        <f>+IF(data!AM84&lt;&gt;"",data!AM84,"")</f>
        <v>3</v>
      </c>
      <c r="AC84" s="7" t="str">
        <f>+IF(data!AN84&lt;&gt;"",data!AN84,"")</f>
        <v/>
      </c>
    </row>
    <row r="85" spans="1:29" x14ac:dyDescent="0.2">
      <c r="A85" s="27">
        <v>84</v>
      </c>
      <c r="B85" s="6">
        <f>+IF(data!B85&lt;&gt;"",data!B85,"")</f>
        <v>44524.654104606481</v>
      </c>
      <c r="C85" s="7" t="str">
        <f>+IF(data!C85&lt;&gt;"",data!C85,"")</f>
        <v>0-1 Años</v>
      </c>
      <c r="D85" s="7" t="str">
        <f>+IF(
   OR(
      data!D85="Comercial", data!D85="Servicios", data!D85="Industrial"
   ), data!D85, "Otros"
)</f>
        <v>Comercial</v>
      </c>
      <c r="E85" s="7" t="str">
        <f>+IF(data!E85&lt;&gt;"",data!E85,"")</f>
        <v>1-10</v>
      </c>
      <c r="F85" s="7" t="str">
        <f>+IF(
   OR(
      data!G85="Persona Natural", data!G85="Sociedad tipo S.A. de C.V.", data!G85="Ninguno"
   ), data!G85, "Otros"
)</f>
        <v>Ninguno</v>
      </c>
      <c r="G85" s="7" t="str">
        <f>+IF(data!H85&lt;&gt;"",data!H85,"")</f>
        <v>San Salvador</v>
      </c>
      <c r="H85" s="7" t="str">
        <f>+IF(data!I85&lt;&gt;"",data!I85,"")</f>
        <v>No (Si su respuesta es "No" saltar a la pregunta 22)</v>
      </c>
      <c r="I85" s="7" t="str">
        <f>+IF(data!J85&lt;&gt;"",data!J85,"")</f>
        <v/>
      </c>
      <c r="J85" s="7" t="str">
        <f>+IF(data!R85&lt;&gt;"",data!R85,"")</f>
        <v/>
      </c>
      <c r="K85" s="7" t="str">
        <f>+IF(data!T85&lt;&gt;"",data!T85,"")</f>
        <v/>
      </c>
      <c r="L85" s="7" t="str">
        <f>+IF(data!U85&lt;&gt;"",data!U85,"")</f>
        <v/>
      </c>
      <c r="M85" s="7" t="str">
        <f>+IF(data!V85&lt;&gt;"",data!V85,"")</f>
        <v/>
      </c>
      <c r="N85" s="7" t="str">
        <f>+IF(data!W85&lt;&gt;"",data!W85,"")</f>
        <v/>
      </c>
      <c r="O85" s="7" t="str">
        <f>+IF(data!Y85&lt;&gt;"",data!Y85,"")</f>
        <v/>
      </c>
      <c r="P85" s="7" t="str">
        <f>+IF(data!Z85&lt;&gt;"",data!Z85,"")</f>
        <v/>
      </c>
      <c r="Q85" s="7" t="str">
        <f>+IF(data!AB85&lt;&gt;"",data!AB85,"")</f>
        <v/>
      </c>
      <c r="R85" s="7" t="str">
        <f>+IF(data!AC85&lt;&gt;"",data!AC85,"")</f>
        <v/>
      </c>
      <c r="S85" s="7">
        <f>+IF(
   OR(
      data!AD85="Se han agilizado", data!AD85="Se han hecho lentas", data!AD85="No ha habido ningún cambio", data!AD85=""
   ), data!AD85, "Otros"
)</f>
        <v>0</v>
      </c>
      <c r="T85" s="7" t="str">
        <f>+IF(data!AE85&lt;&gt;"",data!AE85,"")</f>
        <v/>
      </c>
      <c r="U85" s="7" t="str">
        <f>+IF(data!AF85&lt;&gt;"",data!AF85,"")</f>
        <v/>
      </c>
      <c r="V85" s="7" t="str">
        <f>+IF(data!AG85&lt;&gt;"",data!AG85,"")</f>
        <v/>
      </c>
      <c r="W85" s="7" t="str">
        <f>+IF(data!AH85&lt;&gt;"",data!AH85,"")</f>
        <v/>
      </c>
      <c r="X85" s="7" t="str">
        <f>+IF(data!AI85&lt;&gt;"",data!AI85,"")</f>
        <v/>
      </c>
      <c r="Y85" s="7" t="str">
        <f>+IF(data!AJ85&lt;&gt;"",data!AJ85,"")</f>
        <v/>
      </c>
      <c r="Z85" s="7" t="str">
        <f>+IF(data!AK85&lt;&gt;"",data!AK85,"")</f>
        <v/>
      </c>
      <c r="AA85" s="7" t="str">
        <f>+IF(data!AL85&lt;&gt;"",data!AL85,"")</f>
        <v/>
      </c>
      <c r="AB85" s="7">
        <f>+IF(data!AM85&lt;&gt;"",data!AM85,"")</f>
        <v>1</v>
      </c>
      <c r="AC85" s="7" t="str">
        <f>+IF(data!AN85&lt;&gt;"",data!AN85,"")</f>
        <v>No estoy de acuerdo en utilizar Bitcoin como método de pago.</v>
      </c>
    </row>
    <row r="86" spans="1:29" x14ac:dyDescent="0.2">
      <c r="A86" s="27">
        <v>85</v>
      </c>
      <c r="B86" s="6">
        <f>+IF(data!B86&lt;&gt;"",data!B86,"")</f>
        <v>44524.665927627313</v>
      </c>
      <c r="C86" s="7" t="str">
        <f>+IF(data!C86&lt;&gt;"",data!C86,"")</f>
        <v>5 años a más</v>
      </c>
      <c r="D86" s="7" t="str">
        <f>+IF(
   OR(
      data!D86="Comercial", data!D86="Servicios", data!D86="Industrial"
   ), data!D86, "Otros"
)</f>
        <v>Comercial</v>
      </c>
      <c r="E86" s="7" t="str">
        <f>+IF(data!E86&lt;&gt;"",data!E86,"")</f>
        <v>1-10</v>
      </c>
      <c r="F86" s="7" t="str">
        <f>+IF(
   OR(
      data!G86="Persona Natural", data!G86="Sociedad tipo S.A. de C.V.", data!G86="Ninguno"
   ), data!G86, "Otros"
)</f>
        <v>Persona Natural</v>
      </c>
      <c r="G86" s="7" t="str">
        <f>+IF(data!H86&lt;&gt;"",data!H86,"")</f>
        <v>La Libertad</v>
      </c>
      <c r="H86" s="7" t="str">
        <f>+IF(data!I86&lt;&gt;"",data!I86,"")</f>
        <v>No (Si su respuesta es "No" saltar a la pregunta 22)</v>
      </c>
      <c r="I86" s="7" t="str">
        <f>+IF(data!J86&lt;&gt;"",data!J86,"")</f>
        <v/>
      </c>
      <c r="J86" s="7" t="str">
        <f>+IF(data!R86&lt;&gt;"",data!R86,"")</f>
        <v/>
      </c>
      <c r="K86" s="7" t="str">
        <f>+IF(data!T86&lt;&gt;"",data!T86,"")</f>
        <v/>
      </c>
      <c r="L86" s="7" t="str">
        <f>+IF(data!U86&lt;&gt;"",data!U86,"")</f>
        <v/>
      </c>
      <c r="M86" s="7" t="str">
        <f>+IF(data!V86&lt;&gt;"",data!V86,"")</f>
        <v/>
      </c>
      <c r="N86" s="7" t="str">
        <f>+IF(data!W86&lt;&gt;"",data!W86,"")</f>
        <v/>
      </c>
      <c r="O86" s="7" t="str">
        <f>+IF(data!Y86&lt;&gt;"",data!Y86,"")</f>
        <v/>
      </c>
      <c r="P86" s="7" t="str">
        <f>+IF(data!Z86&lt;&gt;"",data!Z86,"")</f>
        <v/>
      </c>
      <c r="Q86" s="7" t="str">
        <f>+IF(data!AB86&lt;&gt;"",data!AB86,"")</f>
        <v/>
      </c>
      <c r="R86" s="7" t="str">
        <f>+IF(data!AC86&lt;&gt;"",data!AC86,"")</f>
        <v/>
      </c>
      <c r="S86" s="7">
        <f>+IF(
   OR(
      data!AD86="Se han agilizado", data!AD86="Se han hecho lentas", data!AD86="No ha habido ningún cambio", data!AD86=""
   ), data!AD86, "Otros"
)</f>
        <v>0</v>
      </c>
      <c r="T86" s="7" t="str">
        <f>+IF(data!AE86&lt;&gt;"",data!AE86,"")</f>
        <v/>
      </c>
      <c r="U86" s="7" t="str">
        <f>+IF(data!AF86&lt;&gt;"",data!AF86,"")</f>
        <v/>
      </c>
      <c r="V86" s="7" t="str">
        <f>+IF(data!AG86&lt;&gt;"",data!AG86,"")</f>
        <v/>
      </c>
      <c r="W86" s="7" t="str">
        <f>+IF(data!AH86&lt;&gt;"",data!AH86,"")</f>
        <v/>
      </c>
      <c r="X86" s="7" t="str">
        <f>+IF(data!AI86&lt;&gt;"",data!AI86,"")</f>
        <v/>
      </c>
      <c r="Y86" s="7" t="str">
        <f>+IF(data!AJ86&lt;&gt;"",data!AJ86,"")</f>
        <v/>
      </c>
      <c r="Z86" s="7" t="str">
        <f>+IF(data!AK86&lt;&gt;"",data!AK86,"")</f>
        <v/>
      </c>
      <c r="AA86" s="7" t="str">
        <f>+IF(data!AL86&lt;&gt;"",data!AL86,"")</f>
        <v/>
      </c>
      <c r="AB86" s="7">
        <f>+IF(data!AM86&lt;&gt;"",data!AM86,"")</f>
        <v>2</v>
      </c>
      <c r="AC86" s="7" t="str">
        <f>+IF(data!AN86&lt;&gt;"",data!AN86,"")</f>
        <v/>
      </c>
    </row>
    <row r="87" spans="1:29" x14ac:dyDescent="0.2">
      <c r="A87" s="27">
        <v>86</v>
      </c>
      <c r="B87" s="6">
        <f>+IF(data!B87&lt;&gt;"",data!B87,"")</f>
        <v>44524.690329317134</v>
      </c>
      <c r="C87" s="7" t="str">
        <f>+IF(data!C87&lt;&gt;"",data!C87,"")</f>
        <v>1-3 Años</v>
      </c>
      <c r="D87" s="7" t="str">
        <f>+IF(
   OR(
      data!D87="Comercial", data!D87="Servicios", data!D87="Industrial"
   ), data!D87, "Otros"
)</f>
        <v>Comercial</v>
      </c>
      <c r="E87" s="7" t="str">
        <f>+IF(data!E87&lt;&gt;"",data!E87,"")</f>
        <v>1-10</v>
      </c>
      <c r="F87" s="7" t="str">
        <f>+IF(
   OR(
      data!G87="Persona Natural", data!G87="Sociedad tipo S.A. de C.V.", data!G87="Ninguno"
   ), data!G87, "Otros"
)</f>
        <v>Ninguno</v>
      </c>
      <c r="G87" s="7" t="str">
        <f>+IF(data!H87&lt;&gt;"",data!H87,"")</f>
        <v>La Paz</v>
      </c>
      <c r="H87" s="7" t="str">
        <f>+IF(data!I87&lt;&gt;"",data!I87,"")</f>
        <v>No (Si su respuesta es "No" saltar a la pregunta 22)</v>
      </c>
      <c r="I87" s="7" t="str">
        <f>+IF(data!J87&lt;&gt;"",data!J87,"")</f>
        <v/>
      </c>
      <c r="J87" s="7" t="str">
        <f>+IF(data!R87&lt;&gt;"",data!R87,"")</f>
        <v/>
      </c>
      <c r="K87" s="7" t="str">
        <f>+IF(data!T87&lt;&gt;"",data!T87,"")</f>
        <v/>
      </c>
      <c r="L87" s="7" t="str">
        <f>+IF(data!U87&lt;&gt;"",data!U87,"")</f>
        <v/>
      </c>
      <c r="M87" s="7" t="str">
        <f>+IF(data!V87&lt;&gt;"",data!V87,"")</f>
        <v/>
      </c>
      <c r="N87" s="7" t="str">
        <f>+IF(data!W87&lt;&gt;"",data!W87,"")</f>
        <v/>
      </c>
      <c r="O87" s="7" t="str">
        <f>+IF(data!Y87&lt;&gt;"",data!Y87,"")</f>
        <v/>
      </c>
      <c r="P87" s="7" t="str">
        <f>+IF(data!Z87&lt;&gt;"",data!Z87,"")</f>
        <v/>
      </c>
      <c r="Q87" s="7" t="str">
        <f>+IF(data!AB87&lt;&gt;"",data!AB87,"")</f>
        <v/>
      </c>
      <c r="R87" s="7" t="str">
        <f>+IF(data!AC87&lt;&gt;"",data!AC87,"")</f>
        <v/>
      </c>
      <c r="S87" s="7">
        <f>+IF(
   OR(
      data!AD87="Se han agilizado", data!AD87="Se han hecho lentas", data!AD87="No ha habido ningún cambio", data!AD87=""
   ), data!AD87, "Otros"
)</f>
        <v>0</v>
      </c>
      <c r="T87" s="7" t="str">
        <f>+IF(data!AE87&lt;&gt;"",data!AE87,"")</f>
        <v/>
      </c>
      <c r="U87" s="7" t="str">
        <f>+IF(data!AF87&lt;&gt;"",data!AF87,"")</f>
        <v/>
      </c>
      <c r="V87" s="7" t="str">
        <f>+IF(data!AG87&lt;&gt;"",data!AG87,"")</f>
        <v/>
      </c>
      <c r="W87" s="7" t="str">
        <f>+IF(data!AH87&lt;&gt;"",data!AH87,"")</f>
        <v/>
      </c>
      <c r="X87" s="7" t="str">
        <f>+IF(data!AI87&lt;&gt;"",data!AI87,"")</f>
        <v/>
      </c>
      <c r="Y87" s="7" t="str">
        <f>+IF(data!AJ87&lt;&gt;"",data!AJ87,"")</f>
        <v/>
      </c>
      <c r="Z87" s="7" t="str">
        <f>+IF(data!AK87&lt;&gt;"",data!AK87,"")</f>
        <v/>
      </c>
      <c r="AA87" s="7" t="str">
        <f>+IF(data!AL87&lt;&gt;"",data!AL87,"")</f>
        <v/>
      </c>
      <c r="AB87" s="7">
        <f>+IF(data!AM87&lt;&gt;"",data!AM87,"")</f>
        <v>3</v>
      </c>
      <c r="AC87" s="7" t="str">
        <f>+IF(data!AN87&lt;&gt;"",data!AN87,"")</f>
        <v>No cuento con servicio Residenciales (Internet, cable y telefonía), Adquisición de dispositivos tecnológicos (celular, computadora, Tablet)</v>
      </c>
    </row>
    <row r="88" spans="1:29" x14ac:dyDescent="0.2">
      <c r="A88" s="27">
        <v>87</v>
      </c>
      <c r="B88" s="6">
        <f>+IF(data!B88&lt;&gt;"",data!B88,"")</f>
        <v>44524.690854456014</v>
      </c>
      <c r="C88" s="7" t="str">
        <f>+IF(data!C88&lt;&gt;"",data!C88,"")</f>
        <v>5 años a más</v>
      </c>
      <c r="D88" s="7" t="str">
        <f>+IF(
   OR(
      data!D88="Comercial", data!D88="Servicios", data!D88="Industrial"
   ), data!D88, "Otros"
)</f>
        <v>Comercial</v>
      </c>
      <c r="E88" s="7" t="str">
        <f>+IF(data!E88&lt;&gt;"",data!E88,"")</f>
        <v/>
      </c>
      <c r="F88" s="7" t="str">
        <f>+IF(
   OR(
      data!G88="Persona Natural", data!G88="Sociedad tipo S.A. de C.V.", data!G88="Ninguno"
   ), data!G88, "Otros"
)</f>
        <v>Persona Natural</v>
      </c>
      <c r="G88" s="7" t="str">
        <f>+IF(data!H88&lt;&gt;"",data!H88,"")</f>
        <v>San Salvador</v>
      </c>
      <c r="H88" s="7" t="str">
        <f>+IF(data!I88&lt;&gt;"",data!I88,"")</f>
        <v>No (Si su respuesta es "No" saltar a la pregunta 22)</v>
      </c>
      <c r="I88" s="7" t="str">
        <f>+IF(data!J88&lt;&gt;"",data!J88,"")</f>
        <v/>
      </c>
      <c r="J88" s="7" t="str">
        <f>+IF(data!R88&lt;&gt;"",data!R88,"")</f>
        <v/>
      </c>
      <c r="K88" s="7" t="str">
        <f>+IF(data!T88&lt;&gt;"",data!T88,"")</f>
        <v/>
      </c>
      <c r="L88" s="7" t="str">
        <f>+IF(data!U88&lt;&gt;"",data!U88,"")</f>
        <v/>
      </c>
      <c r="M88" s="7" t="str">
        <f>+IF(data!V88&lt;&gt;"",data!V88,"")</f>
        <v/>
      </c>
      <c r="N88" s="7" t="str">
        <f>+IF(data!W88&lt;&gt;"",data!W88,"")</f>
        <v/>
      </c>
      <c r="O88" s="7" t="str">
        <f>+IF(data!Y88&lt;&gt;"",data!Y88,"")</f>
        <v/>
      </c>
      <c r="P88" s="7" t="str">
        <f>+IF(data!Z88&lt;&gt;"",data!Z88,"")</f>
        <v/>
      </c>
      <c r="Q88" s="7" t="str">
        <f>+IF(data!AB88&lt;&gt;"",data!AB88,"")</f>
        <v/>
      </c>
      <c r="R88" s="7" t="str">
        <f>+IF(data!AC88&lt;&gt;"",data!AC88,"")</f>
        <v/>
      </c>
      <c r="S88" s="7">
        <f>+IF(
   OR(
      data!AD88="Se han agilizado", data!AD88="Se han hecho lentas", data!AD88="No ha habido ningún cambio", data!AD88=""
   ), data!AD88, "Otros"
)</f>
        <v>0</v>
      </c>
      <c r="T88" s="7" t="str">
        <f>+IF(data!AE88&lt;&gt;"",data!AE88,"")</f>
        <v/>
      </c>
      <c r="U88" s="7" t="str">
        <f>+IF(data!AF88&lt;&gt;"",data!AF88,"")</f>
        <v/>
      </c>
      <c r="V88" s="7" t="str">
        <f>+IF(data!AG88&lt;&gt;"",data!AG88,"")</f>
        <v/>
      </c>
      <c r="W88" s="7" t="str">
        <f>+IF(data!AH88&lt;&gt;"",data!AH88,"")</f>
        <v/>
      </c>
      <c r="X88" s="7" t="str">
        <f>+IF(data!AI88&lt;&gt;"",data!AI88,"")</f>
        <v/>
      </c>
      <c r="Y88" s="7" t="str">
        <f>+IF(data!AJ88&lt;&gt;"",data!AJ88,"")</f>
        <v/>
      </c>
      <c r="Z88" s="7" t="str">
        <f>+IF(data!AK88&lt;&gt;"",data!AK88,"")</f>
        <v/>
      </c>
      <c r="AA88" s="7" t="str">
        <f>+IF(data!AL88&lt;&gt;"",data!AL88,"")</f>
        <v/>
      </c>
      <c r="AB88" s="7">
        <f>+IF(data!AM88&lt;&gt;"",data!AM88,"")</f>
        <v>3</v>
      </c>
      <c r="AC88" s="7" t="str">
        <f>+IF(data!AN88&lt;&gt;"",data!AN88,"")</f>
        <v>No estoy de acuerdo en utilizar Bitcoin como método de pago.</v>
      </c>
    </row>
    <row r="89" spans="1:29" x14ac:dyDescent="0.2">
      <c r="A89" s="27">
        <v>88</v>
      </c>
      <c r="B89" s="6">
        <f>+IF(data!B89&lt;&gt;"",data!B89,"")</f>
        <v>44524.690910798614</v>
      </c>
      <c r="C89" s="7" t="str">
        <f>+IF(data!C89&lt;&gt;"",data!C89,"")</f>
        <v>5 años a más</v>
      </c>
      <c r="D89" s="7" t="str">
        <f>+IF(
   OR(
      data!D89="Comercial", data!D89="Servicios", data!D89="Industrial"
   ), data!D89, "Otros"
)</f>
        <v>Industrial</v>
      </c>
      <c r="E89" s="7" t="str">
        <f>+IF(data!E89&lt;&gt;"",data!E89,"")</f>
        <v>11-19</v>
      </c>
      <c r="F89" s="7" t="str">
        <f>+IF(
   OR(
      data!G89="Persona Natural", data!G89="Sociedad tipo S.A. de C.V.", data!G89="Ninguno"
   ), data!G89, "Otros"
)</f>
        <v>Persona Natural</v>
      </c>
      <c r="G89" s="7" t="str">
        <f>+IF(data!H89&lt;&gt;"",data!H89,"")</f>
        <v>San Salvador</v>
      </c>
      <c r="H89" s="7" t="str">
        <f>+IF(data!I89&lt;&gt;"",data!I89,"")</f>
        <v>No (Si su respuesta es "No" saltar a la pregunta 22)</v>
      </c>
      <c r="I89" s="7" t="str">
        <f>+IF(data!J89&lt;&gt;"",data!J89,"")</f>
        <v/>
      </c>
      <c r="J89" s="7" t="str">
        <f>+IF(data!R89&lt;&gt;"",data!R89,"")</f>
        <v/>
      </c>
      <c r="K89" s="7" t="str">
        <f>+IF(data!T89&lt;&gt;"",data!T89,"")</f>
        <v/>
      </c>
      <c r="L89" s="7" t="str">
        <f>+IF(data!U89&lt;&gt;"",data!U89,"")</f>
        <v/>
      </c>
      <c r="M89" s="7" t="str">
        <f>+IF(data!V89&lt;&gt;"",data!V89,"")</f>
        <v/>
      </c>
      <c r="N89" s="7" t="str">
        <f>+IF(data!W89&lt;&gt;"",data!W89,"")</f>
        <v/>
      </c>
      <c r="O89" s="7" t="str">
        <f>+IF(data!Y89&lt;&gt;"",data!Y89,"")</f>
        <v/>
      </c>
      <c r="P89" s="7" t="str">
        <f>+IF(data!Z89&lt;&gt;"",data!Z89,"")</f>
        <v/>
      </c>
      <c r="Q89" s="7" t="str">
        <f>+IF(data!AB89&lt;&gt;"",data!AB89,"")</f>
        <v/>
      </c>
      <c r="R89" s="7" t="str">
        <f>+IF(data!AC89&lt;&gt;"",data!AC89,"")</f>
        <v/>
      </c>
      <c r="S89" s="7">
        <f>+IF(
   OR(
      data!AD89="Se han agilizado", data!AD89="Se han hecho lentas", data!AD89="No ha habido ningún cambio", data!AD89=""
   ), data!AD89, "Otros"
)</f>
        <v>0</v>
      </c>
      <c r="T89" s="7" t="str">
        <f>+IF(data!AE89&lt;&gt;"",data!AE89,"")</f>
        <v/>
      </c>
      <c r="U89" s="7" t="str">
        <f>+IF(data!AF89&lt;&gt;"",data!AF89,"")</f>
        <v/>
      </c>
      <c r="V89" s="7" t="str">
        <f>+IF(data!AG89&lt;&gt;"",data!AG89,"")</f>
        <v/>
      </c>
      <c r="W89" s="7" t="str">
        <f>+IF(data!AH89&lt;&gt;"",data!AH89,"")</f>
        <v/>
      </c>
      <c r="X89" s="7" t="str">
        <f>+IF(data!AI89&lt;&gt;"",data!AI89,"")</f>
        <v/>
      </c>
      <c r="Y89" s="7" t="str">
        <f>+IF(data!AJ89&lt;&gt;"",data!AJ89,"")</f>
        <v/>
      </c>
      <c r="Z89" s="7" t="str">
        <f>+IF(data!AK89&lt;&gt;"",data!AK89,"")</f>
        <v/>
      </c>
      <c r="AA89" s="7" t="str">
        <f>+IF(data!AL89&lt;&gt;"",data!AL89,"")</f>
        <v/>
      </c>
      <c r="AB89" s="7">
        <f>+IF(data!AM89&lt;&gt;"",data!AM89,"")</f>
        <v>4</v>
      </c>
      <c r="AC89" s="7" t="str">
        <f>+IF(data!AN89&lt;&gt;"",data!AN89,"")</f>
        <v>Capacitaciones</v>
      </c>
    </row>
    <row r="90" spans="1:29" x14ac:dyDescent="0.2">
      <c r="A90" s="27">
        <v>89</v>
      </c>
      <c r="B90" s="6">
        <f>+IF(data!B90&lt;&gt;"",data!B90,"")</f>
        <v>44524.694652939812</v>
      </c>
      <c r="C90" s="7" t="str">
        <f>+IF(data!C90&lt;&gt;"",data!C90,"")</f>
        <v>1-3 Años</v>
      </c>
      <c r="D90" s="7" t="str">
        <f>+IF(
   OR(
      data!D90="Comercial", data!D90="Servicios", data!D90="Industrial"
   ), data!D90, "Otros"
)</f>
        <v>Comercial</v>
      </c>
      <c r="E90" s="7" t="str">
        <f>+IF(data!E90&lt;&gt;"",data!E90,"")</f>
        <v>1-10</v>
      </c>
      <c r="F90" s="7" t="str">
        <f>+IF(
   OR(
      data!G90="Persona Natural", data!G90="Sociedad tipo S.A. de C.V.", data!G90="Ninguno"
   ), data!G90, "Otros"
)</f>
        <v>Ninguno</v>
      </c>
      <c r="G90" s="7" t="str">
        <f>+IF(data!H90&lt;&gt;"",data!H90,"")</f>
        <v>San Salvador</v>
      </c>
      <c r="H90" s="7" t="str">
        <f>+IF(data!I90&lt;&gt;"",data!I90,"")</f>
        <v>Sí</v>
      </c>
      <c r="I90" s="7" t="str">
        <f>+IF(data!J90&lt;&gt;"",data!J90,"")</f>
        <v>No (Si su respuesta es “No” salte a la pregunta 3)</v>
      </c>
      <c r="J90" s="7" t="str">
        <f>+IF(data!R90&lt;&gt;"",data!R90,"")</f>
        <v>No</v>
      </c>
      <c r="K90" s="7" t="str">
        <f>+IF(data!T90&lt;&gt;"",data!T90,"")</f>
        <v/>
      </c>
      <c r="L90" s="7" t="str">
        <f>+IF(data!U90&lt;&gt;"",data!U90,"")</f>
        <v/>
      </c>
      <c r="M90" s="7" t="str">
        <f>+IF(data!V90&lt;&gt;"",data!V90,"")</f>
        <v>No</v>
      </c>
      <c r="N90" s="7" t="str">
        <f>+IF(data!W90&lt;&gt;"",data!W90,"")</f>
        <v>Sí</v>
      </c>
      <c r="O90" s="7" t="str">
        <f>+IF(data!Y90&lt;&gt;"",data!Y90,"")</f>
        <v>Sí</v>
      </c>
      <c r="P90" s="7" t="str">
        <f>+IF(data!Z90&lt;&gt;"",data!Z90,"")</f>
        <v>No (Si su respuesta es “No” salte a la pregunta 12)</v>
      </c>
      <c r="Q90" s="7" t="str">
        <f>+IF(data!AB90&lt;&gt;"",data!AB90,"")</f>
        <v/>
      </c>
      <c r="R90" s="7" t="str">
        <f>+IF(data!AC90&lt;&gt;"",data!AC90,"")</f>
        <v>Clientes</v>
      </c>
      <c r="S90" s="7" t="str">
        <f>+IF(
   OR(
      data!AD90="Se han agilizado", data!AD90="Se han hecho lentas", data!AD90="No ha habido ningún cambio", data!AD90=""
   ), data!AD90, "Otros"
)</f>
        <v>No ha habido ningún cambio</v>
      </c>
      <c r="T90" s="7" t="str">
        <f>+IF(data!AE90&lt;&gt;"",data!AE90,"")</f>
        <v>No (Si su respuesta es “No” salte a la pregunta 16)</v>
      </c>
      <c r="U90" s="7" t="str">
        <f>+IF(data!AF90&lt;&gt;"",data!AF90,"")</f>
        <v/>
      </c>
      <c r="V90" s="7" t="str">
        <f>+IF(data!AG90&lt;&gt;"",data!AG90,"")</f>
        <v>Recibir pago de clientes</v>
      </c>
      <c r="W90" s="7" t="str">
        <f>+IF(data!AH90&lt;&gt;"",data!AH90,"")</f>
        <v>No</v>
      </c>
      <c r="X90" s="7" t="str">
        <f>+IF(data!AI90&lt;&gt;"",data!AI90,"")</f>
        <v/>
      </c>
      <c r="Y90" s="7" t="str">
        <f>+IF(data!AJ90&lt;&gt;"",data!AJ90,"")</f>
        <v>Para incentivar el consumo en mi negocio de todas las personas que abrieron su cuenta en Chivo Wallet</v>
      </c>
      <c r="Z90" s="7">
        <f>+IF(data!AK90&lt;&gt;"",data!AK90,"")</f>
        <v>3</v>
      </c>
      <c r="AA90" s="7" t="str">
        <f>+IF(data!AL90&lt;&gt;"",data!AL90,"")</f>
        <v>Servicios de internet Pospago, Servicio Residenciales (Internet, cable y telefonía), Capacitaciones</v>
      </c>
      <c r="AB90" s="7">
        <f>+IF(data!AM90&lt;&gt;"",data!AM90,"")</f>
        <v>3</v>
      </c>
      <c r="AC90" s="7" t="str">
        <f>+IF(data!AN90&lt;&gt;"",data!AN90,"")</f>
        <v/>
      </c>
    </row>
    <row r="91" spans="1:29" x14ac:dyDescent="0.2">
      <c r="A91" s="27">
        <v>90</v>
      </c>
      <c r="B91" s="6">
        <f>+IF(data!B91&lt;&gt;"",data!B91,"")</f>
        <v>44524.699039282408</v>
      </c>
      <c r="C91" s="7" t="str">
        <f>+IF(data!C91&lt;&gt;"",data!C91,"")</f>
        <v>1-3 Años</v>
      </c>
      <c r="D91" s="7" t="str">
        <f>+IF(
   OR(
      data!D91="Comercial", data!D91="Servicios", data!D91="Industrial"
   ), data!D91, "Otros"
)</f>
        <v>Comercial</v>
      </c>
      <c r="E91" s="7" t="str">
        <f>+IF(data!E91&lt;&gt;"",data!E91,"")</f>
        <v>1-10</v>
      </c>
      <c r="F91" s="7" t="str">
        <f>+IF(
   OR(
      data!G91="Persona Natural", data!G91="Sociedad tipo S.A. de C.V.", data!G91="Ninguno"
   ), data!G91, "Otros"
)</f>
        <v>Ninguno</v>
      </c>
      <c r="G91" s="7" t="str">
        <f>+IF(data!H91&lt;&gt;"",data!H91,"")</f>
        <v>San Salvador</v>
      </c>
      <c r="H91" s="7" t="str">
        <f>+IF(data!I91&lt;&gt;"",data!I91,"")</f>
        <v>No (Si su respuesta es "No" saltar a la pregunta 22)</v>
      </c>
      <c r="I91" s="7" t="str">
        <f>+IF(data!J91&lt;&gt;"",data!J91,"")</f>
        <v/>
      </c>
      <c r="J91" s="7" t="str">
        <f>+IF(data!R91&lt;&gt;"",data!R91,"")</f>
        <v/>
      </c>
      <c r="K91" s="7" t="str">
        <f>+IF(data!T91&lt;&gt;"",data!T91,"")</f>
        <v/>
      </c>
      <c r="L91" s="7" t="str">
        <f>+IF(data!U91&lt;&gt;"",data!U91,"")</f>
        <v/>
      </c>
      <c r="M91" s="7" t="str">
        <f>+IF(data!V91&lt;&gt;"",data!V91,"")</f>
        <v/>
      </c>
      <c r="N91" s="7" t="str">
        <f>+IF(data!W91&lt;&gt;"",data!W91,"")</f>
        <v/>
      </c>
      <c r="O91" s="7" t="str">
        <f>+IF(data!Y91&lt;&gt;"",data!Y91,"")</f>
        <v/>
      </c>
      <c r="P91" s="7" t="str">
        <f>+IF(data!Z91&lt;&gt;"",data!Z91,"")</f>
        <v/>
      </c>
      <c r="Q91" s="7" t="str">
        <f>+IF(data!AB91&lt;&gt;"",data!AB91,"")</f>
        <v/>
      </c>
      <c r="R91" s="7" t="str">
        <f>+IF(data!AC91&lt;&gt;"",data!AC91,"")</f>
        <v/>
      </c>
      <c r="S91" s="7">
        <f>+IF(
   OR(
      data!AD91="Se han agilizado", data!AD91="Se han hecho lentas", data!AD91="No ha habido ningún cambio", data!AD91=""
   ), data!AD91, "Otros"
)</f>
        <v>0</v>
      </c>
      <c r="T91" s="7" t="str">
        <f>+IF(data!AE91&lt;&gt;"",data!AE91,"")</f>
        <v/>
      </c>
      <c r="U91" s="7" t="str">
        <f>+IF(data!AF91&lt;&gt;"",data!AF91,"")</f>
        <v/>
      </c>
      <c r="V91" s="7" t="str">
        <f>+IF(data!AG91&lt;&gt;"",data!AG91,"")</f>
        <v/>
      </c>
      <c r="W91" s="7" t="str">
        <f>+IF(data!AH91&lt;&gt;"",data!AH91,"")</f>
        <v/>
      </c>
      <c r="X91" s="7" t="str">
        <f>+IF(data!AI91&lt;&gt;"",data!AI91,"")</f>
        <v/>
      </c>
      <c r="Y91" s="7" t="str">
        <f>+IF(data!AJ91&lt;&gt;"",data!AJ91,"")</f>
        <v/>
      </c>
      <c r="Z91" s="7" t="str">
        <f>+IF(data!AK91&lt;&gt;"",data!AK91,"")</f>
        <v/>
      </c>
      <c r="AA91" s="7" t="str">
        <f>+IF(data!AL91&lt;&gt;"",data!AL91,"")</f>
        <v/>
      </c>
      <c r="AB91" s="7">
        <f>+IF(data!AM91&lt;&gt;"",data!AM91,"")</f>
        <v>1</v>
      </c>
      <c r="AC91" s="7" t="str">
        <f>+IF(data!AN91&lt;&gt;"",data!AN91,"")</f>
        <v>No estoy de acuerdo en utilizar Bitcoin como método de pago.</v>
      </c>
    </row>
    <row r="92" spans="1:29" x14ac:dyDescent="0.2">
      <c r="A92" s="27">
        <v>91</v>
      </c>
      <c r="B92" s="6">
        <f>+IF(data!B92&lt;&gt;"",data!B92,"")</f>
        <v>44524.707587060184</v>
      </c>
      <c r="C92" s="7" t="str">
        <f>+IF(data!C92&lt;&gt;"",data!C92,"")</f>
        <v>5 años a más</v>
      </c>
      <c r="D92" s="7" t="str">
        <f>+IF(
   OR(
      data!D92="Comercial", data!D92="Servicios", data!D92="Industrial"
   ), data!D92, "Otros"
)</f>
        <v>Servicios</v>
      </c>
      <c r="E92" s="7" t="str">
        <f>+IF(data!E92&lt;&gt;"",data!E92,"")</f>
        <v>1-10</v>
      </c>
      <c r="F92" s="7" t="str">
        <f>+IF(
   OR(
      data!G92="Persona Natural", data!G92="Sociedad tipo S.A. de C.V.", data!G92="Ninguno"
   ), data!G92, "Otros"
)</f>
        <v>Persona Natural</v>
      </c>
      <c r="G92" s="7" t="str">
        <f>+IF(data!H92&lt;&gt;"",data!H92,"")</f>
        <v>San Salvador</v>
      </c>
      <c r="H92" s="7" t="str">
        <f>+IF(data!I92&lt;&gt;"",data!I92,"")</f>
        <v>No (Si su respuesta es "No" saltar a la pregunta 22)</v>
      </c>
      <c r="I92" s="7" t="str">
        <f>+IF(data!J92&lt;&gt;"",data!J92,"")</f>
        <v/>
      </c>
      <c r="J92" s="7" t="str">
        <f>+IF(data!R92&lt;&gt;"",data!R92,"")</f>
        <v/>
      </c>
      <c r="K92" s="7" t="str">
        <f>+IF(data!T92&lt;&gt;"",data!T92,"")</f>
        <v/>
      </c>
      <c r="L92" s="7" t="str">
        <f>+IF(data!U92&lt;&gt;"",data!U92,"")</f>
        <v/>
      </c>
      <c r="M92" s="7" t="str">
        <f>+IF(data!V92&lt;&gt;"",data!V92,"")</f>
        <v/>
      </c>
      <c r="N92" s="7" t="str">
        <f>+IF(data!W92&lt;&gt;"",data!W92,"")</f>
        <v/>
      </c>
      <c r="O92" s="7" t="str">
        <f>+IF(data!Y92&lt;&gt;"",data!Y92,"")</f>
        <v/>
      </c>
      <c r="P92" s="7" t="str">
        <f>+IF(data!Z92&lt;&gt;"",data!Z92,"")</f>
        <v/>
      </c>
      <c r="Q92" s="7" t="str">
        <f>+IF(data!AB92&lt;&gt;"",data!AB92,"")</f>
        <v/>
      </c>
      <c r="R92" s="7" t="str">
        <f>+IF(data!AC92&lt;&gt;"",data!AC92,"")</f>
        <v/>
      </c>
      <c r="S92" s="7">
        <f>+IF(
   OR(
      data!AD92="Se han agilizado", data!AD92="Se han hecho lentas", data!AD92="No ha habido ningún cambio", data!AD92=""
   ), data!AD92, "Otros"
)</f>
        <v>0</v>
      </c>
      <c r="T92" s="7" t="str">
        <f>+IF(data!AE92&lt;&gt;"",data!AE92,"")</f>
        <v/>
      </c>
      <c r="U92" s="7" t="str">
        <f>+IF(data!AF92&lt;&gt;"",data!AF92,"")</f>
        <v/>
      </c>
      <c r="V92" s="7" t="str">
        <f>+IF(data!AG92&lt;&gt;"",data!AG92,"")</f>
        <v/>
      </c>
      <c r="W92" s="7" t="str">
        <f>+IF(data!AH92&lt;&gt;"",data!AH92,"")</f>
        <v/>
      </c>
      <c r="X92" s="7" t="str">
        <f>+IF(data!AI92&lt;&gt;"",data!AI92,"")</f>
        <v/>
      </c>
      <c r="Y92" s="7" t="str">
        <f>+IF(data!AJ92&lt;&gt;"",data!AJ92,"")</f>
        <v/>
      </c>
      <c r="Z92" s="7" t="str">
        <f>+IF(data!AK92&lt;&gt;"",data!AK92,"")</f>
        <v/>
      </c>
      <c r="AA92" s="7" t="str">
        <f>+IF(data!AL92&lt;&gt;"",data!AL92,"")</f>
        <v/>
      </c>
      <c r="AB92" s="7">
        <f>+IF(data!AM92&lt;&gt;"",data!AM92,"")</f>
        <v>5</v>
      </c>
      <c r="AC92" s="7" t="str">
        <f>+IF(data!AN92&lt;&gt;"",data!AN92,"")</f>
        <v>No estoy de acuerdo en utilizar Bitcoin como método de pago.</v>
      </c>
    </row>
    <row r="93" spans="1:29" x14ac:dyDescent="0.2">
      <c r="A93" s="27">
        <v>92</v>
      </c>
      <c r="B93" s="6">
        <f>+IF(data!B93&lt;&gt;"",data!B93,"")</f>
        <v>44524.710808506949</v>
      </c>
      <c r="C93" s="7" t="str">
        <f>+IF(data!C93&lt;&gt;"",data!C93,"")</f>
        <v>1-3 Años</v>
      </c>
      <c r="D93" s="7" t="str">
        <f>+IF(
   OR(
      data!D93="Comercial", data!D93="Servicios", data!D93="Industrial"
   ), data!D93, "Otros"
)</f>
        <v>Servicios</v>
      </c>
      <c r="E93" s="7" t="str">
        <f>+IF(data!E93&lt;&gt;"",data!E93,"")</f>
        <v>1-10</v>
      </c>
      <c r="F93" s="7" t="str">
        <f>+IF(
   OR(
      data!G93="Persona Natural", data!G93="Sociedad tipo S.A. de C.V.", data!G93="Ninguno"
   ), data!G93, "Otros"
)</f>
        <v>Persona Natural</v>
      </c>
      <c r="G93" s="7" t="str">
        <f>+IF(data!H93&lt;&gt;"",data!H93,"")</f>
        <v>San Salvador</v>
      </c>
      <c r="H93" s="7" t="str">
        <f>+IF(data!I93&lt;&gt;"",data!I93,"")</f>
        <v>Sí</v>
      </c>
      <c r="I93" s="7" t="str">
        <f>+IF(data!J93&lt;&gt;"",data!J93,"")</f>
        <v>No (Si su respuesta es “No” salte a la pregunta 3)</v>
      </c>
      <c r="J93" s="7" t="str">
        <f>+IF(data!R93&lt;&gt;"",data!R93,"")</f>
        <v>No</v>
      </c>
      <c r="K93" s="7" t="str">
        <f>+IF(data!T93&lt;&gt;"",data!T93,"")</f>
        <v/>
      </c>
      <c r="L93" s="7" t="str">
        <f>+IF(data!U93&lt;&gt;"",data!U93,"")</f>
        <v/>
      </c>
      <c r="M93" s="7" t="str">
        <f>+IF(data!V93&lt;&gt;"",data!V93,"")</f>
        <v>No</v>
      </c>
      <c r="N93" s="7" t="str">
        <f>+IF(data!W93&lt;&gt;"",data!W93,"")</f>
        <v>Sí</v>
      </c>
      <c r="O93" s="7" t="str">
        <f>+IF(data!Y93&lt;&gt;"",data!Y93,"")</f>
        <v>No</v>
      </c>
      <c r="P93" s="7" t="str">
        <f>+IF(data!Z93&lt;&gt;"",data!Z93,"")</f>
        <v>Sí</v>
      </c>
      <c r="Q93" s="7" t="str">
        <f>+IF(data!AB93&lt;&gt;"",data!AB93,"")</f>
        <v>Inestabilidad</v>
      </c>
      <c r="R93" s="7" t="str">
        <f>+IF(data!AC93&lt;&gt;"",data!AC93,"")</f>
        <v>Clientes</v>
      </c>
      <c r="S93" s="7" t="str">
        <f>+IF(
   OR(
      data!AD93="Se han agilizado", data!AD93="Se han hecho lentas", data!AD93="No ha habido ningún cambio", data!AD93=""
   ), data!AD93, "Otros"
)</f>
        <v>Se han agilizado</v>
      </c>
      <c r="T93" s="7" t="str">
        <f>+IF(data!AE93&lt;&gt;"",data!AE93,"")</f>
        <v>No (Si su respuesta es “No” salte a la pregunta 16)</v>
      </c>
      <c r="U93" s="7" t="str">
        <f>+IF(data!AF93&lt;&gt;"",data!AF93,"")</f>
        <v/>
      </c>
      <c r="V93" s="7" t="str">
        <f>+IF(data!AG93&lt;&gt;"",data!AG93,"")</f>
        <v>Recibir pago de clientes</v>
      </c>
      <c r="W93" s="7" t="str">
        <f>+IF(data!AH93&lt;&gt;"",data!AH93,"")</f>
        <v>No</v>
      </c>
      <c r="X93" s="7" t="str">
        <f>+IF(data!AI93&lt;&gt;"",data!AI93,"")</f>
        <v/>
      </c>
      <c r="Y93" s="7" t="str">
        <f>+IF(data!AJ93&lt;&gt;"",data!AJ93,"")</f>
        <v>Porque no tenía acceso a banca digital para recibir pagos, Para incentivar el consumo en mi negocio de todas las personas que abrieron su cuenta en Chivo Wallet</v>
      </c>
      <c r="Z93" s="7">
        <f>+IF(data!AK93&lt;&gt;"",data!AK93,"")</f>
        <v>3</v>
      </c>
      <c r="AA93" s="7" t="str">
        <f>+IF(data!AL93&lt;&gt;"",data!AL93,"")</f>
        <v>Servicios de internet Pospago, Servicio Residenciales (Internet, cable y telefonía)</v>
      </c>
      <c r="AB93" s="7">
        <f>+IF(data!AM93&lt;&gt;"",data!AM93,"")</f>
        <v>3</v>
      </c>
      <c r="AC93" s="7" t="str">
        <f>+IF(data!AN93&lt;&gt;"",data!AN93,"")</f>
        <v/>
      </c>
    </row>
    <row r="94" spans="1:29" x14ac:dyDescent="0.2">
      <c r="A94" s="27">
        <v>93</v>
      </c>
      <c r="B94" s="6">
        <f>+IF(data!B94&lt;&gt;"",data!B94,"")</f>
        <v>44524.719296226853</v>
      </c>
      <c r="C94" s="7" t="str">
        <f>+IF(data!C94&lt;&gt;"",data!C94,"")</f>
        <v>5 años a más</v>
      </c>
      <c r="D94" s="7" t="str">
        <f>+IF(
   OR(
      data!D94="Comercial", data!D94="Servicios", data!D94="Industrial"
   ), data!D94, "Otros"
)</f>
        <v>Servicios</v>
      </c>
      <c r="E94" s="7" t="str">
        <f>+IF(data!E94&lt;&gt;"",data!E94,"")</f>
        <v>1-10</v>
      </c>
      <c r="F94" s="7" t="str">
        <f>+IF(
   OR(
      data!G94="Persona Natural", data!G94="Sociedad tipo S.A. de C.V.", data!G94="Ninguno"
   ), data!G94, "Otros"
)</f>
        <v>Persona Natural</v>
      </c>
      <c r="G94" s="7" t="str">
        <f>+IF(data!H94&lt;&gt;"",data!H94,"")</f>
        <v>Chalatenango</v>
      </c>
      <c r="H94" s="7" t="str">
        <f>+IF(data!I94&lt;&gt;"",data!I94,"")</f>
        <v>Sí</v>
      </c>
      <c r="I94" s="7" t="str">
        <f>+IF(data!J94&lt;&gt;"",data!J94,"")</f>
        <v>No (Si su respuesta es “No” salte a la pregunta 3)</v>
      </c>
      <c r="J94" s="7" t="str">
        <f>+IF(data!R94&lt;&gt;"",data!R94,"")</f>
        <v>No</v>
      </c>
      <c r="K94" s="7" t="str">
        <f>+IF(data!T94&lt;&gt;"",data!T94,"")</f>
        <v/>
      </c>
      <c r="L94" s="7" t="str">
        <f>+IF(data!U94&lt;&gt;"",data!U94,"")</f>
        <v/>
      </c>
      <c r="M94" s="7" t="str">
        <f>+IF(data!V94&lt;&gt;"",data!V94,"")</f>
        <v>No</v>
      </c>
      <c r="N94" s="7" t="str">
        <f>+IF(data!W94&lt;&gt;"",data!W94,"")</f>
        <v>Sí</v>
      </c>
      <c r="O94" s="7" t="str">
        <f>+IF(data!Y94&lt;&gt;"",data!Y94,"")</f>
        <v>No</v>
      </c>
      <c r="P94" s="7" t="str">
        <f>+IF(data!Z94&lt;&gt;"",data!Z94,"")</f>
        <v>No (Si su respuesta es “No” salte a la pregunta 12)</v>
      </c>
      <c r="Q94" s="7" t="str">
        <f>+IF(data!AB94&lt;&gt;"",data!AB94,"")</f>
        <v/>
      </c>
      <c r="R94" s="7" t="str">
        <f>+IF(data!AC94&lt;&gt;"",data!AC94,"")</f>
        <v>Clientes</v>
      </c>
      <c r="S94" s="7" t="str">
        <f>+IF(
   OR(
      data!AD94="Se han agilizado", data!AD94="Se han hecho lentas", data!AD94="No ha habido ningún cambio", data!AD94=""
   ), data!AD94, "Otros"
)</f>
        <v>Se han agilizado</v>
      </c>
      <c r="T94" s="7" t="str">
        <f>+IF(data!AE94&lt;&gt;"",data!AE94,"")</f>
        <v>No (Si su respuesta es “No” salte a la pregunta 16)</v>
      </c>
      <c r="U94" s="7" t="str">
        <f>+IF(data!AF94&lt;&gt;"",data!AF94,"")</f>
        <v/>
      </c>
      <c r="V94" s="7" t="str">
        <f>+IF(data!AG94&lt;&gt;"",data!AG94,"")</f>
        <v>Recibir pago de clientes</v>
      </c>
      <c r="W94" s="7" t="str">
        <f>+IF(data!AH94&lt;&gt;"",data!AH94,"")</f>
        <v>No</v>
      </c>
      <c r="X94" s="7" t="str">
        <f>+IF(data!AI94&lt;&gt;"",data!AI94,"")</f>
        <v/>
      </c>
      <c r="Y94" s="7" t="str">
        <f>+IF(data!AJ94&lt;&gt;"",data!AJ94,"")</f>
        <v>Porque no tenía acceso a banca digital para recibir pagos</v>
      </c>
      <c r="Z94" s="7">
        <f>+IF(data!AK94&lt;&gt;"",data!AK94,"")</f>
        <v>3</v>
      </c>
      <c r="AA94" s="7" t="str">
        <f>+IF(data!AL94&lt;&gt;"",data!AL94,"")</f>
        <v>Servicios de internet Prepago</v>
      </c>
      <c r="AB94" s="7">
        <f>+IF(data!AM94&lt;&gt;"",data!AM94,"")</f>
        <v>5</v>
      </c>
      <c r="AC94" s="7" t="str">
        <f>+IF(data!AN94&lt;&gt;"",data!AN94,"")</f>
        <v>Adquisición de dispositivos tecnológicos (celular, computadora, Tablet)</v>
      </c>
    </row>
    <row r="95" spans="1:29" x14ac:dyDescent="0.2">
      <c r="A95" s="27">
        <v>94</v>
      </c>
      <c r="B95" s="6">
        <f>+IF(data!B95&lt;&gt;"",data!B95,"")</f>
        <v>44524.726450381946</v>
      </c>
      <c r="C95" s="7" t="str">
        <f>+IF(data!C95&lt;&gt;"",data!C95,"")</f>
        <v>3-5 Años</v>
      </c>
      <c r="D95" s="7" t="str">
        <f>+IF(
   OR(
      data!D95="Comercial", data!D95="Servicios", data!D95="Industrial"
   ), data!D95, "Otros"
)</f>
        <v>Servicios</v>
      </c>
      <c r="E95" s="7" t="str">
        <f>+IF(data!E95&lt;&gt;"",data!E95,"")</f>
        <v>1-10</v>
      </c>
      <c r="F95" s="7" t="str">
        <f>+IF(
   OR(
      data!G95="Persona Natural", data!G95="Sociedad tipo S.A. de C.V.", data!G95="Ninguno"
   ), data!G95, "Otros"
)</f>
        <v>Persona Natural</v>
      </c>
      <c r="G95" s="7" t="str">
        <f>+IF(data!H95&lt;&gt;"",data!H95,"")</f>
        <v>San Salvador</v>
      </c>
      <c r="H95" s="7" t="str">
        <f>+IF(data!I95&lt;&gt;"",data!I95,"")</f>
        <v>No (Si su respuesta es "No" saltar a la pregunta 22)</v>
      </c>
      <c r="I95" s="7" t="str">
        <f>+IF(data!J95&lt;&gt;"",data!J95,"")</f>
        <v/>
      </c>
      <c r="J95" s="7" t="str">
        <f>+IF(data!R95&lt;&gt;"",data!R95,"")</f>
        <v/>
      </c>
      <c r="K95" s="7" t="str">
        <f>+IF(data!T95&lt;&gt;"",data!T95,"")</f>
        <v/>
      </c>
      <c r="L95" s="7" t="str">
        <f>+IF(data!U95&lt;&gt;"",data!U95,"")</f>
        <v/>
      </c>
      <c r="M95" s="7" t="str">
        <f>+IF(data!V95&lt;&gt;"",data!V95,"")</f>
        <v/>
      </c>
      <c r="N95" s="7" t="str">
        <f>+IF(data!W95&lt;&gt;"",data!W95,"")</f>
        <v/>
      </c>
      <c r="O95" s="7" t="str">
        <f>+IF(data!Y95&lt;&gt;"",data!Y95,"")</f>
        <v/>
      </c>
      <c r="P95" s="7" t="str">
        <f>+IF(data!Z95&lt;&gt;"",data!Z95,"")</f>
        <v/>
      </c>
      <c r="Q95" s="7" t="str">
        <f>+IF(data!AB95&lt;&gt;"",data!AB95,"")</f>
        <v/>
      </c>
      <c r="R95" s="7" t="str">
        <f>+IF(data!AC95&lt;&gt;"",data!AC95,"")</f>
        <v/>
      </c>
      <c r="S95" s="7">
        <f>+IF(
   OR(
      data!AD95="Se han agilizado", data!AD95="Se han hecho lentas", data!AD95="No ha habido ningún cambio", data!AD95=""
   ), data!AD95, "Otros"
)</f>
        <v>0</v>
      </c>
      <c r="T95" s="7" t="str">
        <f>+IF(data!AE95&lt;&gt;"",data!AE95,"")</f>
        <v/>
      </c>
      <c r="U95" s="7" t="str">
        <f>+IF(data!AF95&lt;&gt;"",data!AF95,"")</f>
        <v/>
      </c>
      <c r="V95" s="7" t="str">
        <f>+IF(data!AG95&lt;&gt;"",data!AG95,"")</f>
        <v/>
      </c>
      <c r="W95" s="7" t="str">
        <f>+IF(data!AH95&lt;&gt;"",data!AH95,"")</f>
        <v/>
      </c>
      <c r="X95" s="7" t="str">
        <f>+IF(data!AI95&lt;&gt;"",data!AI95,"")</f>
        <v/>
      </c>
      <c r="Y95" s="7" t="str">
        <f>+IF(data!AJ95&lt;&gt;"",data!AJ95,"")</f>
        <v/>
      </c>
      <c r="Z95" s="7" t="str">
        <f>+IF(data!AK95&lt;&gt;"",data!AK95,"")</f>
        <v/>
      </c>
      <c r="AA95" s="7" t="str">
        <f>+IF(data!AL95&lt;&gt;"",data!AL95,"")</f>
        <v/>
      </c>
      <c r="AB95" s="7">
        <f>+IF(data!AM95&lt;&gt;"",data!AM95,"")</f>
        <v>1</v>
      </c>
      <c r="AC95" s="7" t="str">
        <f>+IF(data!AN95&lt;&gt;"",data!AN95,"")</f>
        <v>No estoy de acuerdo en utilizar Bitcoin como método de pago.</v>
      </c>
    </row>
    <row r="96" spans="1:29" x14ac:dyDescent="0.2">
      <c r="A96" s="27">
        <v>95</v>
      </c>
      <c r="B96" s="6">
        <f>+IF(data!B96&lt;&gt;"",data!B96,"")</f>
        <v>44524.729122094912</v>
      </c>
      <c r="C96" s="7" t="str">
        <f>+IF(data!C96&lt;&gt;"",data!C96,"")</f>
        <v>3-5 Años</v>
      </c>
      <c r="D96" s="7" t="str">
        <f>+IF(
   OR(
      data!D96="Comercial", data!D96="Servicios", data!D96="Industrial"
   ), data!D96, "Otros"
)</f>
        <v>Industrial</v>
      </c>
      <c r="E96" s="7" t="str">
        <f>+IF(data!E96&lt;&gt;"",data!E96,"")</f>
        <v>1-10</v>
      </c>
      <c r="F96" s="7" t="str">
        <f>+IF(
   OR(
      data!G96="Persona Natural", data!G96="Sociedad tipo S.A. de C.V.", data!G96="Ninguno"
   ), data!G96, "Otros"
)</f>
        <v>Ninguno</v>
      </c>
      <c r="G96" s="7" t="str">
        <f>+IF(data!H96&lt;&gt;"",data!H96,"")</f>
        <v>San Salvador</v>
      </c>
      <c r="H96" s="7" t="str">
        <f>+IF(data!I96&lt;&gt;"",data!I96,"")</f>
        <v>Sí</v>
      </c>
      <c r="I96" s="7" t="str">
        <f>+IF(data!J96&lt;&gt;"",data!J96,"")</f>
        <v>No (Si su respuesta es “No” salte a la pregunta 3)</v>
      </c>
      <c r="J96" s="7" t="str">
        <f>+IF(data!R96&lt;&gt;"",data!R96,"")</f>
        <v>No</v>
      </c>
      <c r="K96" s="7" t="str">
        <f>+IF(data!T96&lt;&gt;"",data!T96,"")</f>
        <v/>
      </c>
      <c r="L96" s="7" t="str">
        <f>+IF(data!U96&lt;&gt;"",data!U96,"")</f>
        <v/>
      </c>
      <c r="M96" s="7" t="str">
        <f>+IF(data!V96&lt;&gt;"",data!V96,"")</f>
        <v>No</v>
      </c>
      <c r="N96" s="7" t="str">
        <f>+IF(data!W96&lt;&gt;"",data!W96,"")</f>
        <v>No (Si su respuesta es “No” salte a la pregunta 10)</v>
      </c>
      <c r="O96" s="7" t="str">
        <f>+IF(data!Y96&lt;&gt;"",data!Y96,"")</f>
        <v/>
      </c>
      <c r="P96" s="7" t="str">
        <f>+IF(data!Z96&lt;&gt;"",data!Z96,"")</f>
        <v>No (Si su respuesta es “No” salte a la pregunta 12)</v>
      </c>
      <c r="Q96" s="7" t="str">
        <f>+IF(data!AB96&lt;&gt;"",data!AB96,"")</f>
        <v/>
      </c>
      <c r="R96" s="7" t="str">
        <f>+IF(data!AC96&lt;&gt;"",data!AC96,"")</f>
        <v>Clientes</v>
      </c>
      <c r="S96" s="7" t="str">
        <f>+IF(
   OR(
      data!AD96="Se han agilizado", data!AD96="Se han hecho lentas", data!AD96="No ha habido ningún cambio", data!AD96=""
   ), data!AD96, "Otros"
)</f>
        <v>No ha habido ningún cambio</v>
      </c>
      <c r="T96" s="7" t="str">
        <f>+IF(data!AE96&lt;&gt;"",data!AE96,"")</f>
        <v>No (Si su respuesta es “No” salte a la pregunta 16)</v>
      </c>
      <c r="U96" s="7" t="str">
        <f>+IF(data!AF96&lt;&gt;"",data!AF96,"")</f>
        <v/>
      </c>
      <c r="V96" s="7" t="str">
        <f>+IF(data!AG96&lt;&gt;"",data!AG96,"")</f>
        <v>Recibir pago de clientes</v>
      </c>
      <c r="W96" s="7" t="str">
        <f>+IF(data!AH96&lt;&gt;"",data!AH96,"")</f>
        <v>No</v>
      </c>
      <c r="X96" s="7" t="str">
        <f>+IF(data!AI96&lt;&gt;"",data!AI96,"")</f>
        <v/>
      </c>
      <c r="Y96" s="7" t="str">
        <f>+IF(data!AJ96&lt;&gt;"",data!AJ96,"")</f>
        <v>Porque no tenía acceso a banca digital para recibir pagos</v>
      </c>
      <c r="Z96" s="7">
        <f>+IF(data!AK96&lt;&gt;"",data!AK96,"")</f>
        <v>5</v>
      </c>
      <c r="AA96" s="7" t="str">
        <f>+IF(data!AL96&lt;&gt;"",data!AL96,"")</f>
        <v>Contratación de más empleados</v>
      </c>
      <c r="AB96" s="7">
        <f>+IF(data!AM96&lt;&gt;"",data!AM96,"")</f>
        <v>3</v>
      </c>
      <c r="AC96" s="7" t="str">
        <f>+IF(data!AN96&lt;&gt;"",data!AN96,"")</f>
        <v/>
      </c>
    </row>
    <row r="97" spans="1:29" x14ac:dyDescent="0.2">
      <c r="A97" s="27">
        <v>96</v>
      </c>
      <c r="B97" s="6">
        <f>+IF(data!B97&lt;&gt;"",data!B97,"")</f>
        <v>44524.73443571759</v>
      </c>
      <c r="C97" s="7" t="str">
        <f>+IF(data!C97&lt;&gt;"",data!C97,"")</f>
        <v>5 años a más</v>
      </c>
      <c r="D97" s="7" t="str">
        <f>+IF(
   OR(
      data!D97="Comercial", data!D97="Servicios", data!D97="Industrial"
   ), data!D97, "Otros"
)</f>
        <v>Otros</v>
      </c>
      <c r="E97" s="7" t="str">
        <f>+IF(data!E97&lt;&gt;"",data!E97,"")</f>
        <v>1-10</v>
      </c>
      <c r="F97" s="7" t="str">
        <f>+IF(
   OR(
      data!G97="Persona Natural", data!G97="Sociedad tipo S.A. de C.V.", data!G97="Ninguno"
   ), data!G97, "Otros"
)</f>
        <v>Sociedad tipo S.A. de C.V.</v>
      </c>
      <c r="G97" s="7" t="str">
        <f>+IF(data!H97&lt;&gt;"",data!H97,"")</f>
        <v>San Salvador</v>
      </c>
      <c r="H97" s="7" t="str">
        <f>+IF(data!I97&lt;&gt;"",data!I97,"")</f>
        <v>No (Si su respuesta es "No" saltar a la pregunta 22)</v>
      </c>
      <c r="I97" s="7" t="str">
        <f>+IF(data!J97&lt;&gt;"",data!J97,"")</f>
        <v/>
      </c>
      <c r="J97" s="7" t="str">
        <f>+IF(data!R97&lt;&gt;"",data!R97,"")</f>
        <v/>
      </c>
      <c r="K97" s="7" t="str">
        <f>+IF(data!T97&lt;&gt;"",data!T97,"")</f>
        <v/>
      </c>
      <c r="L97" s="7" t="str">
        <f>+IF(data!U97&lt;&gt;"",data!U97,"")</f>
        <v/>
      </c>
      <c r="M97" s="7" t="str">
        <f>+IF(data!V97&lt;&gt;"",data!V97,"")</f>
        <v/>
      </c>
      <c r="N97" s="7" t="str">
        <f>+IF(data!W97&lt;&gt;"",data!W97,"")</f>
        <v/>
      </c>
      <c r="O97" s="7" t="str">
        <f>+IF(data!Y97&lt;&gt;"",data!Y97,"")</f>
        <v/>
      </c>
      <c r="P97" s="7" t="str">
        <f>+IF(data!Z97&lt;&gt;"",data!Z97,"")</f>
        <v/>
      </c>
      <c r="Q97" s="7" t="str">
        <f>+IF(data!AB97&lt;&gt;"",data!AB97,"")</f>
        <v/>
      </c>
      <c r="R97" s="7" t="str">
        <f>+IF(data!AC97&lt;&gt;"",data!AC97,"")</f>
        <v/>
      </c>
      <c r="S97" s="7">
        <f>+IF(
   OR(
      data!AD97="Se han agilizado", data!AD97="Se han hecho lentas", data!AD97="No ha habido ningún cambio", data!AD97=""
   ), data!AD97, "Otros"
)</f>
        <v>0</v>
      </c>
      <c r="T97" s="7" t="str">
        <f>+IF(data!AE97&lt;&gt;"",data!AE97,"")</f>
        <v/>
      </c>
      <c r="U97" s="7" t="str">
        <f>+IF(data!AF97&lt;&gt;"",data!AF97,"")</f>
        <v/>
      </c>
      <c r="V97" s="7" t="str">
        <f>+IF(data!AG97&lt;&gt;"",data!AG97,"")</f>
        <v/>
      </c>
      <c r="W97" s="7" t="str">
        <f>+IF(data!AH97&lt;&gt;"",data!AH97,"")</f>
        <v/>
      </c>
      <c r="X97" s="7" t="str">
        <f>+IF(data!AI97&lt;&gt;"",data!AI97,"")</f>
        <v/>
      </c>
      <c r="Y97" s="7" t="str">
        <f>+IF(data!AJ97&lt;&gt;"",data!AJ97,"")</f>
        <v/>
      </c>
      <c r="Z97" s="7" t="str">
        <f>+IF(data!AK97&lt;&gt;"",data!AK97,"")</f>
        <v/>
      </c>
      <c r="AA97" s="7" t="str">
        <f>+IF(data!AL97&lt;&gt;"",data!AL97,"")</f>
        <v/>
      </c>
      <c r="AB97" s="7">
        <f>+IF(data!AM97&lt;&gt;"",data!AM97,"")</f>
        <v>4</v>
      </c>
      <c r="AC97" s="7" t="str">
        <f>+IF(data!AN97&lt;&gt;"",data!AN97,"")</f>
        <v>Capacitaciones</v>
      </c>
    </row>
    <row r="98" spans="1:29" x14ac:dyDescent="0.2">
      <c r="A98" s="27">
        <v>97</v>
      </c>
      <c r="B98" s="6">
        <f>+IF(data!B98&lt;&gt;"",data!B98,"")</f>
        <v>44524.770975902778</v>
      </c>
      <c r="C98" s="7" t="str">
        <f>+IF(data!C98&lt;&gt;"",data!C98,"")</f>
        <v>1-3 Años</v>
      </c>
      <c r="D98" s="7" t="str">
        <f>+IF(
   OR(
      data!D98="Comercial", data!D98="Servicios", data!D98="Industrial"
   ), data!D98, "Otros"
)</f>
        <v>Servicios</v>
      </c>
      <c r="E98" s="7" t="str">
        <f>+IF(data!E98&lt;&gt;"",data!E98,"")</f>
        <v>1-10</v>
      </c>
      <c r="F98" s="7" t="str">
        <f>+IF(
   OR(
      data!G98="Persona Natural", data!G98="Sociedad tipo S.A. de C.V.", data!G98="Ninguno"
   ), data!G98, "Otros"
)</f>
        <v>Ninguno</v>
      </c>
      <c r="G98" s="7" t="str">
        <f>+IF(data!H98&lt;&gt;"",data!H98,"")</f>
        <v>La Libertad</v>
      </c>
      <c r="H98" s="7" t="str">
        <f>+IF(data!I98&lt;&gt;"",data!I98,"")</f>
        <v>No (Si su respuesta es "No" saltar a la pregunta 22)</v>
      </c>
      <c r="I98" s="7" t="str">
        <f>+IF(data!J98&lt;&gt;"",data!J98,"")</f>
        <v/>
      </c>
      <c r="J98" s="7" t="str">
        <f>+IF(data!R98&lt;&gt;"",data!R98,"")</f>
        <v/>
      </c>
      <c r="K98" s="7" t="str">
        <f>+IF(data!T98&lt;&gt;"",data!T98,"")</f>
        <v/>
      </c>
      <c r="L98" s="7" t="str">
        <f>+IF(data!U98&lt;&gt;"",data!U98,"")</f>
        <v/>
      </c>
      <c r="M98" s="7" t="str">
        <f>+IF(data!V98&lt;&gt;"",data!V98,"")</f>
        <v/>
      </c>
      <c r="N98" s="7" t="str">
        <f>+IF(data!W98&lt;&gt;"",data!W98,"")</f>
        <v/>
      </c>
      <c r="O98" s="7" t="str">
        <f>+IF(data!Y98&lt;&gt;"",data!Y98,"")</f>
        <v/>
      </c>
      <c r="P98" s="7" t="str">
        <f>+IF(data!Z98&lt;&gt;"",data!Z98,"")</f>
        <v/>
      </c>
      <c r="Q98" s="7" t="str">
        <f>+IF(data!AB98&lt;&gt;"",data!AB98,"")</f>
        <v/>
      </c>
      <c r="R98" s="7" t="str">
        <f>+IF(data!AC98&lt;&gt;"",data!AC98,"")</f>
        <v/>
      </c>
      <c r="S98" s="7">
        <f>+IF(
   OR(
      data!AD98="Se han agilizado", data!AD98="Se han hecho lentas", data!AD98="No ha habido ningún cambio", data!AD98=""
   ), data!AD98, "Otros"
)</f>
        <v>0</v>
      </c>
      <c r="T98" s="7" t="str">
        <f>+IF(data!AE98&lt;&gt;"",data!AE98,"")</f>
        <v/>
      </c>
      <c r="U98" s="7" t="str">
        <f>+IF(data!AF98&lt;&gt;"",data!AF98,"")</f>
        <v/>
      </c>
      <c r="V98" s="7" t="str">
        <f>+IF(data!AG98&lt;&gt;"",data!AG98,"")</f>
        <v/>
      </c>
      <c r="W98" s="7" t="str">
        <f>+IF(data!AH98&lt;&gt;"",data!AH98,"")</f>
        <v/>
      </c>
      <c r="X98" s="7" t="str">
        <f>+IF(data!AI98&lt;&gt;"",data!AI98,"")</f>
        <v/>
      </c>
      <c r="Y98" s="7" t="str">
        <f>+IF(data!AJ98&lt;&gt;"",data!AJ98,"")</f>
        <v/>
      </c>
      <c r="Z98" s="7" t="str">
        <f>+IF(data!AK98&lt;&gt;"",data!AK98,"")</f>
        <v/>
      </c>
      <c r="AA98" s="7" t="str">
        <f>+IF(data!AL98&lt;&gt;"",data!AL98,"")</f>
        <v/>
      </c>
      <c r="AB98" s="7">
        <f>+IF(data!AM98&lt;&gt;"",data!AM98,"")</f>
        <v>1</v>
      </c>
      <c r="AC98" s="7" t="str">
        <f>+IF(data!AN98&lt;&gt;"",data!AN98,"")</f>
        <v>No estoy de acuerdo en utilizar Bitcoin como método de pago.</v>
      </c>
    </row>
    <row r="99" spans="1:29" x14ac:dyDescent="0.2">
      <c r="A99" s="27">
        <v>98</v>
      </c>
      <c r="B99" s="6">
        <f>+IF(data!B99&lt;&gt;"",data!B99,"")</f>
        <v>44524.774440162037</v>
      </c>
      <c r="C99" s="7" t="str">
        <f>+IF(data!C99&lt;&gt;"",data!C99,"")</f>
        <v>0-1 Años</v>
      </c>
      <c r="D99" s="7" t="str">
        <f>+IF(
   OR(
      data!D99="Comercial", data!D99="Servicios", data!D99="Industrial"
   ), data!D99, "Otros"
)</f>
        <v>Servicios</v>
      </c>
      <c r="E99" s="7" t="str">
        <f>+IF(data!E99&lt;&gt;"",data!E99,"")</f>
        <v>1-10</v>
      </c>
      <c r="F99" s="7" t="str">
        <f>+IF(
   OR(
      data!G99="Persona Natural", data!G99="Sociedad tipo S.A. de C.V.", data!G99="Ninguno"
   ), data!G99, "Otros"
)</f>
        <v>Ninguno</v>
      </c>
      <c r="G99" s="7" t="str">
        <f>+IF(data!H99&lt;&gt;"",data!H99,"")</f>
        <v>San Salvador</v>
      </c>
      <c r="H99" s="7" t="str">
        <f>+IF(data!I99&lt;&gt;"",data!I99,"")</f>
        <v>No (Si su respuesta es "No" saltar a la pregunta 22)</v>
      </c>
      <c r="I99" s="7" t="str">
        <f>+IF(data!J99&lt;&gt;"",data!J99,"")</f>
        <v/>
      </c>
      <c r="J99" s="7" t="str">
        <f>+IF(data!R99&lt;&gt;"",data!R99,"")</f>
        <v/>
      </c>
      <c r="K99" s="7" t="str">
        <f>+IF(data!T99&lt;&gt;"",data!T99,"")</f>
        <v/>
      </c>
      <c r="L99" s="7" t="str">
        <f>+IF(data!U99&lt;&gt;"",data!U99,"")</f>
        <v/>
      </c>
      <c r="M99" s="7" t="str">
        <f>+IF(data!V99&lt;&gt;"",data!V99,"")</f>
        <v/>
      </c>
      <c r="N99" s="7" t="str">
        <f>+IF(data!W99&lt;&gt;"",data!W99,"")</f>
        <v/>
      </c>
      <c r="O99" s="7" t="str">
        <f>+IF(data!Y99&lt;&gt;"",data!Y99,"")</f>
        <v/>
      </c>
      <c r="P99" s="7" t="str">
        <f>+IF(data!Z99&lt;&gt;"",data!Z99,"")</f>
        <v/>
      </c>
      <c r="Q99" s="7" t="str">
        <f>+IF(data!AB99&lt;&gt;"",data!AB99,"")</f>
        <v/>
      </c>
      <c r="R99" s="7" t="str">
        <f>+IF(data!AC99&lt;&gt;"",data!AC99,"")</f>
        <v/>
      </c>
      <c r="S99" s="7">
        <f>+IF(
   OR(
      data!AD99="Se han agilizado", data!AD99="Se han hecho lentas", data!AD99="No ha habido ningún cambio", data!AD99=""
   ), data!AD99, "Otros"
)</f>
        <v>0</v>
      </c>
      <c r="T99" s="7" t="str">
        <f>+IF(data!AE99&lt;&gt;"",data!AE99,"")</f>
        <v/>
      </c>
      <c r="U99" s="7" t="str">
        <f>+IF(data!AF99&lt;&gt;"",data!AF99,"")</f>
        <v/>
      </c>
      <c r="V99" s="7" t="str">
        <f>+IF(data!AG99&lt;&gt;"",data!AG99,"")</f>
        <v/>
      </c>
      <c r="W99" s="7" t="str">
        <f>+IF(data!AH99&lt;&gt;"",data!AH99,"")</f>
        <v/>
      </c>
      <c r="X99" s="7" t="str">
        <f>+IF(data!AI99&lt;&gt;"",data!AI99,"")</f>
        <v/>
      </c>
      <c r="Y99" s="7" t="str">
        <f>+IF(data!AJ99&lt;&gt;"",data!AJ99,"")</f>
        <v/>
      </c>
      <c r="Z99" s="7" t="str">
        <f>+IF(data!AK99&lt;&gt;"",data!AK99,"")</f>
        <v/>
      </c>
      <c r="AA99" s="7" t="str">
        <f>+IF(data!AL99&lt;&gt;"",data!AL99,"")</f>
        <v/>
      </c>
      <c r="AB99" s="7">
        <f>+IF(data!AM99&lt;&gt;"",data!AM99,"")</f>
        <v>5</v>
      </c>
      <c r="AC99" s="7" t="str">
        <f>+IF(data!AN99&lt;&gt;"",data!AN99,"")</f>
        <v>Los clientes no solicitan pagar en bitcoin</v>
      </c>
    </row>
    <row r="100" spans="1:29" x14ac:dyDescent="0.2">
      <c r="A100" s="27">
        <v>99</v>
      </c>
      <c r="B100" s="6">
        <f>+IF(data!B100&lt;&gt;"",data!B100,"")</f>
        <v>44524.777995567129</v>
      </c>
      <c r="C100" s="7" t="str">
        <f>+IF(data!C100&lt;&gt;"",data!C100,"")</f>
        <v>0-1 Años</v>
      </c>
      <c r="D100" s="7" t="str">
        <f>+IF(
   OR(
      data!D100="Comercial", data!D100="Servicios", data!D100="Industrial"
   ), data!D100, "Otros"
)</f>
        <v>Servicios</v>
      </c>
      <c r="E100" s="7" t="str">
        <f>+IF(data!E100&lt;&gt;"",data!E100,"")</f>
        <v>1-10</v>
      </c>
      <c r="F100" s="7" t="str">
        <f>+IF(
   OR(
      data!G100="Persona Natural", data!G100="Sociedad tipo S.A. de C.V.", data!G100="Ninguno"
   ), data!G100, "Otros"
)</f>
        <v>Persona Natural</v>
      </c>
      <c r="G100" s="7" t="str">
        <f>+IF(data!H100&lt;&gt;"",data!H100,"")</f>
        <v>San Salvador</v>
      </c>
      <c r="H100" s="7" t="str">
        <f>+IF(data!I100&lt;&gt;"",data!I100,"")</f>
        <v>No (Si su respuesta es "No" saltar a la pregunta 22)</v>
      </c>
      <c r="I100" s="7" t="str">
        <f>+IF(data!J100&lt;&gt;"",data!J100,"")</f>
        <v/>
      </c>
      <c r="J100" s="7" t="str">
        <f>+IF(data!R100&lt;&gt;"",data!R100,"")</f>
        <v/>
      </c>
      <c r="K100" s="7" t="str">
        <f>+IF(data!T100&lt;&gt;"",data!T100,"")</f>
        <v/>
      </c>
      <c r="L100" s="7" t="str">
        <f>+IF(data!U100&lt;&gt;"",data!U100,"")</f>
        <v/>
      </c>
      <c r="M100" s="7" t="str">
        <f>+IF(data!V100&lt;&gt;"",data!V100,"")</f>
        <v/>
      </c>
      <c r="N100" s="7" t="str">
        <f>+IF(data!W100&lt;&gt;"",data!W100,"")</f>
        <v/>
      </c>
      <c r="O100" s="7" t="str">
        <f>+IF(data!Y100&lt;&gt;"",data!Y100,"")</f>
        <v/>
      </c>
      <c r="P100" s="7" t="str">
        <f>+IF(data!Z100&lt;&gt;"",data!Z100,"")</f>
        <v/>
      </c>
      <c r="Q100" s="7" t="str">
        <f>+IF(data!AB100&lt;&gt;"",data!AB100,"")</f>
        <v/>
      </c>
      <c r="R100" s="7" t="str">
        <f>+IF(data!AC100&lt;&gt;"",data!AC100,"")</f>
        <v/>
      </c>
      <c r="S100" s="7">
        <f>+IF(
   OR(
      data!AD100="Se han agilizado", data!AD100="Se han hecho lentas", data!AD100="No ha habido ningún cambio", data!AD100=""
   ), data!AD100, "Otros"
)</f>
        <v>0</v>
      </c>
      <c r="T100" s="7" t="str">
        <f>+IF(data!AE100&lt;&gt;"",data!AE100,"")</f>
        <v/>
      </c>
      <c r="U100" s="7" t="str">
        <f>+IF(data!AF100&lt;&gt;"",data!AF100,"")</f>
        <v/>
      </c>
      <c r="V100" s="7" t="str">
        <f>+IF(data!AG100&lt;&gt;"",data!AG100,"")</f>
        <v/>
      </c>
      <c r="W100" s="7" t="str">
        <f>+IF(data!AH100&lt;&gt;"",data!AH100,"")</f>
        <v/>
      </c>
      <c r="X100" s="7" t="str">
        <f>+IF(data!AI100&lt;&gt;"",data!AI100,"")</f>
        <v/>
      </c>
      <c r="Y100" s="7" t="str">
        <f>+IF(data!AJ100&lt;&gt;"",data!AJ100,"")</f>
        <v/>
      </c>
      <c r="Z100" s="7" t="str">
        <f>+IF(data!AK100&lt;&gt;"",data!AK100,"")</f>
        <v/>
      </c>
      <c r="AA100" s="7" t="str">
        <f>+IF(data!AL100&lt;&gt;"",data!AL100,"")</f>
        <v/>
      </c>
      <c r="AB100" s="7">
        <f>+IF(data!AM100&lt;&gt;"",data!AM100,"")</f>
        <v>5</v>
      </c>
      <c r="AC100" s="7" t="str">
        <f>+IF(data!AN100&lt;&gt;"",data!AN100,"")</f>
        <v>Adquisición de dispositivos tecnológicos (celular, computadora, Tablet), Capacitaciones</v>
      </c>
    </row>
    <row r="101" spans="1:29" x14ac:dyDescent="0.2">
      <c r="A101" s="27">
        <v>100</v>
      </c>
      <c r="B101" s="6">
        <f>+IF(data!B101&lt;&gt;"",data!B101,"")</f>
        <v>44524.796807037041</v>
      </c>
      <c r="C101" s="7" t="str">
        <f>+IF(data!C101&lt;&gt;"",data!C101,"")</f>
        <v>0-1 Años</v>
      </c>
      <c r="D101" s="7" t="str">
        <f>+IF(
   OR(
      data!D101="Comercial", data!D101="Servicios", data!D101="Industrial"
   ), data!D101, "Otros"
)</f>
        <v>Comercial</v>
      </c>
      <c r="E101" s="7" t="str">
        <f>+IF(data!E101&lt;&gt;"",data!E101,"")</f>
        <v>1-10</v>
      </c>
      <c r="F101" s="7" t="str">
        <f>+IF(
   OR(
      data!G101="Persona Natural", data!G101="Sociedad tipo S.A. de C.V.", data!G101="Ninguno"
   ), data!G101, "Otros"
)</f>
        <v>Ninguno</v>
      </c>
      <c r="G101" s="7" t="str">
        <f>+IF(data!H101&lt;&gt;"",data!H101,"")</f>
        <v>San Salvador</v>
      </c>
      <c r="H101" s="7" t="str">
        <f>+IF(data!I101&lt;&gt;"",data!I101,"")</f>
        <v>Sí</v>
      </c>
      <c r="I101" s="7" t="str">
        <f>+IF(data!J101&lt;&gt;"",data!J101,"")</f>
        <v>No (Si su respuesta es “No” salte a la pregunta 3)</v>
      </c>
      <c r="J101" s="7" t="str">
        <f>+IF(data!R101&lt;&gt;"",data!R101,"")</f>
        <v>No</v>
      </c>
      <c r="K101" s="7" t="str">
        <f>+IF(data!T101&lt;&gt;"",data!T101,"")</f>
        <v/>
      </c>
      <c r="L101" s="7" t="str">
        <f>+IF(data!U101&lt;&gt;"",data!U101,"")</f>
        <v/>
      </c>
      <c r="M101" s="7" t="str">
        <f>+IF(data!V101&lt;&gt;"",data!V101,"")</f>
        <v>No</v>
      </c>
      <c r="N101" s="7" t="str">
        <f>+IF(data!W101&lt;&gt;"",data!W101,"")</f>
        <v>Sí</v>
      </c>
      <c r="O101" s="7" t="str">
        <f>+IF(data!Y101&lt;&gt;"",data!Y101,"")</f>
        <v>No</v>
      </c>
      <c r="P101" s="7" t="str">
        <f>+IF(data!Z101&lt;&gt;"",data!Z101,"")</f>
        <v>No (Si su respuesta es “No” salte a la pregunta 12)</v>
      </c>
      <c r="Q101" s="7" t="str">
        <f>+IF(data!AB101&lt;&gt;"",data!AB101,"")</f>
        <v/>
      </c>
      <c r="R101" s="7" t="str">
        <f>+IF(data!AC101&lt;&gt;"",data!AC101,"")</f>
        <v>Clientes</v>
      </c>
      <c r="S101" s="7" t="str">
        <f>+IF(
   OR(
      data!AD101="Se han agilizado", data!AD101="Se han hecho lentas", data!AD101="No ha habido ningún cambio", data!AD101=""
   ), data!AD101, "Otros"
)</f>
        <v>Se han hecho lentas</v>
      </c>
      <c r="T101" s="7" t="str">
        <f>+IF(data!AE101&lt;&gt;"",data!AE101,"")</f>
        <v>Sí</v>
      </c>
      <c r="U101" s="7" t="str">
        <f>+IF(data!AF101&lt;&gt;"",data!AF101,"")</f>
        <v>No he perdido ni he ganado dinero</v>
      </c>
      <c r="V101" s="7" t="str">
        <f>+IF(data!AG101&lt;&gt;"",data!AG101,"")</f>
        <v>Recibir pago de clientes</v>
      </c>
      <c r="W101" s="7" t="str">
        <f>+IF(data!AH101&lt;&gt;"",data!AH101,"")</f>
        <v>No</v>
      </c>
      <c r="X101" s="7" t="str">
        <f>+IF(data!AI101&lt;&gt;"",data!AI101,"")</f>
        <v/>
      </c>
      <c r="Y101" s="7" t="str">
        <f>+IF(data!AJ101&lt;&gt;"",data!AJ101,"")</f>
        <v>Para incentivar el consumo en mi negocio de todas las personas que abrieron su cuenta en Chivo Wallet</v>
      </c>
      <c r="Z101" s="7">
        <f>+IF(data!AK101&lt;&gt;"",data!AK101,"")</f>
        <v>3</v>
      </c>
      <c r="AA101" s="7" t="str">
        <f>+IF(data!AL101&lt;&gt;"",data!AL101,"")</f>
        <v>Servicio Residenciales (Internet, cable y telefonía), Adquisición de dispositivos tecnológicos (celular, computadora, Tablet)</v>
      </c>
      <c r="AB101" s="7">
        <f>+IF(data!AM101&lt;&gt;"",data!AM101,"")</f>
        <v>4</v>
      </c>
      <c r="AC101" s="7" t="str">
        <f>+IF(data!AN101&lt;&gt;"",data!AN101,"")</f>
        <v/>
      </c>
    </row>
    <row r="102" spans="1:29" x14ac:dyDescent="0.2">
      <c r="A102" s="27">
        <v>101</v>
      </c>
      <c r="B102" s="6">
        <f>+IF(data!B102&lt;&gt;"",data!B102,"")</f>
        <v>44524.810344201389</v>
      </c>
      <c r="C102" s="7" t="str">
        <f>+IF(data!C102&lt;&gt;"",data!C102,"")</f>
        <v>5 años a más</v>
      </c>
      <c r="D102" s="7" t="str">
        <f>+IF(
   OR(
      data!D102="Comercial", data!D102="Servicios", data!D102="Industrial"
   ), data!D102, "Otros"
)</f>
        <v>Comercial</v>
      </c>
      <c r="E102" s="7" t="str">
        <f>+IF(data!E102&lt;&gt;"",data!E102,"")</f>
        <v>1-10</v>
      </c>
      <c r="F102" s="7" t="str">
        <f>+IF(
   OR(
      data!G102="Persona Natural", data!G102="Sociedad tipo S.A. de C.V.", data!G102="Ninguno"
   ), data!G102, "Otros"
)</f>
        <v>Persona Natural</v>
      </c>
      <c r="G102" s="7" t="str">
        <f>+IF(data!H102&lt;&gt;"",data!H102,"")</f>
        <v>San Salvador</v>
      </c>
      <c r="H102" s="7" t="str">
        <f>+IF(data!I102&lt;&gt;"",data!I102,"")</f>
        <v>Sí</v>
      </c>
      <c r="I102" s="7" t="str">
        <f>+IF(data!J102&lt;&gt;"",data!J102,"")</f>
        <v>No (Si su respuesta es “No” salte a la pregunta 3)</v>
      </c>
      <c r="J102" s="7" t="str">
        <f>+IF(data!R102&lt;&gt;"",data!R102,"")</f>
        <v>No</v>
      </c>
      <c r="K102" s="7" t="str">
        <f>+IF(data!T102&lt;&gt;"",data!T102,"")</f>
        <v/>
      </c>
      <c r="L102" s="7" t="str">
        <f>+IF(data!U102&lt;&gt;"",data!U102,"")</f>
        <v/>
      </c>
      <c r="M102" s="7" t="str">
        <f>+IF(data!V102&lt;&gt;"",data!V102,"")</f>
        <v>No</v>
      </c>
      <c r="N102" s="7" t="str">
        <f>+IF(data!W102&lt;&gt;"",data!W102,"")</f>
        <v>Sí</v>
      </c>
      <c r="O102" s="7" t="str">
        <f>+IF(data!Y102&lt;&gt;"",data!Y102,"")</f>
        <v>No</v>
      </c>
      <c r="P102" s="7" t="str">
        <f>+IF(data!Z102&lt;&gt;"",data!Z102,"")</f>
        <v>Sí</v>
      </c>
      <c r="Q102" s="7" t="str">
        <f>+IF(data!AB102&lt;&gt;"",data!AB102,"")</f>
        <v>Inestabilidad</v>
      </c>
      <c r="R102" s="7" t="str">
        <f>+IF(data!AC102&lt;&gt;"",data!AC102,"")</f>
        <v>Clientes</v>
      </c>
      <c r="S102" s="7" t="str">
        <f>+IF(
   OR(
      data!AD102="Se han agilizado", data!AD102="Se han hecho lentas", data!AD102="No ha habido ningún cambio", data!AD102=""
   ), data!AD102, "Otros"
)</f>
        <v>No ha habido ningún cambio</v>
      </c>
      <c r="T102" s="7" t="str">
        <f>+IF(data!AE102&lt;&gt;"",data!AE102,"")</f>
        <v>No (Si su respuesta es “No” salte a la pregunta 16)</v>
      </c>
      <c r="U102" s="7" t="str">
        <f>+IF(data!AF102&lt;&gt;"",data!AF102,"")</f>
        <v/>
      </c>
      <c r="V102" s="7" t="str">
        <f>+IF(data!AG102&lt;&gt;"",data!AG102,"")</f>
        <v>Enviar a familia</v>
      </c>
      <c r="W102" s="7" t="str">
        <f>+IF(data!AH102&lt;&gt;"",data!AH102,"")</f>
        <v>No</v>
      </c>
      <c r="X102" s="7" t="str">
        <f>+IF(data!AI102&lt;&gt;"",data!AI102,"")</f>
        <v/>
      </c>
      <c r="Y102" s="7" t="str">
        <f>+IF(data!AJ102&lt;&gt;"",data!AJ102,"")</f>
        <v>Por curiosidad</v>
      </c>
      <c r="Z102" s="7">
        <f>+IF(data!AK102&lt;&gt;"",data!AK102,"")</f>
        <v>5</v>
      </c>
      <c r="AA102" s="7" t="str">
        <f>+IF(data!AL102&lt;&gt;"",data!AL102,"")</f>
        <v>Servicios de internet Pospago</v>
      </c>
      <c r="AB102" s="7">
        <f>+IF(data!AM102&lt;&gt;"",data!AM102,"")</f>
        <v>1</v>
      </c>
      <c r="AC102" s="7" t="str">
        <f>+IF(data!AN102&lt;&gt;"",data!AN102,"")</f>
        <v/>
      </c>
    </row>
    <row r="103" spans="1:29" x14ac:dyDescent="0.2">
      <c r="A103" s="27">
        <v>102</v>
      </c>
      <c r="B103" s="6">
        <f>+IF(data!B103&lt;&gt;"",data!B103,"")</f>
        <v>44524.81790238426</v>
      </c>
      <c r="C103" s="7" t="str">
        <f>+IF(data!C103&lt;&gt;"",data!C103,"")</f>
        <v>5 años a más</v>
      </c>
      <c r="D103" s="7" t="str">
        <f>+IF(
   OR(
      data!D103="Comercial", data!D103="Servicios", data!D103="Industrial"
   ), data!D103, "Otros"
)</f>
        <v>Servicios</v>
      </c>
      <c r="E103" s="7" t="str">
        <f>+IF(data!E103&lt;&gt;"",data!E103,"")</f>
        <v>1-10</v>
      </c>
      <c r="F103" s="7" t="str">
        <f>+IF(
   OR(
      data!G103="Persona Natural", data!G103="Sociedad tipo S.A. de C.V.", data!G103="Ninguno"
   ), data!G103, "Otros"
)</f>
        <v>Ninguno</v>
      </c>
      <c r="G103" s="7" t="str">
        <f>+IF(data!H103&lt;&gt;"",data!H103,"")</f>
        <v>La Paz</v>
      </c>
      <c r="H103" s="7" t="str">
        <f>+IF(data!I103&lt;&gt;"",data!I103,"")</f>
        <v>Sí</v>
      </c>
      <c r="I103" s="7" t="str">
        <f>+IF(data!J103&lt;&gt;"",data!J103,"")</f>
        <v>No (Si su respuesta es “No” salte a la pregunta 3)</v>
      </c>
      <c r="J103" s="7" t="str">
        <f>+IF(data!R103&lt;&gt;"",data!R103,"")</f>
        <v>No</v>
      </c>
      <c r="K103" s="7" t="str">
        <f>+IF(data!T103&lt;&gt;"",data!T103,"")</f>
        <v/>
      </c>
      <c r="L103" s="7" t="str">
        <f>+IF(data!U103&lt;&gt;"",data!U103,"")</f>
        <v/>
      </c>
      <c r="M103" s="7" t="str">
        <f>+IF(data!V103&lt;&gt;"",data!V103,"")</f>
        <v>No</v>
      </c>
      <c r="N103" s="7" t="str">
        <f>+IF(data!W103&lt;&gt;"",data!W103,"")</f>
        <v>Sí</v>
      </c>
      <c r="O103" s="7" t="str">
        <f>+IF(data!Y103&lt;&gt;"",data!Y103,"")</f>
        <v>No</v>
      </c>
      <c r="P103" s="7" t="str">
        <f>+IF(data!Z103&lt;&gt;"",data!Z103,"")</f>
        <v>No (Si su respuesta es “No” salte a la pregunta 12)</v>
      </c>
      <c r="Q103" s="7" t="str">
        <f>+IF(data!AB103&lt;&gt;"",data!AB103,"")</f>
        <v/>
      </c>
      <c r="R103" s="7" t="str">
        <f>+IF(data!AC103&lt;&gt;"",data!AC103,"")</f>
        <v>Clientes, Proveedores</v>
      </c>
      <c r="S103" s="7" t="str">
        <f>+IF(
   OR(
      data!AD103="Se han agilizado", data!AD103="Se han hecho lentas", data!AD103="No ha habido ningún cambio", data!AD103=""
   ), data!AD103, "Otros"
)</f>
        <v>No ha habido ningún cambio</v>
      </c>
      <c r="T103" s="7" t="str">
        <f>+IF(data!AE103&lt;&gt;"",data!AE103,"")</f>
        <v>No (Si su respuesta es “No” salte a la pregunta 16)</v>
      </c>
      <c r="U103" s="7" t="str">
        <f>+IF(data!AF103&lt;&gt;"",data!AF103,"")</f>
        <v/>
      </c>
      <c r="V103" s="7" t="str">
        <f>+IF(data!AG103&lt;&gt;"",data!AG103,"")</f>
        <v>Recibir pago de clientes, Transacciones con proveedores</v>
      </c>
      <c r="W103" s="7" t="str">
        <f>+IF(data!AH103&lt;&gt;"",data!AH103,"")</f>
        <v>No</v>
      </c>
      <c r="X103" s="7" t="str">
        <f>+IF(data!AI103&lt;&gt;"",data!AI103,"")</f>
        <v/>
      </c>
      <c r="Y103" s="7" t="str">
        <f>+IF(data!AJ103&lt;&gt;"",data!AJ103,"")</f>
        <v>Para incentivar el consumo en mi negocio de todas las personas que abrieron su cuenta en Chivo Wallet</v>
      </c>
      <c r="Z103" s="7">
        <f>+IF(data!AK103&lt;&gt;"",data!AK103,"")</f>
        <v>1</v>
      </c>
      <c r="AA103" s="7" t="str">
        <f>+IF(data!AL103&lt;&gt;"",data!AL103,"")</f>
        <v>Servicio Residenciales (Internet, cable y telefonía)</v>
      </c>
      <c r="AB103" s="7">
        <f>+IF(data!AM103&lt;&gt;"",data!AM103,"")</f>
        <v>5</v>
      </c>
      <c r="AC103" s="7" t="str">
        <f>+IF(data!AN103&lt;&gt;"",data!AN103,"")</f>
        <v/>
      </c>
    </row>
    <row r="104" spans="1:29" x14ac:dyDescent="0.2">
      <c r="A104" s="27">
        <v>103</v>
      </c>
      <c r="B104" s="6">
        <f>+IF(data!B104&lt;&gt;"",data!B104,"")</f>
        <v>44524.822943252315</v>
      </c>
      <c r="C104" s="7" t="str">
        <f>+IF(data!C104&lt;&gt;"",data!C104,"")</f>
        <v>1-3 Años</v>
      </c>
      <c r="D104" s="7" t="str">
        <f>+IF(
   OR(
      data!D104="Comercial", data!D104="Servicios", data!D104="Industrial"
   ), data!D104, "Otros"
)</f>
        <v>Comercial</v>
      </c>
      <c r="E104" s="7" t="str">
        <f>+IF(data!E104&lt;&gt;"",data!E104,"")</f>
        <v>1-10</v>
      </c>
      <c r="F104" s="7" t="str">
        <f>+IF(
   OR(
      data!G104="Persona Natural", data!G104="Sociedad tipo S.A. de C.V.", data!G104="Ninguno"
   ), data!G104, "Otros"
)</f>
        <v>Ninguno</v>
      </c>
      <c r="G104" s="7" t="str">
        <f>+IF(data!H104&lt;&gt;"",data!H104,"")</f>
        <v>San Salvador</v>
      </c>
      <c r="H104" s="7" t="str">
        <f>+IF(data!I104&lt;&gt;"",data!I104,"")</f>
        <v>Sí</v>
      </c>
      <c r="I104" s="7" t="str">
        <f>+IF(data!J104&lt;&gt;"",data!J104,"")</f>
        <v>No (Si su respuesta es “No” salte a la pregunta 3)</v>
      </c>
      <c r="J104" s="7" t="str">
        <f>+IF(data!R104&lt;&gt;"",data!R104,"")</f>
        <v>No</v>
      </c>
      <c r="K104" s="7" t="str">
        <f>+IF(data!T104&lt;&gt;"",data!T104,"")</f>
        <v/>
      </c>
      <c r="L104" s="7" t="str">
        <f>+IF(data!U104&lt;&gt;"",data!U104,"")</f>
        <v/>
      </c>
      <c r="M104" s="7" t="str">
        <f>+IF(data!V104&lt;&gt;"",data!V104,"")</f>
        <v>No</v>
      </c>
      <c r="N104" s="7" t="str">
        <f>+IF(data!W104&lt;&gt;"",data!W104,"")</f>
        <v>Sí</v>
      </c>
      <c r="O104" s="7" t="str">
        <f>+IF(data!Y104&lt;&gt;"",data!Y104,"")</f>
        <v>No</v>
      </c>
      <c r="P104" s="7" t="str">
        <f>+IF(data!Z104&lt;&gt;"",data!Z104,"")</f>
        <v>No (Si su respuesta es “No” salte a la pregunta 12)</v>
      </c>
      <c r="Q104" s="7" t="str">
        <f>+IF(data!AB104&lt;&gt;"",data!AB104,"")</f>
        <v/>
      </c>
      <c r="R104" s="7" t="str">
        <f>+IF(data!AC104&lt;&gt;"",data!AC104,"")</f>
        <v>Clientes</v>
      </c>
      <c r="S104" s="7" t="str">
        <f>+IF(
   OR(
      data!AD104="Se han agilizado", data!AD104="Se han hecho lentas", data!AD104="No ha habido ningún cambio", data!AD104=""
   ), data!AD104, "Otros"
)</f>
        <v>No ha habido ningún cambio</v>
      </c>
      <c r="T104" s="7" t="str">
        <f>+IF(data!AE104&lt;&gt;"",data!AE104,"")</f>
        <v>No (Si su respuesta es “No” salte a la pregunta 16)</v>
      </c>
      <c r="U104" s="7" t="str">
        <f>+IF(data!AF104&lt;&gt;"",data!AF104,"")</f>
        <v/>
      </c>
      <c r="V104" s="7" t="str">
        <f>+IF(data!AG104&lt;&gt;"",data!AG104,"")</f>
        <v>Recibir pago de clientes, Pago de Impuestos</v>
      </c>
      <c r="W104" s="7" t="str">
        <f>+IF(data!AH104&lt;&gt;"",data!AH104,"")</f>
        <v>No</v>
      </c>
      <c r="X104" s="7" t="str">
        <f>+IF(data!AI104&lt;&gt;"",data!AI104,"")</f>
        <v/>
      </c>
      <c r="Y104" s="7" t="str">
        <f>+IF(data!AJ104&lt;&gt;"",data!AJ104,"")</f>
        <v>Por curiosidad</v>
      </c>
      <c r="Z104" s="7">
        <f>+IF(data!AK104&lt;&gt;"",data!AK104,"")</f>
        <v>3</v>
      </c>
      <c r="AA104" s="7" t="str">
        <f>+IF(data!AL104&lt;&gt;"",data!AL104,"")</f>
        <v>Servicios de internet Prepago, Servicio Residenciales (Internet, cable y telefonía), Capacitaciones</v>
      </c>
      <c r="AB104" s="7">
        <f>+IF(data!AM104&lt;&gt;"",data!AM104,"")</f>
        <v>3</v>
      </c>
      <c r="AC104" s="7" t="str">
        <f>+IF(data!AN104&lt;&gt;"",data!AN104,"")</f>
        <v/>
      </c>
    </row>
    <row r="105" spans="1:29" x14ac:dyDescent="0.2">
      <c r="A105" s="27">
        <v>104</v>
      </c>
      <c r="B105" s="6">
        <f>+IF(data!B105&lt;&gt;"",data!B105,"")</f>
        <v>44524.824044236113</v>
      </c>
      <c r="C105" s="7" t="str">
        <f>+IF(data!C105&lt;&gt;"",data!C105,"")</f>
        <v>3-5 Años</v>
      </c>
      <c r="D105" s="7" t="str">
        <f>+IF(
   OR(
      data!D105="Comercial", data!D105="Servicios", data!D105="Industrial"
   ), data!D105, "Otros"
)</f>
        <v>Servicios</v>
      </c>
      <c r="E105" s="7" t="str">
        <f>+IF(data!E105&lt;&gt;"",data!E105,"")</f>
        <v>1-10</v>
      </c>
      <c r="F105" s="7" t="str">
        <f>+IF(
   OR(
      data!G105="Persona Natural", data!G105="Sociedad tipo S.A. de C.V.", data!G105="Ninguno"
   ), data!G105, "Otros"
)</f>
        <v>Ninguno</v>
      </c>
      <c r="G105" s="7" t="str">
        <f>+IF(data!H105&lt;&gt;"",data!H105,"")</f>
        <v>San Salvador</v>
      </c>
      <c r="H105" s="7" t="str">
        <f>+IF(data!I105&lt;&gt;"",data!I105,"")</f>
        <v>Sí</v>
      </c>
      <c r="I105" s="7" t="str">
        <f>+IF(data!J105&lt;&gt;"",data!J105,"")</f>
        <v>No (Si su respuesta es “No” salte a la pregunta 3)</v>
      </c>
      <c r="J105" s="7" t="str">
        <f>+IF(data!R105&lt;&gt;"",data!R105,"")</f>
        <v>Sí</v>
      </c>
      <c r="K105" s="7" t="str">
        <f>+IF(data!T105&lt;&gt;"",data!T105,"")</f>
        <v>Brindarle un dispositivo móvil al repartidor para que acepte pagos en Bitcoin.</v>
      </c>
      <c r="L105" s="7" t="str">
        <f>+IF(data!U105&lt;&gt;"",data!U105,"")</f>
        <v>Sí</v>
      </c>
      <c r="M105" s="7" t="str">
        <f>+IF(data!V105&lt;&gt;"",data!V105,"")</f>
        <v>No</v>
      </c>
      <c r="N105" s="7" t="str">
        <f>+IF(data!W105&lt;&gt;"",data!W105,"")</f>
        <v>Sí</v>
      </c>
      <c r="O105" s="7" t="str">
        <f>+IF(data!Y105&lt;&gt;"",data!Y105,"")</f>
        <v>No</v>
      </c>
      <c r="P105" s="7" t="str">
        <f>+IF(data!Z105&lt;&gt;"",data!Z105,"")</f>
        <v>No (Si su respuesta es “No” salte a la pregunta 12)</v>
      </c>
      <c r="Q105" s="7" t="str">
        <f>+IF(data!AB105&lt;&gt;"",data!AB105,"")</f>
        <v/>
      </c>
      <c r="R105" s="7" t="str">
        <f>+IF(data!AC105&lt;&gt;"",data!AC105,"")</f>
        <v>Clientes, Proveedores</v>
      </c>
      <c r="S105" s="7" t="str">
        <f>+IF(
   OR(
      data!AD105="Se han agilizado", data!AD105="Se han hecho lentas", data!AD105="No ha habido ningún cambio", data!AD105=""
   ), data!AD105, "Otros"
)</f>
        <v>Se han agilizado</v>
      </c>
      <c r="T105" s="7" t="str">
        <f>+IF(data!AE105&lt;&gt;"",data!AE105,"")</f>
        <v>No (Si su respuesta es “No” salte a la pregunta 16)</v>
      </c>
      <c r="U105" s="7" t="str">
        <f>+IF(data!AF105&lt;&gt;"",data!AF105,"")</f>
        <v/>
      </c>
      <c r="V105" s="7" t="str">
        <f>+IF(data!AG105&lt;&gt;"",data!AG105,"")</f>
        <v>Recibir pago de clientes</v>
      </c>
      <c r="W105" s="7" t="str">
        <f>+IF(data!AH105&lt;&gt;"",data!AH105,"")</f>
        <v>No</v>
      </c>
      <c r="X105" s="7" t="str">
        <f>+IF(data!AI105&lt;&gt;"",data!AI105,"")</f>
        <v/>
      </c>
      <c r="Y105" s="7" t="str">
        <f>+IF(data!AJ105&lt;&gt;"",data!AJ105,"")</f>
        <v>Para incentivar el consumo en mi negocio de todas las personas que abrieron su cuenta en Chivo Wallet</v>
      </c>
      <c r="Z105" s="7">
        <f>+IF(data!AK105&lt;&gt;"",data!AK105,"")</f>
        <v>5</v>
      </c>
      <c r="AA105" s="7" t="str">
        <f>+IF(data!AL105&lt;&gt;"",data!AL105,"")</f>
        <v>Servicios de internet Pospago, Servicio Residenciales (Internet, cable y telefonía)</v>
      </c>
      <c r="AB105" s="7">
        <f>+IF(data!AM105&lt;&gt;"",data!AM105,"")</f>
        <v>4</v>
      </c>
      <c r="AC105" s="7" t="str">
        <f>+IF(data!AN105&lt;&gt;"",data!AN105,"")</f>
        <v/>
      </c>
    </row>
    <row r="106" spans="1:29" x14ac:dyDescent="0.2">
      <c r="A106" s="27">
        <v>105</v>
      </c>
      <c r="B106" s="6">
        <f>+IF(data!B106&lt;&gt;"",data!B106,"")</f>
        <v>44524.838888854167</v>
      </c>
      <c r="C106" s="7" t="str">
        <f>+IF(data!C106&lt;&gt;"",data!C106,"")</f>
        <v>3-5 Años</v>
      </c>
      <c r="D106" s="7" t="str">
        <f>+IF(
   OR(
      data!D106="Comercial", data!D106="Servicios", data!D106="Industrial"
   ), data!D106, "Otros"
)</f>
        <v>Comercial</v>
      </c>
      <c r="E106" s="7" t="str">
        <f>+IF(data!E106&lt;&gt;"",data!E106,"")</f>
        <v>1-10</v>
      </c>
      <c r="F106" s="7" t="str">
        <f>+IF(
   OR(
      data!G106="Persona Natural", data!G106="Sociedad tipo S.A. de C.V.", data!G106="Ninguno"
   ), data!G106, "Otros"
)</f>
        <v>Persona Natural</v>
      </c>
      <c r="G106" s="7" t="str">
        <f>+IF(data!H106&lt;&gt;"",data!H106,"")</f>
        <v>San Salvador</v>
      </c>
      <c r="H106" s="7" t="str">
        <f>+IF(data!I106&lt;&gt;"",data!I106,"")</f>
        <v>Sí</v>
      </c>
      <c r="I106" s="7" t="str">
        <f>+IF(data!J106&lt;&gt;"",data!J106,"")</f>
        <v>No (Si su respuesta es “No” salte a la pregunta 3)</v>
      </c>
      <c r="J106" s="7" t="str">
        <f>+IF(data!R106&lt;&gt;"",data!R106,"")</f>
        <v>No</v>
      </c>
      <c r="K106" s="7" t="str">
        <f>+IF(data!T106&lt;&gt;"",data!T106,"")</f>
        <v/>
      </c>
      <c r="L106" s="7" t="str">
        <f>+IF(data!U106&lt;&gt;"",data!U106,"")</f>
        <v/>
      </c>
      <c r="M106" s="7" t="str">
        <f>+IF(data!V106&lt;&gt;"",data!V106,"")</f>
        <v>No</v>
      </c>
      <c r="N106" s="7" t="str">
        <f>+IF(data!W106&lt;&gt;"",data!W106,"")</f>
        <v>Sí</v>
      </c>
      <c r="O106" s="7" t="str">
        <f>+IF(data!Y106&lt;&gt;"",data!Y106,"")</f>
        <v>Sí</v>
      </c>
      <c r="P106" s="7" t="str">
        <f>+IF(data!Z106&lt;&gt;"",data!Z106,"")</f>
        <v>No (Si su respuesta es “No” salte a la pregunta 12)</v>
      </c>
      <c r="Q106" s="7" t="str">
        <f>+IF(data!AB106&lt;&gt;"",data!AB106,"")</f>
        <v/>
      </c>
      <c r="R106" s="7" t="str">
        <f>+IF(data!AC106&lt;&gt;"",data!AC106,"")</f>
        <v>Clientes, Proveedores</v>
      </c>
      <c r="S106" s="7" t="str">
        <f>+IF(
   OR(
      data!AD106="Se han agilizado", data!AD106="Se han hecho lentas", data!AD106="No ha habido ningún cambio", data!AD106=""
   ), data!AD106, "Otros"
)</f>
        <v>Se han agilizado</v>
      </c>
      <c r="T106" s="7" t="str">
        <f>+IF(data!AE106&lt;&gt;"",data!AE106,"")</f>
        <v>Sí</v>
      </c>
      <c r="U106" s="7" t="str">
        <f>+IF(data!AF106&lt;&gt;"",data!AF106,"")</f>
        <v>He ganado dinero</v>
      </c>
      <c r="V106" s="7" t="str">
        <f>+IF(data!AG106&lt;&gt;"",data!AG106,"")</f>
        <v>Recibir pago de clientes, Transacciones con proveedores, Pago de Impuestos</v>
      </c>
      <c r="W106" s="7" t="str">
        <f>+IF(data!AH106&lt;&gt;"",data!AH106,"")</f>
        <v>No</v>
      </c>
      <c r="X106" s="7" t="str">
        <f>+IF(data!AI106&lt;&gt;"",data!AI106,"")</f>
        <v/>
      </c>
      <c r="Y106" s="7" t="str">
        <f>+IF(data!AJ106&lt;&gt;"",data!AJ106,"")</f>
        <v>Para incentivar el consumo en mi negocio de todas las personas que abrieron su cuenta en Chivo Wallet, Por curiosidad</v>
      </c>
      <c r="Z106" s="7">
        <f>+IF(data!AK106&lt;&gt;"",data!AK106,"")</f>
        <v>3</v>
      </c>
      <c r="AA106" s="7" t="str">
        <f>+IF(data!AL106&lt;&gt;"",data!AL106,"")</f>
        <v>Servicios de internet Pospago, Servicio Residenciales (Internet, cable y telefonía), Adquisición de dispositivos tecnológicos (celular, computadora, Tablet)</v>
      </c>
      <c r="AB106" s="7">
        <f>+IF(data!AM106&lt;&gt;"",data!AM106,"")</f>
        <v>4</v>
      </c>
      <c r="AC106" s="7" t="str">
        <f>+IF(data!AN106&lt;&gt;"",data!AN106,"")</f>
        <v/>
      </c>
    </row>
    <row r="107" spans="1:29" x14ac:dyDescent="0.2">
      <c r="A107" s="27">
        <v>106</v>
      </c>
      <c r="B107" s="6">
        <f>+IF(data!B107&lt;&gt;"",data!B107,"")</f>
        <v>44524.854869768518</v>
      </c>
      <c r="C107" s="7" t="str">
        <f>+IF(data!C107&lt;&gt;"",data!C107,"")</f>
        <v>3-5 Años</v>
      </c>
      <c r="D107" s="7" t="str">
        <f>+IF(
   OR(
      data!D107="Comercial", data!D107="Servicios", data!D107="Industrial"
   ), data!D107, "Otros"
)</f>
        <v>Servicios</v>
      </c>
      <c r="E107" s="7" t="str">
        <f>+IF(data!E107&lt;&gt;"",data!E107,"")</f>
        <v>1-10</v>
      </c>
      <c r="F107" s="7" t="str">
        <f>+IF(
   OR(
      data!G107="Persona Natural", data!G107="Sociedad tipo S.A. de C.V.", data!G107="Ninguno"
   ), data!G107, "Otros"
)</f>
        <v>Ninguno</v>
      </c>
      <c r="G107" s="7" t="str">
        <f>+IF(data!H107&lt;&gt;"",data!H107,"")</f>
        <v>San Salvador</v>
      </c>
      <c r="H107" s="7" t="str">
        <f>+IF(data!I107&lt;&gt;"",data!I107,"")</f>
        <v>No (Si su respuesta es "No" saltar a la pregunta 22)</v>
      </c>
      <c r="I107" s="7" t="str">
        <f>+IF(data!J107&lt;&gt;"",data!J107,"")</f>
        <v/>
      </c>
      <c r="J107" s="7" t="str">
        <f>+IF(data!R107&lt;&gt;"",data!R107,"")</f>
        <v/>
      </c>
      <c r="K107" s="7" t="str">
        <f>+IF(data!T107&lt;&gt;"",data!T107,"")</f>
        <v/>
      </c>
      <c r="L107" s="7" t="str">
        <f>+IF(data!U107&lt;&gt;"",data!U107,"")</f>
        <v/>
      </c>
      <c r="M107" s="7" t="str">
        <f>+IF(data!V107&lt;&gt;"",data!V107,"")</f>
        <v/>
      </c>
      <c r="N107" s="7" t="str">
        <f>+IF(data!W107&lt;&gt;"",data!W107,"")</f>
        <v/>
      </c>
      <c r="O107" s="7" t="str">
        <f>+IF(data!Y107&lt;&gt;"",data!Y107,"")</f>
        <v/>
      </c>
      <c r="P107" s="7" t="str">
        <f>+IF(data!Z107&lt;&gt;"",data!Z107,"")</f>
        <v/>
      </c>
      <c r="Q107" s="7" t="str">
        <f>+IF(data!AB107&lt;&gt;"",data!AB107,"")</f>
        <v/>
      </c>
      <c r="R107" s="7" t="str">
        <f>+IF(data!AC107&lt;&gt;"",data!AC107,"")</f>
        <v/>
      </c>
      <c r="S107" s="7">
        <f>+IF(
   OR(
      data!AD107="Se han agilizado", data!AD107="Se han hecho lentas", data!AD107="No ha habido ningún cambio", data!AD107=""
   ), data!AD107, "Otros"
)</f>
        <v>0</v>
      </c>
      <c r="T107" s="7" t="str">
        <f>+IF(data!AE107&lt;&gt;"",data!AE107,"")</f>
        <v/>
      </c>
      <c r="U107" s="7" t="str">
        <f>+IF(data!AF107&lt;&gt;"",data!AF107,"")</f>
        <v/>
      </c>
      <c r="V107" s="7" t="str">
        <f>+IF(data!AG107&lt;&gt;"",data!AG107,"")</f>
        <v/>
      </c>
      <c r="W107" s="7" t="str">
        <f>+IF(data!AH107&lt;&gt;"",data!AH107,"")</f>
        <v/>
      </c>
      <c r="X107" s="7" t="str">
        <f>+IF(data!AI107&lt;&gt;"",data!AI107,"")</f>
        <v/>
      </c>
      <c r="Y107" s="7" t="str">
        <f>+IF(data!AJ107&lt;&gt;"",data!AJ107,"")</f>
        <v/>
      </c>
      <c r="Z107" s="7" t="str">
        <f>+IF(data!AK107&lt;&gt;"",data!AK107,"")</f>
        <v/>
      </c>
      <c r="AA107" s="7" t="str">
        <f>+IF(data!AL107&lt;&gt;"",data!AL107,"")</f>
        <v/>
      </c>
      <c r="AB107" s="7">
        <f>+IF(data!AM107&lt;&gt;"",data!AM107,"")</f>
        <v>2</v>
      </c>
      <c r="AC107" s="7" t="str">
        <f>+IF(data!AN107&lt;&gt;"",data!AN107,"")</f>
        <v>Capacitaciones, Hace falta información sobre el tema, y al no contarse con ella puede ser mucho riesgo</v>
      </c>
    </row>
    <row r="108" spans="1:29" x14ac:dyDescent="0.2">
      <c r="A108" s="27">
        <v>107</v>
      </c>
      <c r="B108" s="6">
        <f>+IF(data!B108&lt;&gt;"",data!B108,"")</f>
        <v>44524.855818356482</v>
      </c>
      <c r="C108" s="7" t="str">
        <f>+IF(data!C108&lt;&gt;"",data!C108,"")</f>
        <v>1-3 Años</v>
      </c>
      <c r="D108" s="7" t="str">
        <f>+IF(
   OR(
      data!D108="Comercial", data!D108="Servicios", data!D108="Industrial"
   ), data!D108, "Otros"
)</f>
        <v>Comercial</v>
      </c>
      <c r="E108" s="7" t="str">
        <f>+IF(data!E108&lt;&gt;"",data!E108,"")</f>
        <v>1-10</v>
      </c>
      <c r="F108" s="7" t="str">
        <f>+IF(
   OR(
      data!G108="Persona Natural", data!G108="Sociedad tipo S.A. de C.V.", data!G108="Ninguno"
   ), data!G108, "Otros"
)</f>
        <v>Ninguno</v>
      </c>
      <c r="G108" s="7" t="str">
        <f>+IF(data!H108&lt;&gt;"",data!H108,"")</f>
        <v>Cabañas</v>
      </c>
      <c r="H108" s="7" t="str">
        <f>+IF(data!I108&lt;&gt;"",data!I108,"")</f>
        <v>No (Si su respuesta es "No" saltar a la pregunta 22)</v>
      </c>
      <c r="I108" s="7" t="str">
        <f>+IF(data!J108&lt;&gt;"",data!J108,"")</f>
        <v/>
      </c>
      <c r="J108" s="7" t="str">
        <f>+IF(data!R108&lt;&gt;"",data!R108,"")</f>
        <v/>
      </c>
      <c r="K108" s="7" t="str">
        <f>+IF(data!T108&lt;&gt;"",data!T108,"")</f>
        <v/>
      </c>
      <c r="L108" s="7" t="str">
        <f>+IF(data!U108&lt;&gt;"",data!U108,"")</f>
        <v/>
      </c>
      <c r="M108" s="7" t="str">
        <f>+IF(data!V108&lt;&gt;"",data!V108,"")</f>
        <v/>
      </c>
      <c r="N108" s="7" t="str">
        <f>+IF(data!W108&lt;&gt;"",data!W108,"")</f>
        <v/>
      </c>
      <c r="O108" s="7" t="str">
        <f>+IF(data!Y108&lt;&gt;"",data!Y108,"")</f>
        <v/>
      </c>
      <c r="P108" s="7" t="str">
        <f>+IF(data!Z108&lt;&gt;"",data!Z108,"")</f>
        <v/>
      </c>
      <c r="Q108" s="7" t="str">
        <f>+IF(data!AB108&lt;&gt;"",data!AB108,"")</f>
        <v/>
      </c>
      <c r="R108" s="7" t="str">
        <f>+IF(data!AC108&lt;&gt;"",data!AC108,"")</f>
        <v/>
      </c>
      <c r="S108" s="7">
        <f>+IF(
   OR(
      data!AD108="Se han agilizado", data!AD108="Se han hecho lentas", data!AD108="No ha habido ningún cambio", data!AD108=""
   ), data!AD108, "Otros"
)</f>
        <v>0</v>
      </c>
      <c r="T108" s="7" t="str">
        <f>+IF(data!AE108&lt;&gt;"",data!AE108,"")</f>
        <v/>
      </c>
      <c r="U108" s="7" t="str">
        <f>+IF(data!AF108&lt;&gt;"",data!AF108,"")</f>
        <v/>
      </c>
      <c r="V108" s="7" t="str">
        <f>+IF(data!AG108&lt;&gt;"",data!AG108,"")</f>
        <v/>
      </c>
      <c r="W108" s="7" t="str">
        <f>+IF(data!AH108&lt;&gt;"",data!AH108,"")</f>
        <v/>
      </c>
      <c r="X108" s="7" t="str">
        <f>+IF(data!AI108&lt;&gt;"",data!AI108,"")</f>
        <v/>
      </c>
      <c r="Y108" s="7" t="str">
        <f>+IF(data!AJ108&lt;&gt;"",data!AJ108,"")</f>
        <v/>
      </c>
      <c r="Z108" s="7" t="str">
        <f>+IF(data!AK108&lt;&gt;"",data!AK108,"")</f>
        <v/>
      </c>
      <c r="AA108" s="7" t="str">
        <f>+IF(data!AL108&lt;&gt;"",data!AL108,"")</f>
        <v/>
      </c>
      <c r="AB108" s="7">
        <f>+IF(data!AM108&lt;&gt;"",data!AM108,"")</f>
        <v>1</v>
      </c>
      <c r="AC108" s="7" t="str">
        <f>+IF(data!AN108&lt;&gt;"",data!AN108,"")</f>
        <v/>
      </c>
    </row>
    <row r="109" spans="1:29" x14ac:dyDescent="0.2">
      <c r="A109" s="27">
        <v>108</v>
      </c>
      <c r="B109" s="6">
        <f>+IF(data!B109&lt;&gt;"",data!B109,"")</f>
        <v>44524.85923451389</v>
      </c>
      <c r="C109" s="7" t="str">
        <f>+IF(data!C109&lt;&gt;"",data!C109,"")</f>
        <v>1-3 Años</v>
      </c>
      <c r="D109" s="7" t="str">
        <f>+IF(
   OR(
      data!D109="Comercial", data!D109="Servicios", data!D109="Industrial"
   ), data!D109, "Otros"
)</f>
        <v>Servicios</v>
      </c>
      <c r="E109" s="7" t="str">
        <f>+IF(data!E109&lt;&gt;"",data!E109,"")</f>
        <v>1-10</v>
      </c>
      <c r="F109" s="7" t="str">
        <f>+IF(
   OR(
      data!G109="Persona Natural", data!G109="Sociedad tipo S.A. de C.V.", data!G109="Ninguno"
   ), data!G109, "Otros"
)</f>
        <v>Persona Natural</v>
      </c>
      <c r="G109" s="7" t="str">
        <f>+IF(data!H109&lt;&gt;"",data!H109,"")</f>
        <v>San Salvador</v>
      </c>
      <c r="H109" s="7" t="str">
        <f>+IF(data!I109&lt;&gt;"",data!I109,"")</f>
        <v>No (Si su respuesta es "No" saltar a la pregunta 22)</v>
      </c>
      <c r="I109" s="7" t="str">
        <f>+IF(data!J109&lt;&gt;"",data!J109,"")</f>
        <v/>
      </c>
      <c r="J109" s="7" t="str">
        <f>+IF(data!R109&lt;&gt;"",data!R109,"")</f>
        <v/>
      </c>
      <c r="K109" s="7" t="str">
        <f>+IF(data!T109&lt;&gt;"",data!T109,"")</f>
        <v/>
      </c>
      <c r="L109" s="7" t="str">
        <f>+IF(data!U109&lt;&gt;"",data!U109,"")</f>
        <v/>
      </c>
      <c r="M109" s="7" t="str">
        <f>+IF(data!V109&lt;&gt;"",data!V109,"")</f>
        <v/>
      </c>
      <c r="N109" s="7" t="str">
        <f>+IF(data!W109&lt;&gt;"",data!W109,"")</f>
        <v/>
      </c>
      <c r="O109" s="7" t="str">
        <f>+IF(data!Y109&lt;&gt;"",data!Y109,"")</f>
        <v/>
      </c>
      <c r="P109" s="7" t="str">
        <f>+IF(data!Z109&lt;&gt;"",data!Z109,"")</f>
        <v/>
      </c>
      <c r="Q109" s="7" t="str">
        <f>+IF(data!AB109&lt;&gt;"",data!AB109,"")</f>
        <v/>
      </c>
      <c r="R109" s="7" t="str">
        <f>+IF(data!AC109&lt;&gt;"",data!AC109,"")</f>
        <v/>
      </c>
      <c r="S109" s="7">
        <f>+IF(
   OR(
      data!AD109="Se han agilizado", data!AD109="Se han hecho lentas", data!AD109="No ha habido ningún cambio", data!AD109=""
   ), data!AD109, "Otros"
)</f>
        <v>0</v>
      </c>
      <c r="T109" s="7" t="str">
        <f>+IF(data!AE109&lt;&gt;"",data!AE109,"")</f>
        <v/>
      </c>
      <c r="U109" s="7" t="str">
        <f>+IF(data!AF109&lt;&gt;"",data!AF109,"")</f>
        <v/>
      </c>
      <c r="V109" s="7" t="str">
        <f>+IF(data!AG109&lt;&gt;"",data!AG109,"")</f>
        <v/>
      </c>
      <c r="W109" s="7" t="str">
        <f>+IF(data!AH109&lt;&gt;"",data!AH109,"")</f>
        <v/>
      </c>
      <c r="X109" s="7" t="str">
        <f>+IF(data!AI109&lt;&gt;"",data!AI109,"")</f>
        <v/>
      </c>
      <c r="Y109" s="7" t="str">
        <f>+IF(data!AJ109&lt;&gt;"",data!AJ109,"")</f>
        <v/>
      </c>
      <c r="Z109" s="7" t="str">
        <f>+IF(data!AK109&lt;&gt;"",data!AK109,"")</f>
        <v/>
      </c>
      <c r="AA109" s="7" t="str">
        <f>+IF(data!AL109&lt;&gt;"",data!AL109,"")</f>
        <v/>
      </c>
      <c r="AB109" s="7">
        <f>+IF(data!AM109&lt;&gt;"",data!AM109,"")</f>
        <v>2</v>
      </c>
      <c r="AC109" s="7" t="str">
        <f>+IF(data!AN109&lt;&gt;"",data!AN109,"")</f>
        <v>No estoy de acuerdo en utilizar Bitcoin como método de pago.</v>
      </c>
    </row>
    <row r="110" spans="1:29" x14ac:dyDescent="0.2">
      <c r="A110" s="27">
        <v>109</v>
      </c>
      <c r="B110" s="6">
        <f>+IF(data!B110&lt;&gt;"",data!B110,"")</f>
        <v>44524.865869699075</v>
      </c>
      <c r="C110" s="7" t="str">
        <f>+IF(data!C110&lt;&gt;"",data!C110,"")</f>
        <v>0-1 Años</v>
      </c>
      <c r="D110" s="7" t="str">
        <f>+IF(
   OR(
      data!D110="Comercial", data!D110="Servicios", data!D110="Industrial"
   ), data!D110, "Otros"
)</f>
        <v>Servicios</v>
      </c>
      <c r="E110" s="7" t="str">
        <f>+IF(data!E110&lt;&gt;"",data!E110,"")</f>
        <v>1-10</v>
      </c>
      <c r="F110" s="7" t="str">
        <f>+IF(
   OR(
      data!G110="Persona Natural", data!G110="Sociedad tipo S.A. de C.V.", data!G110="Ninguno"
   ), data!G110, "Otros"
)</f>
        <v>Persona Natural</v>
      </c>
      <c r="G110" s="7" t="str">
        <f>+IF(data!H110&lt;&gt;"",data!H110,"")</f>
        <v>San Salvador</v>
      </c>
      <c r="H110" s="7" t="str">
        <f>+IF(data!I110&lt;&gt;"",data!I110,"")</f>
        <v>No (Si su respuesta es "No" saltar a la pregunta 22)</v>
      </c>
      <c r="I110" s="7" t="str">
        <f>+IF(data!J110&lt;&gt;"",data!J110,"")</f>
        <v/>
      </c>
      <c r="J110" s="7" t="str">
        <f>+IF(data!R110&lt;&gt;"",data!R110,"")</f>
        <v/>
      </c>
      <c r="K110" s="7" t="str">
        <f>+IF(data!T110&lt;&gt;"",data!T110,"")</f>
        <v/>
      </c>
      <c r="L110" s="7" t="str">
        <f>+IF(data!U110&lt;&gt;"",data!U110,"")</f>
        <v/>
      </c>
      <c r="M110" s="7" t="str">
        <f>+IF(data!V110&lt;&gt;"",data!V110,"")</f>
        <v/>
      </c>
      <c r="N110" s="7" t="str">
        <f>+IF(data!W110&lt;&gt;"",data!W110,"")</f>
        <v/>
      </c>
      <c r="O110" s="7" t="str">
        <f>+IF(data!Y110&lt;&gt;"",data!Y110,"")</f>
        <v/>
      </c>
      <c r="P110" s="7" t="str">
        <f>+IF(data!Z110&lt;&gt;"",data!Z110,"")</f>
        <v/>
      </c>
      <c r="Q110" s="7" t="str">
        <f>+IF(data!AB110&lt;&gt;"",data!AB110,"")</f>
        <v/>
      </c>
      <c r="R110" s="7" t="str">
        <f>+IF(data!AC110&lt;&gt;"",data!AC110,"")</f>
        <v/>
      </c>
      <c r="S110" s="7">
        <f>+IF(
   OR(
      data!AD110="Se han agilizado", data!AD110="Se han hecho lentas", data!AD110="No ha habido ningún cambio", data!AD110=""
   ), data!AD110, "Otros"
)</f>
        <v>0</v>
      </c>
      <c r="T110" s="7" t="str">
        <f>+IF(data!AE110&lt;&gt;"",data!AE110,"")</f>
        <v/>
      </c>
      <c r="U110" s="7" t="str">
        <f>+IF(data!AF110&lt;&gt;"",data!AF110,"")</f>
        <v/>
      </c>
      <c r="V110" s="7" t="str">
        <f>+IF(data!AG110&lt;&gt;"",data!AG110,"")</f>
        <v/>
      </c>
      <c r="W110" s="7" t="str">
        <f>+IF(data!AH110&lt;&gt;"",data!AH110,"")</f>
        <v/>
      </c>
      <c r="X110" s="7" t="str">
        <f>+IF(data!AI110&lt;&gt;"",data!AI110,"")</f>
        <v/>
      </c>
      <c r="Y110" s="7" t="str">
        <f>+IF(data!AJ110&lt;&gt;"",data!AJ110,"")</f>
        <v/>
      </c>
      <c r="Z110" s="7" t="str">
        <f>+IF(data!AK110&lt;&gt;"",data!AK110,"")</f>
        <v/>
      </c>
      <c r="AA110" s="7" t="str">
        <f>+IF(data!AL110&lt;&gt;"",data!AL110,"")</f>
        <v/>
      </c>
      <c r="AB110" s="7">
        <f>+IF(data!AM110&lt;&gt;"",data!AM110,"")</f>
        <v>1</v>
      </c>
      <c r="AC110" s="7" t="str">
        <f>+IF(data!AN110&lt;&gt;"",data!AN110,"")</f>
        <v>No estoy de acuerdo en utilizar Bitcoin como método de pago.</v>
      </c>
    </row>
    <row r="111" spans="1:29" x14ac:dyDescent="0.2">
      <c r="A111" s="27">
        <v>110</v>
      </c>
      <c r="B111" s="6">
        <f>+IF(data!B111&lt;&gt;"",data!B111,"")</f>
        <v>44524.866451423615</v>
      </c>
      <c r="C111" s="7" t="str">
        <f>+IF(data!C111&lt;&gt;"",data!C111,"")</f>
        <v>1-3 Años</v>
      </c>
      <c r="D111" s="7" t="str">
        <f>+IF(
   OR(
      data!D111="Comercial", data!D111="Servicios", data!D111="Industrial"
   ), data!D111, "Otros"
)</f>
        <v>Comercial</v>
      </c>
      <c r="E111" s="7" t="str">
        <f>+IF(data!E111&lt;&gt;"",data!E111,"")</f>
        <v>1-10</v>
      </c>
      <c r="F111" s="7" t="str">
        <f>+IF(
   OR(
      data!G111="Persona Natural", data!G111="Sociedad tipo S.A. de C.V.", data!G111="Ninguno"
   ), data!G111, "Otros"
)</f>
        <v>Ninguno</v>
      </c>
      <c r="G111" s="7" t="str">
        <f>+IF(data!H111&lt;&gt;"",data!H111,"")</f>
        <v>La Libertad</v>
      </c>
      <c r="H111" s="7" t="str">
        <f>+IF(data!I111&lt;&gt;"",data!I111,"")</f>
        <v>No (Si su respuesta es "No" saltar a la pregunta 22)</v>
      </c>
      <c r="I111" s="7" t="str">
        <f>+IF(data!J111&lt;&gt;"",data!J111,"")</f>
        <v/>
      </c>
      <c r="J111" s="7" t="str">
        <f>+IF(data!R111&lt;&gt;"",data!R111,"")</f>
        <v/>
      </c>
      <c r="K111" s="7" t="str">
        <f>+IF(data!T111&lt;&gt;"",data!T111,"")</f>
        <v/>
      </c>
      <c r="L111" s="7" t="str">
        <f>+IF(data!U111&lt;&gt;"",data!U111,"")</f>
        <v/>
      </c>
      <c r="M111" s="7" t="str">
        <f>+IF(data!V111&lt;&gt;"",data!V111,"")</f>
        <v/>
      </c>
      <c r="N111" s="7" t="str">
        <f>+IF(data!W111&lt;&gt;"",data!W111,"")</f>
        <v/>
      </c>
      <c r="O111" s="7" t="str">
        <f>+IF(data!Y111&lt;&gt;"",data!Y111,"")</f>
        <v/>
      </c>
      <c r="P111" s="7" t="str">
        <f>+IF(data!Z111&lt;&gt;"",data!Z111,"")</f>
        <v/>
      </c>
      <c r="Q111" s="7" t="str">
        <f>+IF(data!AB111&lt;&gt;"",data!AB111,"")</f>
        <v/>
      </c>
      <c r="R111" s="7" t="str">
        <f>+IF(data!AC111&lt;&gt;"",data!AC111,"")</f>
        <v/>
      </c>
      <c r="S111" s="7">
        <f>+IF(
   OR(
      data!AD111="Se han agilizado", data!AD111="Se han hecho lentas", data!AD111="No ha habido ningún cambio", data!AD111=""
   ), data!AD111, "Otros"
)</f>
        <v>0</v>
      </c>
      <c r="T111" s="7" t="str">
        <f>+IF(data!AE111&lt;&gt;"",data!AE111,"")</f>
        <v/>
      </c>
      <c r="U111" s="7" t="str">
        <f>+IF(data!AF111&lt;&gt;"",data!AF111,"")</f>
        <v/>
      </c>
      <c r="V111" s="7" t="str">
        <f>+IF(data!AG111&lt;&gt;"",data!AG111,"")</f>
        <v/>
      </c>
      <c r="W111" s="7" t="str">
        <f>+IF(data!AH111&lt;&gt;"",data!AH111,"")</f>
        <v/>
      </c>
      <c r="X111" s="7" t="str">
        <f>+IF(data!AI111&lt;&gt;"",data!AI111,"")</f>
        <v/>
      </c>
      <c r="Y111" s="7" t="str">
        <f>+IF(data!AJ111&lt;&gt;"",data!AJ111,"")</f>
        <v/>
      </c>
      <c r="Z111" s="7" t="str">
        <f>+IF(data!AK111&lt;&gt;"",data!AK111,"")</f>
        <v/>
      </c>
      <c r="AA111" s="7" t="str">
        <f>+IF(data!AL111&lt;&gt;"",data!AL111,"")</f>
        <v/>
      </c>
      <c r="AB111" s="7">
        <f>+IF(data!AM111&lt;&gt;"",data!AM111,"")</f>
        <v>3</v>
      </c>
      <c r="AC111" s="7" t="str">
        <f>+IF(data!AN111&lt;&gt;"",data!AN111,"")</f>
        <v>Capacitaciones</v>
      </c>
    </row>
    <row r="112" spans="1:29" x14ac:dyDescent="0.2">
      <c r="A112" s="27">
        <v>111</v>
      </c>
      <c r="B112" s="6">
        <f>+IF(data!B112&lt;&gt;"",data!B112,"")</f>
        <v>44524.866558611116</v>
      </c>
      <c r="C112" s="7" t="str">
        <f>+IF(data!C112&lt;&gt;"",data!C112,"")</f>
        <v>0-1 Años</v>
      </c>
      <c r="D112" s="7" t="str">
        <f>+IF(
   OR(
      data!D112="Comercial", data!D112="Servicios", data!D112="Industrial"
   ), data!D112, "Otros"
)</f>
        <v>Comercial</v>
      </c>
      <c r="E112" s="7" t="str">
        <f>+IF(data!E112&lt;&gt;"",data!E112,"")</f>
        <v>1-10</v>
      </c>
      <c r="F112" s="7" t="str">
        <f>+IF(
   OR(
      data!G112="Persona Natural", data!G112="Sociedad tipo S.A. de C.V.", data!G112="Ninguno"
   ), data!G112, "Otros"
)</f>
        <v>Ninguno</v>
      </c>
      <c r="G112" s="7" t="str">
        <f>+IF(data!H112&lt;&gt;"",data!H112,"")</f>
        <v>La Libertad</v>
      </c>
      <c r="H112" s="7" t="str">
        <f>+IF(data!I112&lt;&gt;"",data!I112,"")</f>
        <v>No (Si su respuesta es "No" saltar a la pregunta 22)</v>
      </c>
      <c r="I112" s="7" t="str">
        <f>+IF(data!J112&lt;&gt;"",data!J112,"")</f>
        <v/>
      </c>
      <c r="J112" s="7" t="str">
        <f>+IF(data!R112&lt;&gt;"",data!R112,"")</f>
        <v/>
      </c>
      <c r="K112" s="7" t="str">
        <f>+IF(data!T112&lt;&gt;"",data!T112,"")</f>
        <v/>
      </c>
      <c r="L112" s="7" t="str">
        <f>+IF(data!U112&lt;&gt;"",data!U112,"")</f>
        <v/>
      </c>
      <c r="M112" s="7" t="str">
        <f>+IF(data!V112&lt;&gt;"",data!V112,"")</f>
        <v/>
      </c>
      <c r="N112" s="7" t="str">
        <f>+IF(data!W112&lt;&gt;"",data!W112,"")</f>
        <v/>
      </c>
      <c r="O112" s="7" t="str">
        <f>+IF(data!Y112&lt;&gt;"",data!Y112,"")</f>
        <v/>
      </c>
      <c r="P112" s="7" t="str">
        <f>+IF(data!Z112&lt;&gt;"",data!Z112,"")</f>
        <v/>
      </c>
      <c r="Q112" s="7" t="str">
        <f>+IF(data!AB112&lt;&gt;"",data!AB112,"")</f>
        <v/>
      </c>
      <c r="R112" s="7" t="str">
        <f>+IF(data!AC112&lt;&gt;"",data!AC112,"")</f>
        <v/>
      </c>
      <c r="S112" s="7">
        <f>+IF(
   OR(
      data!AD112="Se han agilizado", data!AD112="Se han hecho lentas", data!AD112="No ha habido ningún cambio", data!AD112=""
   ), data!AD112, "Otros"
)</f>
        <v>0</v>
      </c>
      <c r="T112" s="7" t="str">
        <f>+IF(data!AE112&lt;&gt;"",data!AE112,"")</f>
        <v/>
      </c>
      <c r="U112" s="7" t="str">
        <f>+IF(data!AF112&lt;&gt;"",data!AF112,"")</f>
        <v/>
      </c>
      <c r="V112" s="7" t="str">
        <f>+IF(data!AG112&lt;&gt;"",data!AG112,"")</f>
        <v/>
      </c>
      <c r="W112" s="7" t="str">
        <f>+IF(data!AH112&lt;&gt;"",data!AH112,"")</f>
        <v/>
      </c>
      <c r="X112" s="7" t="str">
        <f>+IF(data!AI112&lt;&gt;"",data!AI112,"")</f>
        <v/>
      </c>
      <c r="Y112" s="7" t="str">
        <f>+IF(data!AJ112&lt;&gt;"",data!AJ112,"")</f>
        <v/>
      </c>
      <c r="Z112" s="7" t="str">
        <f>+IF(data!AK112&lt;&gt;"",data!AK112,"")</f>
        <v/>
      </c>
      <c r="AA112" s="7" t="str">
        <f>+IF(data!AL112&lt;&gt;"",data!AL112,"")</f>
        <v/>
      </c>
      <c r="AB112" s="7">
        <f>+IF(data!AM112&lt;&gt;"",data!AM112,"")</f>
        <v>1</v>
      </c>
      <c r="AC112" s="7" t="str">
        <f>+IF(data!AN112&lt;&gt;"",data!AN112,"")</f>
        <v>No estoy de acuerdo en utilizar Bitcoin como método de pago.</v>
      </c>
    </row>
    <row r="113" spans="1:29" x14ac:dyDescent="0.2">
      <c r="A113" s="27">
        <v>112</v>
      </c>
      <c r="B113" s="6">
        <f>+IF(data!B113&lt;&gt;"",data!B113,"")</f>
        <v>44524.867732766201</v>
      </c>
      <c r="C113" s="7" t="str">
        <f>+IF(data!C113&lt;&gt;"",data!C113,"")</f>
        <v>3-5 Años</v>
      </c>
      <c r="D113" s="7" t="str">
        <f>+IF(
   OR(
      data!D113="Comercial", data!D113="Servicios", data!D113="Industrial"
   ), data!D113, "Otros"
)</f>
        <v>Comercial</v>
      </c>
      <c r="E113" s="7" t="str">
        <f>+IF(data!E113&lt;&gt;"",data!E113,"")</f>
        <v>1-10</v>
      </c>
      <c r="F113" s="7" t="str">
        <f>+IF(
   OR(
      data!G113="Persona Natural", data!G113="Sociedad tipo S.A. de C.V.", data!G113="Ninguno"
   ), data!G113, "Otros"
)</f>
        <v>Persona Natural</v>
      </c>
      <c r="G113" s="7" t="str">
        <f>+IF(data!H113&lt;&gt;"",data!H113,"")</f>
        <v>San Salvador</v>
      </c>
      <c r="H113" s="7" t="str">
        <f>+IF(data!I113&lt;&gt;"",data!I113,"")</f>
        <v>Sí</v>
      </c>
      <c r="I113" s="7" t="str">
        <f>+IF(data!J113&lt;&gt;"",data!J113,"")</f>
        <v>No (Si su respuesta es “No” salte a la pregunta 3)</v>
      </c>
      <c r="J113" s="7" t="str">
        <f>+IF(data!R113&lt;&gt;"",data!R113,"")</f>
        <v>No</v>
      </c>
      <c r="K113" s="7" t="str">
        <f>+IF(data!T113&lt;&gt;"",data!T113,"")</f>
        <v/>
      </c>
      <c r="L113" s="7" t="str">
        <f>+IF(data!U113&lt;&gt;"",data!U113,"")</f>
        <v/>
      </c>
      <c r="M113" s="7" t="str">
        <f>+IF(data!V113&lt;&gt;"",data!V113,"")</f>
        <v>No</v>
      </c>
      <c r="N113" s="7" t="str">
        <f>+IF(data!W113&lt;&gt;"",data!W113,"")</f>
        <v>Sí</v>
      </c>
      <c r="O113" s="7" t="str">
        <f>+IF(data!Y113&lt;&gt;"",data!Y113,"")</f>
        <v>No</v>
      </c>
      <c r="P113" s="7" t="str">
        <f>+IF(data!Z113&lt;&gt;"",data!Z113,"")</f>
        <v>No (Si su respuesta es “No” salte a la pregunta 12)</v>
      </c>
      <c r="Q113" s="7" t="str">
        <f>+IF(data!AB113&lt;&gt;"",data!AB113,"")</f>
        <v/>
      </c>
      <c r="R113" s="7" t="str">
        <f>+IF(data!AC113&lt;&gt;"",data!AC113,"")</f>
        <v>Clientes</v>
      </c>
      <c r="S113" s="7" t="str">
        <f>+IF(
   OR(
      data!AD113="Se han agilizado", data!AD113="Se han hecho lentas", data!AD113="No ha habido ningún cambio", data!AD113=""
   ), data!AD113, "Otros"
)</f>
        <v>No ha habido ningún cambio</v>
      </c>
      <c r="T113" s="7" t="str">
        <f>+IF(data!AE113&lt;&gt;"",data!AE113,"")</f>
        <v>No (Si su respuesta es “No” salte a la pregunta 16)</v>
      </c>
      <c r="U113" s="7" t="str">
        <f>+IF(data!AF113&lt;&gt;"",data!AF113,"")</f>
        <v/>
      </c>
      <c r="V113" s="7" t="str">
        <f>+IF(data!AG113&lt;&gt;"",data!AG113,"")</f>
        <v>Recibir pago de clientes, Transacciones con proveedores</v>
      </c>
      <c r="W113" s="7" t="str">
        <f>+IF(data!AH113&lt;&gt;"",data!AH113,"")</f>
        <v>No</v>
      </c>
      <c r="X113" s="7" t="str">
        <f>+IF(data!AI113&lt;&gt;"",data!AI113,"")</f>
        <v/>
      </c>
      <c r="Y113" s="7" t="str">
        <f>+IF(data!AJ113&lt;&gt;"",data!AJ113,"")</f>
        <v>Para incentivar el consumo en mi negocio de todas las personas que abrieron su cuenta en Chivo Wallet</v>
      </c>
      <c r="Z113" s="7">
        <f>+IF(data!AK113&lt;&gt;"",data!AK113,"")</f>
        <v>4</v>
      </c>
      <c r="AA113" s="7" t="str">
        <f>+IF(data!AL113&lt;&gt;"",data!AL113,"")</f>
        <v>Servicios de internet Pospago, Servicio Residenciales (Internet, cable y telefonía)</v>
      </c>
      <c r="AB113" s="7">
        <f>+IF(data!AM113&lt;&gt;"",data!AM113,"")</f>
        <v>4</v>
      </c>
      <c r="AC113" s="7" t="str">
        <f>+IF(data!AN113&lt;&gt;"",data!AN113,"")</f>
        <v/>
      </c>
    </row>
    <row r="114" spans="1:29" x14ac:dyDescent="0.2">
      <c r="A114" s="27">
        <v>113</v>
      </c>
      <c r="B114" s="6">
        <f>+IF(data!B114&lt;&gt;"",data!B114,"")</f>
        <v>44524.869043437502</v>
      </c>
      <c r="C114" s="7" t="str">
        <f>+IF(data!C114&lt;&gt;"",data!C114,"")</f>
        <v>5 años a más</v>
      </c>
      <c r="D114" s="7" t="str">
        <f>+IF(
   OR(
      data!D114="Comercial", data!D114="Servicios", data!D114="Industrial"
   ), data!D114, "Otros"
)</f>
        <v>Industrial</v>
      </c>
      <c r="E114" s="7" t="str">
        <f>+IF(data!E114&lt;&gt;"",data!E114,"")</f>
        <v>20-99</v>
      </c>
      <c r="F114" s="7" t="str">
        <f>+IF(
   OR(
      data!G114="Persona Natural", data!G114="Sociedad tipo S.A. de C.V.", data!G114="Ninguno"
   ), data!G114, "Otros"
)</f>
        <v>Persona Natural</v>
      </c>
      <c r="G114" s="7" t="str">
        <f>+IF(data!H114&lt;&gt;"",data!H114,"")</f>
        <v>San Salvador</v>
      </c>
      <c r="H114" s="7" t="str">
        <f>+IF(data!I114&lt;&gt;"",data!I114,"")</f>
        <v>No (Si su respuesta es "No" saltar a la pregunta 22)</v>
      </c>
      <c r="I114" s="7" t="str">
        <f>+IF(data!J114&lt;&gt;"",data!J114,"")</f>
        <v/>
      </c>
      <c r="J114" s="7" t="str">
        <f>+IF(data!R114&lt;&gt;"",data!R114,"")</f>
        <v/>
      </c>
      <c r="K114" s="7" t="str">
        <f>+IF(data!T114&lt;&gt;"",data!T114,"")</f>
        <v/>
      </c>
      <c r="L114" s="7" t="str">
        <f>+IF(data!U114&lt;&gt;"",data!U114,"")</f>
        <v/>
      </c>
      <c r="M114" s="7" t="str">
        <f>+IF(data!V114&lt;&gt;"",data!V114,"")</f>
        <v/>
      </c>
      <c r="N114" s="7" t="str">
        <f>+IF(data!W114&lt;&gt;"",data!W114,"")</f>
        <v/>
      </c>
      <c r="O114" s="7" t="str">
        <f>+IF(data!Y114&lt;&gt;"",data!Y114,"")</f>
        <v/>
      </c>
      <c r="P114" s="7" t="str">
        <f>+IF(data!Z114&lt;&gt;"",data!Z114,"")</f>
        <v/>
      </c>
      <c r="Q114" s="7" t="str">
        <f>+IF(data!AB114&lt;&gt;"",data!AB114,"")</f>
        <v/>
      </c>
      <c r="R114" s="7" t="str">
        <f>+IF(data!AC114&lt;&gt;"",data!AC114,"")</f>
        <v/>
      </c>
      <c r="S114" s="7">
        <f>+IF(
   OR(
      data!AD114="Se han agilizado", data!AD114="Se han hecho lentas", data!AD114="No ha habido ningún cambio", data!AD114=""
   ), data!AD114, "Otros"
)</f>
        <v>0</v>
      </c>
      <c r="T114" s="7" t="str">
        <f>+IF(data!AE114&lt;&gt;"",data!AE114,"")</f>
        <v/>
      </c>
      <c r="U114" s="7" t="str">
        <f>+IF(data!AF114&lt;&gt;"",data!AF114,"")</f>
        <v/>
      </c>
      <c r="V114" s="7" t="str">
        <f>+IF(data!AG114&lt;&gt;"",data!AG114,"")</f>
        <v/>
      </c>
      <c r="W114" s="7" t="str">
        <f>+IF(data!AH114&lt;&gt;"",data!AH114,"")</f>
        <v/>
      </c>
      <c r="X114" s="7" t="str">
        <f>+IF(data!AI114&lt;&gt;"",data!AI114,"")</f>
        <v/>
      </c>
      <c r="Y114" s="7" t="str">
        <f>+IF(data!AJ114&lt;&gt;"",data!AJ114,"")</f>
        <v/>
      </c>
      <c r="Z114" s="7" t="str">
        <f>+IF(data!AK114&lt;&gt;"",data!AK114,"")</f>
        <v/>
      </c>
      <c r="AA114" s="7" t="str">
        <f>+IF(data!AL114&lt;&gt;"",data!AL114,"")</f>
        <v/>
      </c>
      <c r="AB114" s="7">
        <f>+IF(data!AM114&lt;&gt;"",data!AM114,"")</f>
        <v>3</v>
      </c>
      <c r="AC114" s="7" t="str">
        <f>+IF(data!AN114&lt;&gt;"",data!AN114,"")</f>
        <v>Capacitaciones</v>
      </c>
    </row>
    <row r="115" spans="1:29" x14ac:dyDescent="0.2">
      <c r="A115" s="27">
        <v>114</v>
      </c>
      <c r="B115" s="6">
        <f>+IF(data!B115&lt;&gt;"",data!B115,"")</f>
        <v>44524.873896701392</v>
      </c>
      <c r="C115" s="7" t="str">
        <f>+IF(data!C115&lt;&gt;"",data!C115,"")</f>
        <v>3-5 Años</v>
      </c>
      <c r="D115" s="7" t="str">
        <f>+IF(
   OR(
      data!D115="Comercial", data!D115="Servicios", data!D115="Industrial"
   ), data!D115, "Otros"
)</f>
        <v>Servicios</v>
      </c>
      <c r="E115" s="7" t="str">
        <f>+IF(data!E115&lt;&gt;"",data!E115,"")</f>
        <v>1-10</v>
      </c>
      <c r="F115" s="7" t="str">
        <f>+IF(
   OR(
      data!G115="Persona Natural", data!G115="Sociedad tipo S.A. de C.V.", data!G115="Ninguno"
   ), data!G115, "Otros"
)</f>
        <v>Sociedad tipo S.A. de C.V.</v>
      </c>
      <c r="G115" s="7" t="str">
        <f>+IF(data!H115&lt;&gt;"",data!H115,"")</f>
        <v>San Salvador</v>
      </c>
      <c r="H115" s="7" t="str">
        <f>+IF(data!I115&lt;&gt;"",data!I115,"")</f>
        <v>No (Si su respuesta es "No" saltar a la pregunta 22)</v>
      </c>
      <c r="I115" s="7" t="str">
        <f>+IF(data!J115&lt;&gt;"",data!J115,"")</f>
        <v/>
      </c>
      <c r="J115" s="7" t="str">
        <f>+IF(data!R115&lt;&gt;"",data!R115,"")</f>
        <v/>
      </c>
      <c r="K115" s="7" t="str">
        <f>+IF(data!T115&lt;&gt;"",data!T115,"")</f>
        <v/>
      </c>
      <c r="L115" s="7" t="str">
        <f>+IF(data!U115&lt;&gt;"",data!U115,"")</f>
        <v/>
      </c>
      <c r="M115" s="7" t="str">
        <f>+IF(data!V115&lt;&gt;"",data!V115,"")</f>
        <v/>
      </c>
      <c r="N115" s="7" t="str">
        <f>+IF(data!W115&lt;&gt;"",data!W115,"")</f>
        <v/>
      </c>
      <c r="O115" s="7" t="str">
        <f>+IF(data!Y115&lt;&gt;"",data!Y115,"")</f>
        <v/>
      </c>
      <c r="P115" s="7" t="str">
        <f>+IF(data!Z115&lt;&gt;"",data!Z115,"")</f>
        <v/>
      </c>
      <c r="Q115" s="7" t="str">
        <f>+IF(data!AB115&lt;&gt;"",data!AB115,"")</f>
        <v/>
      </c>
      <c r="R115" s="7" t="str">
        <f>+IF(data!AC115&lt;&gt;"",data!AC115,"")</f>
        <v/>
      </c>
      <c r="S115" s="7">
        <f>+IF(
   OR(
      data!AD115="Se han agilizado", data!AD115="Se han hecho lentas", data!AD115="No ha habido ningún cambio", data!AD115=""
   ), data!AD115, "Otros"
)</f>
        <v>0</v>
      </c>
      <c r="T115" s="7" t="str">
        <f>+IF(data!AE115&lt;&gt;"",data!AE115,"")</f>
        <v/>
      </c>
      <c r="U115" s="7" t="str">
        <f>+IF(data!AF115&lt;&gt;"",data!AF115,"")</f>
        <v/>
      </c>
      <c r="V115" s="7" t="str">
        <f>+IF(data!AG115&lt;&gt;"",data!AG115,"")</f>
        <v/>
      </c>
      <c r="W115" s="7" t="str">
        <f>+IF(data!AH115&lt;&gt;"",data!AH115,"")</f>
        <v/>
      </c>
      <c r="X115" s="7" t="str">
        <f>+IF(data!AI115&lt;&gt;"",data!AI115,"")</f>
        <v/>
      </c>
      <c r="Y115" s="7" t="str">
        <f>+IF(data!AJ115&lt;&gt;"",data!AJ115,"")</f>
        <v/>
      </c>
      <c r="Z115" s="7" t="str">
        <f>+IF(data!AK115&lt;&gt;"",data!AK115,"")</f>
        <v/>
      </c>
      <c r="AA115" s="7" t="str">
        <f>+IF(data!AL115&lt;&gt;"",data!AL115,"")</f>
        <v/>
      </c>
      <c r="AB115" s="7">
        <f>+IF(data!AM115&lt;&gt;"",data!AM115,"")</f>
        <v>1</v>
      </c>
      <c r="AC115" s="7" t="str">
        <f>+IF(data!AN115&lt;&gt;"",data!AN115,"")</f>
        <v>No estoy de acuerdo en utilizar Bitcoin como método de pago.</v>
      </c>
    </row>
    <row r="116" spans="1:29" x14ac:dyDescent="0.2">
      <c r="A116" s="27">
        <v>115</v>
      </c>
      <c r="B116" s="6">
        <f>+IF(data!B116&lt;&gt;"",data!B116,"")</f>
        <v>44524.874765</v>
      </c>
      <c r="C116" s="7" t="str">
        <f>+IF(data!C116&lt;&gt;"",data!C116,"")</f>
        <v>0-1 Años</v>
      </c>
      <c r="D116" s="7" t="str">
        <f>+IF(
   OR(
      data!D116="Comercial", data!D116="Servicios", data!D116="Industrial"
   ), data!D116, "Otros"
)</f>
        <v>Comercial</v>
      </c>
      <c r="E116" s="7" t="str">
        <f>+IF(data!E116&lt;&gt;"",data!E116,"")</f>
        <v>1-10</v>
      </c>
      <c r="F116" s="7" t="str">
        <f>+IF(
   OR(
      data!G116="Persona Natural", data!G116="Sociedad tipo S.A. de C.V.", data!G116="Ninguno"
   ), data!G116, "Otros"
)</f>
        <v>Persona Natural</v>
      </c>
      <c r="G116" s="7" t="str">
        <f>+IF(data!H116&lt;&gt;"",data!H116,"")</f>
        <v>La Libertad</v>
      </c>
      <c r="H116" s="7" t="str">
        <f>+IF(data!I116&lt;&gt;"",data!I116,"")</f>
        <v>Sí</v>
      </c>
      <c r="I116" s="7" t="str">
        <f>+IF(data!J116&lt;&gt;"",data!J116,"")</f>
        <v>Sí</v>
      </c>
      <c r="J116" s="7" t="str">
        <f>+IF(data!R116&lt;&gt;"",data!R116,"")</f>
        <v>No</v>
      </c>
      <c r="K116" s="7" t="str">
        <f>+IF(data!T116&lt;&gt;"",data!T116,"")</f>
        <v/>
      </c>
      <c r="L116" s="7" t="str">
        <f>+IF(data!U116&lt;&gt;"",data!U116,"")</f>
        <v/>
      </c>
      <c r="M116" s="7" t="str">
        <f>+IF(data!V116&lt;&gt;"",data!V116,"")</f>
        <v>No</v>
      </c>
      <c r="N116" s="7" t="str">
        <f>+IF(data!W116&lt;&gt;"",data!W116,"")</f>
        <v>Sí</v>
      </c>
      <c r="O116" s="7" t="str">
        <f>+IF(data!Y116&lt;&gt;"",data!Y116,"")</f>
        <v>No</v>
      </c>
      <c r="P116" s="7" t="str">
        <f>+IF(data!Z116&lt;&gt;"",data!Z116,"")</f>
        <v>No (Si su respuesta es “No” salte a la pregunta 12)</v>
      </c>
      <c r="Q116" s="7" t="str">
        <f>+IF(data!AB116&lt;&gt;"",data!AB116,"")</f>
        <v/>
      </c>
      <c r="R116" s="7" t="str">
        <f>+IF(data!AC116&lt;&gt;"",data!AC116,"")</f>
        <v>Empleados</v>
      </c>
      <c r="S116" s="7" t="str">
        <f>+IF(
   OR(
      data!AD116="Se han agilizado", data!AD116="Se han hecho lentas", data!AD116="No ha habido ningún cambio", data!AD116=""
   ), data!AD116, "Otros"
)</f>
        <v>Se han agilizado</v>
      </c>
      <c r="T116" s="7" t="str">
        <f>+IF(data!AE116&lt;&gt;"",data!AE116,"")</f>
        <v>No (Si su respuesta es “No” salte a la pregunta 16)</v>
      </c>
      <c r="U116" s="7" t="str">
        <f>+IF(data!AF116&lt;&gt;"",data!AF116,"")</f>
        <v/>
      </c>
      <c r="V116" s="7" t="str">
        <f>+IF(data!AG116&lt;&gt;"",data!AG116,"")</f>
        <v>Pago de Impuestos</v>
      </c>
      <c r="W116" s="7" t="str">
        <f>+IF(data!AH116&lt;&gt;"",data!AH116,"")</f>
        <v>No</v>
      </c>
      <c r="X116" s="7" t="str">
        <f>+IF(data!AI116&lt;&gt;"",data!AI116,"")</f>
        <v/>
      </c>
      <c r="Y116" s="7" t="str">
        <f>+IF(data!AJ116&lt;&gt;"",data!AJ116,"")</f>
        <v>Porque no tenía acceso a banca digital para recibir pagos</v>
      </c>
      <c r="Z116" s="7">
        <f>+IF(data!AK116&lt;&gt;"",data!AK116,"")</f>
        <v>2</v>
      </c>
      <c r="AA116" s="7" t="str">
        <f>+IF(data!AL116&lt;&gt;"",data!AL116,"")</f>
        <v>Servicios de internet Pospago, Servicio Residenciales (Internet, cable y telefonía)</v>
      </c>
      <c r="AB116" s="7">
        <f>+IF(data!AM116&lt;&gt;"",data!AM116,"")</f>
        <v>3</v>
      </c>
      <c r="AC116" s="7" t="str">
        <f>+IF(data!AN116&lt;&gt;"",data!AN116,"")</f>
        <v>Capacitaciones</v>
      </c>
    </row>
    <row r="117" spans="1:29" x14ac:dyDescent="0.2">
      <c r="A117" s="27">
        <v>116</v>
      </c>
      <c r="B117" s="6">
        <f>+IF(data!B117&lt;&gt;"",data!B117,"")</f>
        <v>44524.882880624995</v>
      </c>
      <c r="C117" s="7" t="str">
        <f>+IF(data!C117&lt;&gt;"",data!C117,"")</f>
        <v>5 años a más</v>
      </c>
      <c r="D117" s="7" t="str">
        <f>+IF(
   OR(
      data!D117="Comercial", data!D117="Servicios", data!D117="Industrial"
   ), data!D117, "Otros"
)</f>
        <v>Comercial</v>
      </c>
      <c r="E117" s="7" t="str">
        <f>+IF(data!E117&lt;&gt;"",data!E117,"")</f>
        <v>1-10</v>
      </c>
      <c r="F117" s="7" t="str">
        <f>+IF(
   OR(
      data!G117="Persona Natural", data!G117="Sociedad tipo S.A. de C.V.", data!G117="Ninguno"
   ), data!G117, "Otros"
)</f>
        <v>Persona Natural</v>
      </c>
      <c r="G117" s="7" t="str">
        <f>+IF(data!H117&lt;&gt;"",data!H117,"")</f>
        <v>Cuscatlán</v>
      </c>
      <c r="H117" s="7" t="str">
        <f>+IF(data!I117&lt;&gt;"",data!I117,"")</f>
        <v>Sí</v>
      </c>
      <c r="I117" s="7" t="str">
        <f>+IF(data!J117&lt;&gt;"",data!J117,"")</f>
        <v>No (Si su respuesta es “No” salte a la pregunta 3)</v>
      </c>
      <c r="J117" s="7" t="str">
        <f>+IF(data!R117&lt;&gt;"",data!R117,"")</f>
        <v>No</v>
      </c>
      <c r="K117" s="7" t="str">
        <f>+IF(data!T117&lt;&gt;"",data!T117,"")</f>
        <v/>
      </c>
      <c r="L117" s="7" t="str">
        <f>+IF(data!U117&lt;&gt;"",data!U117,"")</f>
        <v/>
      </c>
      <c r="M117" s="7" t="str">
        <f>+IF(data!V117&lt;&gt;"",data!V117,"")</f>
        <v>No</v>
      </c>
      <c r="N117" s="7" t="str">
        <f>+IF(data!W117&lt;&gt;"",data!W117,"")</f>
        <v>Sí</v>
      </c>
      <c r="O117" s="7" t="str">
        <f>+IF(data!Y117&lt;&gt;"",data!Y117,"")</f>
        <v>No</v>
      </c>
      <c r="P117" s="7" t="str">
        <f>+IF(data!Z117&lt;&gt;"",data!Z117,"")</f>
        <v>No (Si su respuesta es “No” salte a la pregunta 12)</v>
      </c>
      <c r="Q117" s="7" t="str">
        <f>+IF(data!AB117&lt;&gt;"",data!AB117,"")</f>
        <v/>
      </c>
      <c r="R117" s="7" t="str">
        <f>+IF(data!AC117&lt;&gt;"",data!AC117,"")</f>
        <v>Clientes, Compras en super mercados</v>
      </c>
      <c r="S117" s="7" t="str">
        <f>+IF(
   OR(
      data!AD117="Se han agilizado", data!AD117="Se han hecho lentas", data!AD117="No ha habido ningún cambio", data!AD117=""
   ), data!AD117, "Otros"
)</f>
        <v>No ha habido ningún cambio</v>
      </c>
      <c r="T117" s="7" t="str">
        <f>+IF(data!AE117&lt;&gt;"",data!AE117,"")</f>
        <v>No (Si su respuesta es “No” salte a la pregunta 16)</v>
      </c>
      <c r="U117" s="7" t="str">
        <f>+IF(data!AF117&lt;&gt;"",data!AF117,"")</f>
        <v/>
      </c>
      <c r="V117" s="7" t="str">
        <f>+IF(data!AG117&lt;&gt;"",data!AG117,"")</f>
        <v>Recibir pago de clientes, Transacciones con proveedores</v>
      </c>
      <c r="W117" s="7" t="str">
        <f>+IF(data!AH117&lt;&gt;"",data!AH117,"")</f>
        <v>No</v>
      </c>
      <c r="X117" s="7" t="str">
        <f>+IF(data!AI117&lt;&gt;"",data!AI117,"")</f>
        <v/>
      </c>
      <c r="Y117" s="7" t="str">
        <f>+IF(data!AJ117&lt;&gt;"",data!AJ117,"")</f>
        <v>Porque no tenía acceso a banca digital para recibir pagos, Porque la ley me lo indica, Para incentivar el consumo en mi negocio de todas las personas que abrieron su cuenta en Chivo Wallet</v>
      </c>
      <c r="Z117" s="7">
        <f>+IF(data!AK117&lt;&gt;"",data!AK117,"")</f>
        <v>3</v>
      </c>
      <c r="AA117" s="7" t="str">
        <f>+IF(data!AL117&lt;&gt;"",data!AL117,"")</f>
        <v>Servicio Residenciales (Internet, cable y telefonía), Ha aumentado su velocidad de internet, Adquisición de dispositivos tecnológicos (celular, computadora, Tablet), Capacitaciones, Contratación de más empleados</v>
      </c>
      <c r="AB117" s="7">
        <f>+IF(data!AM117&lt;&gt;"",data!AM117,"")</f>
        <v>3</v>
      </c>
      <c r="AC117" s="7" t="str">
        <f>+IF(data!AN117&lt;&gt;"",data!AN117,"")</f>
        <v/>
      </c>
    </row>
    <row r="118" spans="1:29" x14ac:dyDescent="0.2">
      <c r="A118" s="27">
        <v>117</v>
      </c>
      <c r="B118" s="6">
        <f>+IF(data!B118&lt;&gt;"",data!B118,"")</f>
        <v>44524.884351134257</v>
      </c>
      <c r="C118" s="7" t="str">
        <f>+IF(data!C118&lt;&gt;"",data!C118,"")</f>
        <v>3-5 Años</v>
      </c>
      <c r="D118" s="7" t="str">
        <f>+IF(
   OR(
      data!D118="Comercial", data!D118="Servicios", data!D118="Industrial"
   ), data!D118, "Otros"
)</f>
        <v>Servicios</v>
      </c>
      <c r="E118" s="7" t="str">
        <f>+IF(data!E118&lt;&gt;"",data!E118,"")</f>
        <v>1-10</v>
      </c>
      <c r="F118" s="7" t="str">
        <f>+IF(
   OR(
      data!G118="Persona Natural", data!G118="Sociedad tipo S.A. de C.V.", data!G118="Ninguno"
   ), data!G118, "Otros"
)</f>
        <v>Persona Natural</v>
      </c>
      <c r="G118" s="7" t="str">
        <f>+IF(data!H118&lt;&gt;"",data!H118,"")</f>
        <v>La Libertad</v>
      </c>
      <c r="H118" s="7" t="str">
        <f>+IF(data!I118&lt;&gt;"",data!I118,"")</f>
        <v>No (Si su respuesta es "No" saltar a la pregunta 22)</v>
      </c>
      <c r="I118" s="7" t="str">
        <f>+IF(data!J118&lt;&gt;"",data!J118,"")</f>
        <v/>
      </c>
      <c r="J118" s="7" t="str">
        <f>+IF(data!R118&lt;&gt;"",data!R118,"")</f>
        <v/>
      </c>
      <c r="K118" s="7" t="str">
        <f>+IF(data!T118&lt;&gt;"",data!T118,"")</f>
        <v/>
      </c>
      <c r="L118" s="7" t="str">
        <f>+IF(data!U118&lt;&gt;"",data!U118,"")</f>
        <v/>
      </c>
      <c r="M118" s="7" t="str">
        <f>+IF(data!V118&lt;&gt;"",data!V118,"")</f>
        <v/>
      </c>
      <c r="N118" s="7" t="str">
        <f>+IF(data!W118&lt;&gt;"",data!W118,"")</f>
        <v/>
      </c>
      <c r="O118" s="7" t="str">
        <f>+IF(data!Y118&lt;&gt;"",data!Y118,"")</f>
        <v/>
      </c>
      <c r="P118" s="7" t="str">
        <f>+IF(data!Z118&lt;&gt;"",data!Z118,"")</f>
        <v/>
      </c>
      <c r="Q118" s="7" t="str">
        <f>+IF(data!AB118&lt;&gt;"",data!AB118,"")</f>
        <v/>
      </c>
      <c r="R118" s="7" t="str">
        <f>+IF(data!AC118&lt;&gt;"",data!AC118,"")</f>
        <v/>
      </c>
      <c r="S118" s="7">
        <f>+IF(
   OR(
      data!AD118="Se han agilizado", data!AD118="Se han hecho lentas", data!AD118="No ha habido ningún cambio", data!AD118=""
   ), data!AD118, "Otros"
)</f>
        <v>0</v>
      </c>
      <c r="T118" s="7" t="str">
        <f>+IF(data!AE118&lt;&gt;"",data!AE118,"")</f>
        <v/>
      </c>
      <c r="U118" s="7" t="str">
        <f>+IF(data!AF118&lt;&gt;"",data!AF118,"")</f>
        <v/>
      </c>
      <c r="V118" s="7" t="str">
        <f>+IF(data!AG118&lt;&gt;"",data!AG118,"")</f>
        <v/>
      </c>
      <c r="W118" s="7" t="str">
        <f>+IF(data!AH118&lt;&gt;"",data!AH118,"")</f>
        <v/>
      </c>
      <c r="X118" s="7" t="str">
        <f>+IF(data!AI118&lt;&gt;"",data!AI118,"")</f>
        <v/>
      </c>
      <c r="Y118" s="7" t="str">
        <f>+IF(data!AJ118&lt;&gt;"",data!AJ118,"")</f>
        <v/>
      </c>
      <c r="Z118" s="7" t="str">
        <f>+IF(data!AK118&lt;&gt;"",data!AK118,"")</f>
        <v/>
      </c>
      <c r="AA118" s="7" t="str">
        <f>+IF(data!AL118&lt;&gt;"",data!AL118,"")</f>
        <v/>
      </c>
      <c r="AB118" s="7">
        <f>+IF(data!AM118&lt;&gt;"",data!AM118,"")</f>
        <v>4</v>
      </c>
      <c r="AC118" s="7" t="str">
        <f>+IF(data!AN118&lt;&gt;"",data!AN118,"")</f>
        <v>Costo en aumento en velocidad de internet, Adquisición de dispositivos tecnológicos (celular, computadora, Tablet), Capacitaciones</v>
      </c>
    </row>
    <row r="119" spans="1:29" x14ac:dyDescent="0.2">
      <c r="A119" s="27">
        <v>118</v>
      </c>
      <c r="B119" s="6">
        <f>+IF(data!B119&lt;&gt;"",data!B119,"")</f>
        <v>44524.906734236109</v>
      </c>
      <c r="C119" s="7" t="str">
        <f>+IF(data!C119&lt;&gt;"",data!C119,"")</f>
        <v>0-1 Años</v>
      </c>
      <c r="D119" s="7" t="str">
        <f>+IF(
   OR(
      data!D119="Comercial", data!D119="Servicios", data!D119="Industrial"
   ), data!D119, "Otros"
)</f>
        <v>Comercial</v>
      </c>
      <c r="E119" s="7" t="str">
        <f>+IF(data!E119&lt;&gt;"",data!E119,"")</f>
        <v>1-10</v>
      </c>
      <c r="F119" s="7" t="str">
        <f>+IF(
   OR(
      data!G119="Persona Natural", data!G119="Sociedad tipo S.A. de C.V.", data!G119="Ninguno"
   ), data!G119, "Otros"
)</f>
        <v>Ninguno</v>
      </c>
      <c r="G119" s="7" t="str">
        <f>+IF(data!H119&lt;&gt;"",data!H119,"")</f>
        <v>San Salvador</v>
      </c>
      <c r="H119" s="7" t="str">
        <f>+IF(data!I119&lt;&gt;"",data!I119,"")</f>
        <v>No (Si su respuesta es "No" saltar a la pregunta 22)</v>
      </c>
      <c r="I119" s="7" t="str">
        <f>+IF(data!J119&lt;&gt;"",data!J119,"")</f>
        <v/>
      </c>
      <c r="J119" s="7" t="str">
        <f>+IF(data!R119&lt;&gt;"",data!R119,"")</f>
        <v/>
      </c>
      <c r="K119" s="7" t="str">
        <f>+IF(data!T119&lt;&gt;"",data!T119,"")</f>
        <v/>
      </c>
      <c r="L119" s="7" t="str">
        <f>+IF(data!U119&lt;&gt;"",data!U119,"")</f>
        <v/>
      </c>
      <c r="M119" s="7" t="str">
        <f>+IF(data!V119&lt;&gt;"",data!V119,"")</f>
        <v/>
      </c>
      <c r="N119" s="7" t="str">
        <f>+IF(data!W119&lt;&gt;"",data!W119,"")</f>
        <v/>
      </c>
      <c r="O119" s="7" t="str">
        <f>+IF(data!Y119&lt;&gt;"",data!Y119,"")</f>
        <v/>
      </c>
      <c r="P119" s="7" t="str">
        <f>+IF(data!Z119&lt;&gt;"",data!Z119,"")</f>
        <v/>
      </c>
      <c r="Q119" s="7" t="str">
        <f>+IF(data!AB119&lt;&gt;"",data!AB119,"")</f>
        <v/>
      </c>
      <c r="R119" s="7" t="str">
        <f>+IF(data!AC119&lt;&gt;"",data!AC119,"")</f>
        <v/>
      </c>
      <c r="S119" s="7">
        <f>+IF(
   OR(
      data!AD119="Se han agilizado", data!AD119="Se han hecho lentas", data!AD119="No ha habido ningún cambio", data!AD119=""
   ), data!AD119, "Otros"
)</f>
        <v>0</v>
      </c>
      <c r="T119" s="7" t="str">
        <f>+IF(data!AE119&lt;&gt;"",data!AE119,"")</f>
        <v/>
      </c>
      <c r="U119" s="7" t="str">
        <f>+IF(data!AF119&lt;&gt;"",data!AF119,"")</f>
        <v/>
      </c>
      <c r="V119" s="7" t="str">
        <f>+IF(data!AG119&lt;&gt;"",data!AG119,"")</f>
        <v/>
      </c>
      <c r="W119" s="7" t="str">
        <f>+IF(data!AH119&lt;&gt;"",data!AH119,"")</f>
        <v/>
      </c>
      <c r="X119" s="7" t="str">
        <f>+IF(data!AI119&lt;&gt;"",data!AI119,"")</f>
        <v/>
      </c>
      <c r="Y119" s="7" t="str">
        <f>+IF(data!AJ119&lt;&gt;"",data!AJ119,"")</f>
        <v/>
      </c>
      <c r="Z119" s="7" t="str">
        <f>+IF(data!AK119&lt;&gt;"",data!AK119,"")</f>
        <v/>
      </c>
      <c r="AA119" s="7" t="str">
        <f>+IF(data!AL119&lt;&gt;"",data!AL119,"")</f>
        <v/>
      </c>
      <c r="AB119" s="7">
        <f>+IF(data!AM119&lt;&gt;"",data!AM119,"")</f>
        <v>1</v>
      </c>
      <c r="AC119" s="7" t="str">
        <f>+IF(data!AN119&lt;&gt;"",data!AN119,"")</f>
        <v>No estoy de acuerdo en utilizar Bitcoin como método de pago.</v>
      </c>
    </row>
    <row r="120" spans="1:29" x14ac:dyDescent="0.2">
      <c r="A120" s="27">
        <v>119</v>
      </c>
      <c r="B120" s="6">
        <f>+IF(data!B120&lt;&gt;"",data!B120,"")</f>
        <v>44524.931162638888</v>
      </c>
      <c r="C120" s="7" t="str">
        <f>+IF(data!C120&lt;&gt;"",data!C120,"")</f>
        <v>0-1 Años</v>
      </c>
      <c r="D120" s="7" t="str">
        <f>+IF(
   OR(
      data!D120="Comercial", data!D120="Servicios", data!D120="Industrial"
   ), data!D120, "Otros"
)</f>
        <v>Servicios</v>
      </c>
      <c r="E120" s="7" t="str">
        <f>+IF(data!E120&lt;&gt;"",data!E120,"")</f>
        <v>1-10</v>
      </c>
      <c r="F120" s="7" t="str">
        <f>+IF(
   OR(
      data!G120="Persona Natural", data!G120="Sociedad tipo S.A. de C.V.", data!G120="Ninguno"
   ), data!G120, "Otros"
)</f>
        <v>Ninguno</v>
      </c>
      <c r="G120" s="7" t="str">
        <f>+IF(data!H120&lt;&gt;"",data!H120,"")</f>
        <v>La Libertad</v>
      </c>
      <c r="H120" s="7" t="str">
        <f>+IF(data!I120&lt;&gt;"",data!I120,"")</f>
        <v>No (Si su respuesta es "No" saltar a la pregunta 22)</v>
      </c>
      <c r="I120" s="7" t="str">
        <f>+IF(data!J120&lt;&gt;"",data!J120,"")</f>
        <v/>
      </c>
      <c r="J120" s="7" t="str">
        <f>+IF(data!R120&lt;&gt;"",data!R120,"")</f>
        <v/>
      </c>
      <c r="K120" s="7" t="str">
        <f>+IF(data!T120&lt;&gt;"",data!T120,"")</f>
        <v/>
      </c>
      <c r="L120" s="7" t="str">
        <f>+IF(data!U120&lt;&gt;"",data!U120,"")</f>
        <v/>
      </c>
      <c r="M120" s="7" t="str">
        <f>+IF(data!V120&lt;&gt;"",data!V120,"")</f>
        <v/>
      </c>
      <c r="N120" s="7" t="str">
        <f>+IF(data!W120&lt;&gt;"",data!W120,"")</f>
        <v/>
      </c>
      <c r="O120" s="7" t="str">
        <f>+IF(data!Y120&lt;&gt;"",data!Y120,"")</f>
        <v/>
      </c>
      <c r="P120" s="7" t="str">
        <f>+IF(data!Z120&lt;&gt;"",data!Z120,"")</f>
        <v/>
      </c>
      <c r="Q120" s="7" t="str">
        <f>+IF(data!AB120&lt;&gt;"",data!AB120,"")</f>
        <v/>
      </c>
      <c r="R120" s="7" t="str">
        <f>+IF(data!AC120&lt;&gt;"",data!AC120,"")</f>
        <v/>
      </c>
      <c r="S120" s="7">
        <f>+IF(
   OR(
      data!AD120="Se han agilizado", data!AD120="Se han hecho lentas", data!AD120="No ha habido ningún cambio", data!AD120=""
   ), data!AD120, "Otros"
)</f>
        <v>0</v>
      </c>
      <c r="T120" s="7" t="str">
        <f>+IF(data!AE120&lt;&gt;"",data!AE120,"")</f>
        <v/>
      </c>
      <c r="U120" s="7" t="str">
        <f>+IF(data!AF120&lt;&gt;"",data!AF120,"")</f>
        <v/>
      </c>
      <c r="V120" s="7" t="str">
        <f>+IF(data!AG120&lt;&gt;"",data!AG120,"")</f>
        <v/>
      </c>
      <c r="W120" s="7" t="str">
        <f>+IF(data!AH120&lt;&gt;"",data!AH120,"")</f>
        <v/>
      </c>
      <c r="X120" s="7" t="str">
        <f>+IF(data!AI120&lt;&gt;"",data!AI120,"")</f>
        <v/>
      </c>
      <c r="Y120" s="7" t="str">
        <f>+IF(data!AJ120&lt;&gt;"",data!AJ120,"")</f>
        <v/>
      </c>
      <c r="Z120" s="7" t="str">
        <f>+IF(data!AK120&lt;&gt;"",data!AK120,"")</f>
        <v/>
      </c>
      <c r="AA120" s="7" t="str">
        <f>+IF(data!AL120&lt;&gt;"",data!AL120,"")</f>
        <v/>
      </c>
      <c r="AB120" s="7">
        <f>+IF(data!AM120&lt;&gt;"",data!AM120,"")</f>
        <v>3</v>
      </c>
      <c r="AC120" s="7" t="str">
        <f>+IF(data!AN120&lt;&gt;"",data!AN120,"")</f>
        <v>No estoy de acuerdo en utilizar Bitcoin como método de pago.</v>
      </c>
    </row>
    <row r="121" spans="1:29" x14ac:dyDescent="0.2">
      <c r="A121" s="27">
        <v>120</v>
      </c>
      <c r="B121" s="6">
        <f>+IF(data!B121&lt;&gt;"",data!B121,"")</f>
        <v>44524.947613472221</v>
      </c>
      <c r="C121" s="7" t="str">
        <f>+IF(data!C121&lt;&gt;"",data!C121,"")</f>
        <v>3-5 Años</v>
      </c>
      <c r="D121" s="7" t="str">
        <f>+IF(
   OR(
      data!D121="Comercial", data!D121="Servicios", data!D121="Industrial"
   ), data!D121, "Otros"
)</f>
        <v>Servicios</v>
      </c>
      <c r="E121" s="7" t="str">
        <f>+IF(data!E121&lt;&gt;"",data!E121,"")</f>
        <v>1-10</v>
      </c>
      <c r="F121" s="7" t="str">
        <f>+IF(
   OR(
      data!G121="Persona Natural", data!G121="Sociedad tipo S.A. de C.V.", data!G121="Ninguno"
   ), data!G121, "Otros"
)</f>
        <v>Persona Natural</v>
      </c>
      <c r="G121" s="7" t="str">
        <f>+IF(data!H121&lt;&gt;"",data!H121,"")</f>
        <v>San Salvador</v>
      </c>
      <c r="H121" s="7" t="str">
        <f>+IF(data!I121&lt;&gt;"",data!I121,"")</f>
        <v>Sí</v>
      </c>
      <c r="I121" s="7" t="str">
        <f>+IF(data!J121&lt;&gt;"",data!J121,"")</f>
        <v>No (Si su respuesta es “No” salte a la pregunta 3)</v>
      </c>
      <c r="J121" s="7" t="str">
        <f>+IF(data!R121&lt;&gt;"",data!R121,"")</f>
        <v>No</v>
      </c>
      <c r="K121" s="7" t="str">
        <f>+IF(data!T121&lt;&gt;"",data!T121,"")</f>
        <v/>
      </c>
      <c r="L121" s="7" t="str">
        <f>+IF(data!U121&lt;&gt;"",data!U121,"")</f>
        <v/>
      </c>
      <c r="M121" s="7" t="str">
        <f>+IF(data!V121&lt;&gt;"",data!V121,"")</f>
        <v>No</v>
      </c>
      <c r="N121" s="7" t="str">
        <f>+IF(data!W121&lt;&gt;"",data!W121,"")</f>
        <v>Sí</v>
      </c>
      <c r="O121" s="7" t="str">
        <f>+IF(data!Y121&lt;&gt;"",data!Y121,"")</f>
        <v>No</v>
      </c>
      <c r="P121" s="7" t="str">
        <f>+IF(data!Z121&lt;&gt;"",data!Z121,"")</f>
        <v>No (Si su respuesta es “No” salte a la pregunta 12)</v>
      </c>
      <c r="Q121" s="7" t="str">
        <f>+IF(data!AB121&lt;&gt;"",data!AB121,"")</f>
        <v/>
      </c>
      <c r="R121" s="7" t="str">
        <f>+IF(data!AC121&lt;&gt;"",data!AC121,"")</f>
        <v>Clientes, Proveedores</v>
      </c>
      <c r="S121" s="7" t="str">
        <f>+IF(
   OR(
      data!AD121="Se han agilizado", data!AD121="Se han hecho lentas", data!AD121="No ha habido ningún cambio", data!AD121=""
   ), data!AD121, "Otros"
)</f>
        <v>Se han agilizado</v>
      </c>
      <c r="T121" s="7" t="str">
        <f>+IF(data!AE121&lt;&gt;"",data!AE121,"")</f>
        <v>No (Si su respuesta es “No” salte a la pregunta 16)</v>
      </c>
      <c r="U121" s="7" t="str">
        <f>+IF(data!AF121&lt;&gt;"",data!AF121,"")</f>
        <v/>
      </c>
      <c r="V121" s="7" t="str">
        <f>+IF(data!AG121&lt;&gt;"",data!AG121,"")</f>
        <v>Recibir pago de clientes, Transacciones con proveedores</v>
      </c>
      <c r="W121" s="7" t="str">
        <f>+IF(data!AH121&lt;&gt;"",data!AH121,"")</f>
        <v>No</v>
      </c>
      <c r="X121" s="7" t="str">
        <f>+IF(data!AI121&lt;&gt;"",data!AI121,"")</f>
        <v/>
      </c>
      <c r="Y121" s="7" t="str">
        <f>+IF(data!AJ121&lt;&gt;"",data!AJ121,"")</f>
        <v>Para incentivar el consumo en mi negocio de todas las personas que abrieron su cuenta en Chivo Wallet</v>
      </c>
      <c r="Z121" s="7">
        <f>+IF(data!AK121&lt;&gt;"",data!AK121,"")</f>
        <v>5</v>
      </c>
      <c r="AA121" s="7" t="str">
        <f>+IF(data!AL121&lt;&gt;"",data!AL121,"")</f>
        <v>Servicios de internet Pospago, Servicio Residenciales (Internet, cable y telefonía), Capacitaciones</v>
      </c>
      <c r="AB121" s="7">
        <f>+IF(data!AM121&lt;&gt;"",data!AM121,"")</f>
        <v>5</v>
      </c>
      <c r="AC121" s="7" t="str">
        <f>+IF(data!AN121&lt;&gt;"",data!AN121,"")</f>
        <v/>
      </c>
    </row>
    <row r="122" spans="1:29" x14ac:dyDescent="0.2">
      <c r="A122" s="27">
        <v>121</v>
      </c>
      <c r="B122" s="6">
        <f>+IF(data!B122&lt;&gt;"",data!B122,"")</f>
        <v>44525.486574502313</v>
      </c>
      <c r="C122" s="7" t="str">
        <f>+IF(data!C122&lt;&gt;"",data!C122,"")</f>
        <v>5 años a más</v>
      </c>
      <c r="D122" s="7" t="str">
        <f>+IF(
   OR(
      data!D122="Comercial", data!D122="Servicios", data!D122="Industrial"
   ), data!D122, "Otros"
)</f>
        <v>Servicios</v>
      </c>
      <c r="E122" s="7" t="str">
        <f>+IF(data!E122&lt;&gt;"",data!E122,"")</f>
        <v>1-10</v>
      </c>
      <c r="F122" s="7" t="str">
        <f>+IF(
   OR(
      data!G122="Persona Natural", data!G122="Sociedad tipo S.A. de C.V.", data!G122="Ninguno"
   ), data!G122, "Otros"
)</f>
        <v>Persona Natural</v>
      </c>
      <c r="G122" s="7" t="str">
        <f>+IF(data!H122&lt;&gt;"",data!H122,"")</f>
        <v>Cabañas</v>
      </c>
      <c r="H122" s="7" t="str">
        <f>+IF(data!I122&lt;&gt;"",data!I122,"")</f>
        <v>No (Si su respuesta es "No" saltar a la pregunta 22)</v>
      </c>
      <c r="I122" s="7" t="str">
        <f>+IF(data!J122&lt;&gt;"",data!J122,"")</f>
        <v/>
      </c>
      <c r="J122" s="7" t="str">
        <f>+IF(data!R122&lt;&gt;"",data!R122,"")</f>
        <v/>
      </c>
      <c r="K122" s="7" t="str">
        <f>+IF(data!T122&lt;&gt;"",data!T122,"")</f>
        <v/>
      </c>
      <c r="L122" s="7" t="str">
        <f>+IF(data!U122&lt;&gt;"",data!U122,"")</f>
        <v/>
      </c>
      <c r="M122" s="7" t="str">
        <f>+IF(data!V122&lt;&gt;"",data!V122,"")</f>
        <v/>
      </c>
      <c r="N122" s="7" t="str">
        <f>+IF(data!W122&lt;&gt;"",data!W122,"")</f>
        <v/>
      </c>
      <c r="O122" s="7" t="str">
        <f>+IF(data!Y122&lt;&gt;"",data!Y122,"")</f>
        <v/>
      </c>
      <c r="P122" s="7" t="str">
        <f>+IF(data!Z122&lt;&gt;"",data!Z122,"")</f>
        <v/>
      </c>
      <c r="Q122" s="7" t="str">
        <f>+IF(data!AB122&lt;&gt;"",data!AB122,"")</f>
        <v/>
      </c>
      <c r="R122" s="7" t="str">
        <f>+IF(data!AC122&lt;&gt;"",data!AC122,"")</f>
        <v/>
      </c>
      <c r="S122" s="7">
        <f>+IF(
   OR(
      data!AD122="Se han agilizado", data!AD122="Se han hecho lentas", data!AD122="No ha habido ningún cambio", data!AD122=""
   ), data!AD122, "Otros"
)</f>
        <v>0</v>
      </c>
      <c r="T122" s="7" t="str">
        <f>+IF(data!AE122&lt;&gt;"",data!AE122,"")</f>
        <v/>
      </c>
      <c r="U122" s="7" t="str">
        <f>+IF(data!AF122&lt;&gt;"",data!AF122,"")</f>
        <v/>
      </c>
      <c r="V122" s="7" t="str">
        <f>+IF(data!AG122&lt;&gt;"",data!AG122,"")</f>
        <v/>
      </c>
      <c r="W122" s="7" t="str">
        <f>+IF(data!AH122&lt;&gt;"",data!AH122,"")</f>
        <v/>
      </c>
      <c r="X122" s="7" t="str">
        <f>+IF(data!AI122&lt;&gt;"",data!AI122,"")</f>
        <v/>
      </c>
      <c r="Y122" s="7" t="str">
        <f>+IF(data!AJ122&lt;&gt;"",data!AJ122,"")</f>
        <v/>
      </c>
      <c r="Z122" s="7" t="str">
        <f>+IF(data!AK122&lt;&gt;"",data!AK122,"")</f>
        <v/>
      </c>
      <c r="AA122" s="7" t="str">
        <f>+IF(data!AL122&lt;&gt;"",data!AL122,"")</f>
        <v/>
      </c>
      <c r="AB122" s="7">
        <f>+IF(data!AM122&lt;&gt;"",data!AM122,"")</f>
        <v>3</v>
      </c>
      <c r="AC122" s="7" t="str">
        <f>+IF(data!AN122&lt;&gt;"",data!AN122,"")</f>
        <v>Capacitaciones</v>
      </c>
    </row>
    <row r="123" spans="1:29" x14ac:dyDescent="0.2">
      <c r="A123" s="27">
        <v>122</v>
      </c>
      <c r="B123" s="6">
        <f>+IF(data!B123&lt;&gt;"",data!B123,"")</f>
        <v>44525.658508506946</v>
      </c>
      <c r="C123" s="7" t="str">
        <f>+IF(data!C123&lt;&gt;"",data!C123,"")</f>
        <v>1-3 Años</v>
      </c>
      <c r="D123" s="7" t="str">
        <f>+IF(
   OR(
      data!D123="Comercial", data!D123="Servicios", data!D123="Industrial"
   ), data!D123, "Otros"
)</f>
        <v>Comercial</v>
      </c>
      <c r="E123" s="7" t="str">
        <f>+IF(data!E123&lt;&gt;"",data!E123,"")</f>
        <v>1-10</v>
      </c>
      <c r="F123" s="7" t="str">
        <f>+IF(
   OR(
      data!G123="Persona Natural", data!G123="Sociedad tipo S.A. de C.V.", data!G123="Ninguno"
   ), data!G123, "Otros"
)</f>
        <v>Ninguno</v>
      </c>
      <c r="G123" s="7" t="str">
        <f>+IF(data!H123&lt;&gt;"",data!H123,"")</f>
        <v>San Salvador</v>
      </c>
      <c r="H123" s="7" t="str">
        <f>+IF(data!I123&lt;&gt;"",data!I123,"")</f>
        <v>No (Si su respuesta es "No" saltar a la pregunta 22)</v>
      </c>
      <c r="I123" s="7" t="str">
        <f>+IF(data!J123&lt;&gt;"",data!J123,"")</f>
        <v/>
      </c>
      <c r="J123" s="7" t="str">
        <f>+IF(data!R123&lt;&gt;"",data!R123,"")</f>
        <v/>
      </c>
      <c r="K123" s="7" t="str">
        <f>+IF(data!T123&lt;&gt;"",data!T123,"")</f>
        <v/>
      </c>
      <c r="L123" s="7" t="str">
        <f>+IF(data!U123&lt;&gt;"",data!U123,"")</f>
        <v/>
      </c>
      <c r="M123" s="7" t="str">
        <f>+IF(data!V123&lt;&gt;"",data!V123,"")</f>
        <v/>
      </c>
      <c r="N123" s="7" t="str">
        <f>+IF(data!W123&lt;&gt;"",data!W123,"")</f>
        <v/>
      </c>
      <c r="O123" s="7" t="str">
        <f>+IF(data!Y123&lt;&gt;"",data!Y123,"")</f>
        <v/>
      </c>
      <c r="P123" s="7" t="str">
        <f>+IF(data!Z123&lt;&gt;"",data!Z123,"")</f>
        <v/>
      </c>
      <c r="Q123" s="7" t="str">
        <f>+IF(data!AB123&lt;&gt;"",data!AB123,"")</f>
        <v/>
      </c>
      <c r="R123" s="7" t="str">
        <f>+IF(data!AC123&lt;&gt;"",data!AC123,"")</f>
        <v/>
      </c>
      <c r="S123" s="7">
        <f>+IF(
   OR(
      data!AD123="Se han agilizado", data!AD123="Se han hecho lentas", data!AD123="No ha habido ningún cambio", data!AD123=""
   ), data!AD123, "Otros"
)</f>
        <v>0</v>
      </c>
      <c r="T123" s="7" t="str">
        <f>+IF(data!AE123&lt;&gt;"",data!AE123,"")</f>
        <v/>
      </c>
      <c r="U123" s="7" t="str">
        <f>+IF(data!AF123&lt;&gt;"",data!AF123,"")</f>
        <v/>
      </c>
      <c r="V123" s="7" t="str">
        <f>+IF(data!AG123&lt;&gt;"",data!AG123,"")</f>
        <v/>
      </c>
      <c r="W123" s="7" t="str">
        <f>+IF(data!AH123&lt;&gt;"",data!AH123,"")</f>
        <v/>
      </c>
      <c r="X123" s="7" t="str">
        <f>+IF(data!AI123&lt;&gt;"",data!AI123,"")</f>
        <v/>
      </c>
      <c r="Y123" s="7" t="str">
        <f>+IF(data!AJ123&lt;&gt;"",data!AJ123,"")</f>
        <v/>
      </c>
      <c r="Z123" s="7" t="str">
        <f>+IF(data!AK123&lt;&gt;"",data!AK123,"")</f>
        <v/>
      </c>
      <c r="AA123" s="7" t="str">
        <f>+IF(data!AL123&lt;&gt;"",data!AL123,"")</f>
        <v/>
      </c>
      <c r="AB123" s="7">
        <f>+IF(data!AM123&lt;&gt;"",data!AM123,"")</f>
        <v>5</v>
      </c>
      <c r="AC123" s="7" t="str">
        <f>+IF(data!AN123&lt;&gt;"",data!AN123,"")</f>
        <v>Capacitaciones</v>
      </c>
    </row>
    <row r="124" spans="1:29" x14ac:dyDescent="0.2">
      <c r="A124" s="27">
        <v>123</v>
      </c>
      <c r="B124" s="6">
        <f>+IF(data!B124&lt;&gt;"",data!B124,"")</f>
        <v>44525.795963217592</v>
      </c>
      <c r="C124" s="7" t="str">
        <f>+IF(data!C124&lt;&gt;"",data!C124,"")</f>
        <v>5 años a más</v>
      </c>
      <c r="D124" s="7" t="str">
        <f>+IF(
   OR(
      data!D124="Comercial", data!D124="Servicios", data!D124="Industrial"
   ), data!D124, "Otros"
)</f>
        <v>Comercial</v>
      </c>
      <c r="E124" s="7" t="str">
        <f>+IF(data!E124&lt;&gt;"",data!E124,"")</f>
        <v>1-10</v>
      </c>
      <c r="F124" s="7" t="str">
        <f>+IF(
   OR(
      data!G124="Persona Natural", data!G124="Sociedad tipo S.A. de C.V.", data!G124="Ninguno"
   ), data!G124, "Otros"
)</f>
        <v>Persona Natural</v>
      </c>
      <c r="G124" s="7" t="str">
        <f>+IF(data!H124&lt;&gt;"",data!H124,"")</f>
        <v>San Salvador</v>
      </c>
      <c r="H124" s="7" t="str">
        <f>+IF(data!I124&lt;&gt;"",data!I124,"")</f>
        <v>Sí</v>
      </c>
      <c r="I124" s="7" t="str">
        <f>+IF(data!J124&lt;&gt;"",data!J124,"")</f>
        <v>No (Si su respuesta es “No” salte a la pregunta 3)</v>
      </c>
      <c r="J124" s="7" t="str">
        <f>+IF(data!R124&lt;&gt;"",data!R124,"")</f>
        <v>Sí</v>
      </c>
      <c r="K124" s="7" t="str">
        <f>+IF(data!T124&lt;&gt;"",data!T124,"")</f>
        <v>Brindarle un dispositivo móvil al repartidor para que acepte pagos en Bitcoin.</v>
      </c>
      <c r="L124" s="7" t="str">
        <f>+IF(data!U124&lt;&gt;"",data!U124,"")</f>
        <v>Sí</v>
      </c>
      <c r="M124" s="7" t="str">
        <f>+IF(data!V124&lt;&gt;"",data!V124,"")</f>
        <v>No</v>
      </c>
      <c r="N124" s="7" t="str">
        <f>+IF(data!W124&lt;&gt;"",data!W124,"")</f>
        <v>Sí</v>
      </c>
      <c r="O124" s="7" t="str">
        <f>+IF(data!Y124&lt;&gt;"",data!Y124,"")</f>
        <v>No</v>
      </c>
      <c r="P124" s="7" t="str">
        <f>+IF(data!Z124&lt;&gt;"",data!Z124,"")</f>
        <v>No (Si su respuesta es “No” salte a la pregunta 12)</v>
      </c>
      <c r="Q124" s="7" t="str">
        <f>+IF(data!AB124&lt;&gt;"",data!AB124,"")</f>
        <v/>
      </c>
      <c r="R124" s="7" t="str">
        <f>+IF(data!AC124&lt;&gt;"",data!AC124,"")</f>
        <v>Clientes</v>
      </c>
      <c r="S124" s="7" t="str">
        <f>+IF(
   OR(
      data!AD124="Se han agilizado", data!AD124="Se han hecho lentas", data!AD124="No ha habido ningún cambio", data!AD124=""
   ), data!AD124, "Otros"
)</f>
        <v>Se han agilizado</v>
      </c>
      <c r="T124" s="7" t="str">
        <f>+IF(data!AE124&lt;&gt;"",data!AE124,"")</f>
        <v>No (Si su respuesta es “No” salte a la pregunta 16)</v>
      </c>
      <c r="U124" s="7" t="str">
        <f>+IF(data!AF124&lt;&gt;"",data!AF124,"")</f>
        <v/>
      </c>
      <c r="V124" s="7" t="str">
        <f>+IF(data!AG124&lt;&gt;"",data!AG124,"")</f>
        <v>Recibir pago de clientes</v>
      </c>
      <c r="W124" s="7" t="str">
        <f>+IF(data!AH124&lt;&gt;"",data!AH124,"")</f>
        <v>No</v>
      </c>
      <c r="X124" s="7" t="str">
        <f>+IF(data!AI124&lt;&gt;"",data!AI124,"")</f>
        <v/>
      </c>
      <c r="Y124" s="7" t="str">
        <f>+IF(data!AJ124&lt;&gt;"",data!AJ124,"")</f>
        <v>Para incentivar el consumo en mi negocio de todas las personas que abrieron su cuenta en Chivo Wallet</v>
      </c>
      <c r="Z124" s="7">
        <f>+IF(data!AK124&lt;&gt;"",data!AK124,"")</f>
        <v>3</v>
      </c>
      <c r="AA124" s="7" t="str">
        <f>+IF(data!AL124&lt;&gt;"",data!AL124,"")</f>
        <v>Servicios de internet Pospago, Servicio Residenciales (Internet, cable y telefonía)</v>
      </c>
      <c r="AB124" s="7">
        <f>+IF(data!AM124&lt;&gt;"",data!AM124,"")</f>
        <v>5</v>
      </c>
      <c r="AC124" s="7" t="str">
        <f>+IF(data!AN124&lt;&gt;"",data!AN124,"")</f>
        <v/>
      </c>
    </row>
    <row r="125" spans="1:29" x14ac:dyDescent="0.2">
      <c r="A125" s="27">
        <v>124</v>
      </c>
      <c r="B125" s="6">
        <f>+IF(data!B125&lt;&gt;"",data!B125,"")</f>
        <v>44525.807340277781</v>
      </c>
      <c r="C125" s="7" t="str">
        <f>+IF(data!C125&lt;&gt;"",data!C125,"")</f>
        <v>5 años a más</v>
      </c>
      <c r="D125" s="7" t="str">
        <f>+IF(
   OR(
      data!D125="Comercial", data!D125="Servicios", data!D125="Industrial"
   ), data!D125, "Otros"
)</f>
        <v>Comercial</v>
      </c>
      <c r="E125" s="7" t="str">
        <f>+IF(data!E125&lt;&gt;"",data!E125,"")</f>
        <v>1-10</v>
      </c>
      <c r="F125" s="7" t="str">
        <f>+IF(
   OR(
      data!G125="Persona Natural", data!G125="Sociedad tipo S.A. de C.V.", data!G125="Ninguno"
   ), data!G125, "Otros"
)</f>
        <v>Persona Natural</v>
      </c>
      <c r="G125" s="7" t="str">
        <f>+IF(data!H125&lt;&gt;"",data!H125,"")</f>
        <v>San Salvador</v>
      </c>
      <c r="H125" s="7" t="str">
        <f>+IF(data!I125&lt;&gt;"",data!I125,"")</f>
        <v>No (Si su respuesta es "No" saltar a la pregunta 22)</v>
      </c>
      <c r="I125" s="7" t="str">
        <f>+IF(data!J125&lt;&gt;"",data!J125,"")</f>
        <v/>
      </c>
      <c r="J125" s="7" t="str">
        <f>+IF(data!R125&lt;&gt;"",data!R125,"")</f>
        <v/>
      </c>
      <c r="K125" s="7" t="str">
        <f>+IF(data!T125&lt;&gt;"",data!T125,"")</f>
        <v/>
      </c>
      <c r="L125" s="7" t="str">
        <f>+IF(data!U125&lt;&gt;"",data!U125,"")</f>
        <v/>
      </c>
      <c r="M125" s="7" t="str">
        <f>+IF(data!V125&lt;&gt;"",data!V125,"")</f>
        <v/>
      </c>
      <c r="N125" s="7" t="str">
        <f>+IF(data!W125&lt;&gt;"",data!W125,"")</f>
        <v/>
      </c>
      <c r="O125" s="7" t="str">
        <f>+IF(data!Y125&lt;&gt;"",data!Y125,"")</f>
        <v/>
      </c>
      <c r="P125" s="7" t="str">
        <f>+IF(data!Z125&lt;&gt;"",data!Z125,"")</f>
        <v/>
      </c>
      <c r="Q125" s="7" t="str">
        <f>+IF(data!AB125&lt;&gt;"",data!AB125,"")</f>
        <v/>
      </c>
      <c r="R125" s="7" t="str">
        <f>+IF(data!AC125&lt;&gt;"",data!AC125,"")</f>
        <v/>
      </c>
      <c r="S125" s="7">
        <f>+IF(
   OR(
      data!AD125="Se han agilizado", data!AD125="Se han hecho lentas", data!AD125="No ha habido ningún cambio", data!AD125=""
   ), data!AD125, "Otros"
)</f>
        <v>0</v>
      </c>
      <c r="T125" s="7" t="str">
        <f>+IF(data!AE125&lt;&gt;"",data!AE125,"")</f>
        <v/>
      </c>
      <c r="U125" s="7" t="str">
        <f>+IF(data!AF125&lt;&gt;"",data!AF125,"")</f>
        <v/>
      </c>
      <c r="V125" s="7" t="str">
        <f>+IF(data!AG125&lt;&gt;"",data!AG125,"")</f>
        <v/>
      </c>
      <c r="W125" s="7" t="str">
        <f>+IF(data!AH125&lt;&gt;"",data!AH125,"")</f>
        <v/>
      </c>
      <c r="X125" s="7" t="str">
        <f>+IF(data!AI125&lt;&gt;"",data!AI125,"")</f>
        <v/>
      </c>
      <c r="Y125" s="7" t="str">
        <f>+IF(data!AJ125&lt;&gt;"",data!AJ125,"")</f>
        <v/>
      </c>
      <c r="Z125" s="7" t="str">
        <f>+IF(data!AK125&lt;&gt;"",data!AK125,"")</f>
        <v/>
      </c>
      <c r="AA125" s="7" t="str">
        <f>+IF(data!AL125&lt;&gt;"",data!AL125,"")</f>
        <v/>
      </c>
      <c r="AB125" s="7">
        <f>+IF(data!AM125&lt;&gt;"",data!AM125,"")</f>
        <v>1</v>
      </c>
      <c r="AC125" s="7" t="str">
        <f>+IF(data!AN125&lt;&gt;"",data!AN125,"")</f>
        <v>No estoy de acuerdo en utilizar Bitcoin como método de pago.</v>
      </c>
    </row>
    <row r="126" spans="1:29" x14ac:dyDescent="0.2">
      <c r="A126" s="27">
        <v>125</v>
      </c>
      <c r="B126" s="6">
        <f>+IF(data!B126&lt;&gt;"",data!B126,"")</f>
        <v>44525.834522256948</v>
      </c>
      <c r="C126" s="7" t="str">
        <f>+IF(data!C126&lt;&gt;"",data!C126,"")</f>
        <v>1-3 Años</v>
      </c>
      <c r="D126" s="7" t="str">
        <f>+IF(
   OR(
      data!D126="Comercial", data!D126="Servicios", data!D126="Industrial"
   ), data!D126, "Otros"
)</f>
        <v>Comercial</v>
      </c>
      <c r="E126" s="7" t="str">
        <f>+IF(data!E126&lt;&gt;"",data!E126,"")</f>
        <v>1-10</v>
      </c>
      <c r="F126" s="7" t="str">
        <f>+IF(
   OR(
      data!G126="Persona Natural", data!G126="Sociedad tipo S.A. de C.V.", data!G126="Ninguno"
   ), data!G126, "Otros"
)</f>
        <v>Persona Natural</v>
      </c>
      <c r="G126" s="7" t="str">
        <f>+IF(data!H126&lt;&gt;"",data!H126,"")</f>
        <v>San Salvador</v>
      </c>
      <c r="H126" s="7" t="str">
        <f>+IF(data!I126&lt;&gt;"",data!I126,"")</f>
        <v>Sí</v>
      </c>
      <c r="I126" s="7" t="str">
        <f>+IF(data!J126&lt;&gt;"",data!J126,"")</f>
        <v>No (Si su respuesta es “No” salte a la pregunta 3)</v>
      </c>
      <c r="J126" s="7" t="str">
        <f>+IF(data!R126&lt;&gt;"",data!R126,"")</f>
        <v>Sí</v>
      </c>
      <c r="K126" s="7" t="str">
        <f>+IF(data!T126&lt;&gt;"",data!T126,"")</f>
        <v>Caja exclusiva para pagos en Bitcoin.</v>
      </c>
      <c r="L126" s="7" t="str">
        <f>+IF(data!U126&lt;&gt;"",data!U126,"")</f>
        <v>Sí</v>
      </c>
      <c r="M126" s="7" t="str">
        <f>+IF(data!V126&lt;&gt;"",data!V126,"")</f>
        <v>No</v>
      </c>
      <c r="N126" s="7" t="str">
        <f>+IF(data!W126&lt;&gt;"",data!W126,"")</f>
        <v>Sí</v>
      </c>
      <c r="O126" s="7" t="str">
        <f>+IF(data!Y126&lt;&gt;"",data!Y126,"")</f>
        <v>No</v>
      </c>
      <c r="P126" s="7" t="str">
        <f>+IF(data!Z126&lt;&gt;"",data!Z126,"")</f>
        <v>No (Si su respuesta es “No” salte a la pregunta 12)</v>
      </c>
      <c r="Q126" s="7" t="str">
        <f>+IF(data!AB126&lt;&gt;"",data!AB126,"")</f>
        <v/>
      </c>
      <c r="R126" s="7" t="str">
        <f>+IF(data!AC126&lt;&gt;"",data!AC126,"")</f>
        <v>Clientes</v>
      </c>
      <c r="S126" s="7" t="str">
        <f>+IF(
   OR(
      data!AD126="Se han agilizado", data!AD126="Se han hecho lentas", data!AD126="No ha habido ningún cambio", data!AD126=""
   ), data!AD126, "Otros"
)</f>
        <v>Se han agilizado</v>
      </c>
      <c r="T126" s="7" t="str">
        <f>+IF(data!AE126&lt;&gt;"",data!AE126,"")</f>
        <v>No (Si su respuesta es “No” salte a la pregunta 16)</v>
      </c>
      <c r="U126" s="7" t="str">
        <f>+IF(data!AF126&lt;&gt;"",data!AF126,"")</f>
        <v/>
      </c>
      <c r="V126" s="7" t="str">
        <f>+IF(data!AG126&lt;&gt;"",data!AG126,"")</f>
        <v>Recibir pago de clientes</v>
      </c>
      <c r="W126" s="7" t="str">
        <f>+IF(data!AH126&lt;&gt;"",data!AH126,"")</f>
        <v>No</v>
      </c>
      <c r="X126" s="7" t="str">
        <f>+IF(data!AI126&lt;&gt;"",data!AI126,"")</f>
        <v/>
      </c>
      <c r="Y126" s="7" t="str">
        <f>+IF(data!AJ126&lt;&gt;"",data!AJ126,"")</f>
        <v>Porque la ley me lo indica</v>
      </c>
      <c r="Z126" s="7">
        <f>+IF(data!AK126&lt;&gt;"",data!AK126,"")</f>
        <v>5</v>
      </c>
      <c r="AA126" s="7" t="str">
        <f>+IF(data!AL126&lt;&gt;"",data!AL126,"")</f>
        <v>Servicio Residenciales (Internet, cable y telefonía)</v>
      </c>
      <c r="AB126" s="7">
        <f>+IF(data!AM126&lt;&gt;"",data!AM126,"")</f>
        <v>5</v>
      </c>
      <c r="AC126" s="7" t="str">
        <f>+IF(data!AN126&lt;&gt;"",data!AN126,"")</f>
        <v/>
      </c>
    </row>
    <row r="127" spans="1:29" x14ac:dyDescent="0.2">
      <c r="A127" s="27">
        <v>126</v>
      </c>
      <c r="B127" s="6">
        <f>+IF(data!B127&lt;&gt;"",data!B127,"")</f>
        <v>44525.881101030092</v>
      </c>
      <c r="C127" s="7" t="str">
        <f>+IF(data!C127&lt;&gt;"",data!C127,"")</f>
        <v>0-1 Años</v>
      </c>
      <c r="D127" s="7" t="str">
        <f>+IF(
   OR(
      data!D127="Comercial", data!D127="Servicios", data!D127="Industrial"
   ), data!D127, "Otros"
)</f>
        <v>Comercial</v>
      </c>
      <c r="E127" s="7" t="str">
        <f>+IF(data!E127&lt;&gt;"",data!E127,"")</f>
        <v>1-10</v>
      </c>
      <c r="F127" s="7" t="str">
        <f>+IF(
   OR(
      data!G127="Persona Natural", data!G127="Sociedad tipo S.A. de C.V.", data!G127="Ninguno"
   ), data!G127, "Otros"
)</f>
        <v>Ninguno</v>
      </c>
      <c r="G127" s="7" t="str">
        <f>+IF(data!H127&lt;&gt;"",data!H127,"")</f>
        <v>San Salvador</v>
      </c>
      <c r="H127" s="7" t="str">
        <f>+IF(data!I127&lt;&gt;"",data!I127,"")</f>
        <v>Sí</v>
      </c>
      <c r="I127" s="7" t="str">
        <f>+IF(data!J127&lt;&gt;"",data!J127,"")</f>
        <v>No (Si su respuesta es “No” salte a la pregunta 3)</v>
      </c>
      <c r="J127" s="7" t="str">
        <f>+IF(data!R127&lt;&gt;"",data!R127,"")</f>
        <v>Sí</v>
      </c>
      <c r="K127" s="7" t="str">
        <f>+IF(data!T127&lt;&gt;"",data!T127,"")</f>
        <v>Brindarle un dispositivo móvil al repartidor para que acepte pagos en Bitcoin.</v>
      </c>
      <c r="L127" s="7" t="str">
        <f>+IF(data!U127&lt;&gt;"",data!U127,"")</f>
        <v>Sí</v>
      </c>
      <c r="M127" s="7" t="str">
        <f>+IF(data!V127&lt;&gt;"",data!V127,"")</f>
        <v>No</v>
      </c>
      <c r="N127" s="7" t="str">
        <f>+IF(data!W127&lt;&gt;"",data!W127,"")</f>
        <v>Sí</v>
      </c>
      <c r="O127" s="7" t="str">
        <f>+IF(data!Y127&lt;&gt;"",data!Y127,"")</f>
        <v>No</v>
      </c>
      <c r="P127" s="7" t="str">
        <f>+IF(data!Z127&lt;&gt;"",data!Z127,"")</f>
        <v>No (Si su respuesta es “No” salte a la pregunta 12)</v>
      </c>
      <c r="Q127" s="7" t="str">
        <f>+IF(data!AB127&lt;&gt;"",data!AB127,"")</f>
        <v/>
      </c>
      <c r="R127" s="7" t="str">
        <f>+IF(data!AC127&lt;&gt;"",data!AC127,"")</f>
        <v>Clientes, Proveedores</v>
      </c>
      <c r="S127" s="7" t="str">
        <f>+IF(
   OR(
      data!AD127="Se han agilizado", data!AD127="Se han hecho lentas", data!AD127="No ha habido ningún cambio", data!AD127=""
   ), data!AD127, "Otros"
)</f>
        <v>Se han agilizado</v>
      </c>
      <c r="T127" s="7" t="str">
        <f>+IF(data!AE127&lt;&gt;"",data!AE127,"")</f>
        <v>No (Si su respuesta es “No” salte a la pregunta 16)</v>
      </c>
      <c r="U127" s="7" t="str">
        <f>+IF(data!AF127&lt;&gt;"",data!AF127,"")</f>
        <v/>
      </c>
      <c r="V127" s="7" t="str">
        <f>+IF(data!AG127&lt;&gt;"",data!AG127,"")</f>
        <v>Recibir pago de clientes, Transacciones con proveedores</v>
      </c>
      <c r="W127" s="7" t="str">
        <f>+IF(data!AH127&lt;&gt;"",data!AH127,"")</f>
        <v>No</v>
      </c>
      <c r="X127" s="7" t="str">
        <f>+IF(data!AI127&lt;&gt;"",data!AI127,"")</f>
        <v/>
      </c>
      <c r="Y127" s="7" t="str">
        <f>+IF(data!AJ127&lt;&gt;"",data!AJ127,"")</f>
        <v>Para incentivar el consumo en mi negocio de todas las personas que abrieron su cuenta en Chivo Wallet, Agilidad a la hora de pago</v>
      </c>
      <c r="Z127" s="7">
        <f>+IF(data!AK127&lt;&gt;"",data!AK127,"")</f>
        <v>1</v>
      </c>
      <c r="AA127" s="7" t="str">
        <f>+IF(data!AL127&lt;&gt;"",data!AL127,"")</f>
        <v>Servicios de internet Prepago, Servicios de internet Pospago, Servicio Residenciales (Internet, cable y telefonía)</v>
      </c>
      <c r="AB127" s="7">
        <f>+IF(data!AM127&lt;&gt;"",data!AM127,"")</f>
        <v>4</v>
      </c>
      <c r="AC127" s="7" t="str">
        <f>+IF(data!AN127&lt;&gt;"",data!AN127,"")</f>
        <v/>
      </c>
    </row>
    <row r="128" spans="1:29" x14ac:dyDescent="0.2">
      <c r="A128" s="27">
        <v>127</v>
      </c>
      <c r="B128" s="6">
        <f>+IF(data!B128&lt;&gt;"",data!B128,"")</f>
        <v>44526.480518854165</v>
      </c>
      <c r="C128" s="7" t="str">
        <f>+IF(data!C128&lt;&gt;"",data!C128,"")</f>
        <v>0-1 Años</v>
      </c>
      <c r="D128" s="7" t="str">
        <f>+IF(
   OR(
      data!D128="Comercial", data!D128="Servicios", data!D128="Industrial"
   ), data!D128, "Otros"
)</f>
        <v>Servicios</v>
      </c>
      <c r="E128" s="7" t="str">
        <f>+IF(data!E128&lt;&gt;"",data!E128,"")</f>
        <v>1-10</v>
      </c>
      <c r="F128" s="7" t="str">
        <f>+IF(
   OR(
      data!G128="Persona Natural", data!G128="Sociedad tipo S.A. de C.V.", data!G128="Ninguno"
   ), data!G128, "Otros"
)</f>
        <v>Sociedad tipo S.A. de C.V.</v>
      </c>
      <c r="G128" s="7" t="str">
        <f>+IF(data!H128&lt;&gt;"",data!H128,"")</f>
        <v>San Salvador</v>
      </c>
      <c r="H128" s="7" t="str">
        <f>+IF(data!I128&lt;&gt;"",data!I128,"")</f>
        <v>No (Si su respuesta es "No" saltar a la pregunta 22)</v>
      </c>
      <c r="I128" s="7" t="str">
        <f>+IF(data!J128&lt;&gt;"",data!J128,"")</f>
        <v/>
      </c>
      <c r="J128" s="7" t="str">
        <f>+IF(data!R128&lt;&gt;"",data!R128,"")</f>
        <v/>
      </c>
      <c r="K128" s="7" t="str">
        <f>+IF(data!T128&lt;&gt;"",data!T128,"")</f>
        <v/>
      </c>
      <c r="L128" s="7" t="str">
        <f>+IF(data!U128&lt;&gt;"",data!U128,"")</f>
        <v/>
      </c>
      <c r="M128" s="7" t="str">
        <f>+IF(data!V128&lt;&gt;"",data!V128,"")</f>
        <v/>
      </c>
      <c r="N128" s="7" t="str">
        <f>+IF(data!W128&lt;&gt;"",data!W128,"")</f>
        <v/>
      </c>
      <c r="O128" s="7" t="str">
        <f>+IF(data!Y128&lt;&gt;"",data!Y128,"")</f>
        <v/>
      </c>
      <c r="P128" s="7" t="str">
        <f>+IF(data!Z128&lt;&gt;"",data!Z128,"")</f>
        <v/>
      </c>
      <c r="Q128" s="7" t="str">
        <f>+IF(data!AB128&lt;&gt;"",data!AB128,"")</f>
        <v/>
      </c>
      <c r="R128" s="7" t="str">
        <f>+IF(data!AC128&lt;&gt;"",data!AC128,"")</f>
        <v/>
      </c>
      <c r="S128" s="7">
        <f>+IF(
   OR(
      data!AD128="Se han agilizado", data!AD128="Se han hecho lentas", data!AD128="No ha habido ningún cambio", data!AD128=""
   ), data!AD128, "Otros"
)</f>
        <v>0</v>
      </c>
      <c r="T128" s="7" t="str">
        <f>+IF(data!AE128&lt;&gt;"",data!AE128,"")</f>
        <v/>
      </c>
      <c r="U128" s="7" t="str">
        <f>+IF(data!AF128&lt;&gt;"",data!AF128,"")</f>
        <v/>
      </c>
      <c r="V128" s="7" t="str">
        <f>+IF(data!AG128&lt;&gt;"",data!AG128,"")</f>
        <v/>
      </c>
      <c r="W128" s="7" t="str">
        <f>+IF(data!AH128&lt;&gt;"",data!AH128,"")</f>
        <v/>
      </c>
      <c r="X128" s="7" t="str">
        <f>+IF(data!AI128&lt;&gt;"",data!AI128,"")</f>
        <v/>
      </c>
      <c r="Y128" s="7" t="str">
        <f>+IF(data!AJ128&lt;&gt;"",data!AJ128,"")</f>
        <v/>
      </c>
      <c r="Z128" s="7" t="str">
        <f>+IF(data!AK128&lt;&gt;"",data!AK128,"")</f>
        <v/>
      </c>
      <c r="AA128" s="7" t="str">
        <f>+IF(data!AL128&lt;&gt;"",data!AL128,"")</f>
        <v/>
      </c>
      <c r="AB128" s="7">
        <f>+IF(data!AM128&lt;&gt;"",data!AM128,"")</f>
        <v>1</v>
      </c>
      <c r="AC128" s="7" t="str">
        <f>+IF(data!AN128&lt;&gt;"",data!AN128,"")</f>
        <v>No estoy de acuerdo en utilizar Bitcoin como método de pago.</v>
      </c>
    </row>
    <row r="129" spans="1:29" x14ac:dyDescent="0.2">
      <c r="A129" s="27">
        <v>128</v>
      </c>
      <c r="B129" s="6">
        <f>+IF(data!B129&lt;&gt;"",data!B129,"")</f>
        <v>44526.568661122685</v>
      </c>
      <c r="C129" s="7" t="str">
        <f>+IF(data!C129&lt;&gt;"",data!C129,"")</f>
        <v>0-1 Años</v>
      </c>
      <c r="D129" s="7" t="str">
        <f>+IF(
   OR(
      data!D129="Comercial", data!D129="Servicios", data!D129="Industrial"
   ), data!D129, "Otros"
)</f>
        <v>Servicios</v>
      </c>
      <c r="E129" s="7" t="str">
        <f>+IF(data!E129&lt;&gt;"",data!E129,"")</f>
        <v>1-10</v>
      </c>
      <c r="F129" s="7" t="str">
        <f>+IF(
   OR(
      data!G129="Persona Natural", data!G129="Sociedad tipo S.A. de C.V.", data!G129="Ninguno"
   ), data!G129, "Otros"
)</f>
        <v>Persona Natural</v>
      </c>
      <c r="G129" s="7" t="str">
        <f>+IF(data!H129&lt;&gt;"",data!H129,"")</f>
        <v>Santa Ana</v>
      </c>
      <c r="H129" s="7" t="str">
        <f>+IF(data!I129&lt;&gt;"",data!I129,"")</f>
        <v>No (Si su respuesta es "No" saltar a la pregunta 22)</v>
      </c>
      <c r="I129" s="7" t="str">
        <f>+IF(data!J129&lt;&gt;"",data!J129,"")</f>
        <v/>
      </c>
      <c r="J129" s="7" t="str">
        <f>+IF(data!R129&lt;&gt;"",data!R129,"")</f>
        <v/>
      </c>
      <c r="K129" s="7" t="str">
        <f>+IF(data!T129&lt;&gt;"",data!T129,"")</f>
        <v/>
      </c>
      <c r="L129" s="7" t="str">
        <f>+IF(data!U129&lt;&gt;"",data!U129,"")</f>
        <v/>
      </c>
      <c r="M129" s="7" t="str">
        <f>+IF(data!V129&lt;&gt;"",data!V129,"")</f>
        <v/>
      </c>
      <c r="N129" s="7" t="str">
        <f>+IF(data!W129&lt;&gt;"",data!W129,"")</f>
        <v/>
      </c>
      <c r="O129" s="7" t="str">
        <f>+IF(data!Y129&lt;&gt;"",data!Y129,"")</f>
        <v/>
      </c>
      <c r="P129" s="7" t="str">
        <f>+IF(data!Z129&lt;&gt;"",data!Z129,"")</f>
        <v/>
      </c>
      <c r="Q129" s="7" t="str">
        <f>+IF(data!AB129&lt;&gt;"",data!AB129,"")</f>
        <v/>
      </c>
      <c r="R129" s="7" t="str">
        <f>+IF(data!AC129&lt;&gt;"",data!AC129,"")</f>
        <v/>
      </c>
      <c r="S129" s="7">
        <f>+IF(
   OR(
      data!AD129="Se han agilizado", data!AD129="Se han hecho lentas", data!AD129="No ha habido ningún cambio", data!AD129=""
   ), data!AD129, "Otros"
)</f>
        <v>0</v>
      </c>
      <c r="T129" s="7" t="str">
        <f>+IF(data!AE129&lt;&gt;"",data!AE129,"")</f>
        <v/>
      </c>
      <c r="U129" s="7" t="str">
        <f>+IF(data!AF129&lt;&gt;"",data!AF129,"")</f>
        <v/>
      </c>
      <c r="V129" s="7" t="str">
        <f>+IF(data!AG129&lt;&gt;"",data!AG129,"")</f>
        <v/>
      </c>
      <c r="W129" s="7" t="str">
        <f>+IF(data!AH129&lt;&gt;"",data!AH129,"")</f>
        <v/>
      </c>
      <c r="X129" s="7" t="str">
        <f>+IF(data!AI129&lt;&gt;"",data!AI129,"")</f>
        <v/>
      </c>
      <c r="Y129" s="7" t="str">
        <f>+IF(data!AJ129&lt;&gt;"",data!AJ129,"")</f>
        <v/>
      </c>
      <c r="Z129" s="7" t="str">
        <f>+IF(data!AK129&lt;&gt;"",data!AK129,"")</f>
        <v/>
      </c>
      <c r="AA129" s="7" t="str">
        <f>+IF(data!AL129&lt;&gt;"",data!AL129,"")</f>
        <v/>
      </c>
      <c r="AB129" s="7">
        <f>+IF(data!AM129&lt;&gt;"",data!AM129,"")</f>
        <v>1</v>
      </c>
      <c r="AC129" s="7" t="str">
        <f>+IF(data!AN129&lt;&gt;"",data!AN129,"")</f>
        <v>No estoy de acuerdo en utilizar Bitcoin como método de pago.</v>
      </c>
    </row>
    <row r="130" spans="1:29" x14ac:dyDescent="0.2">
      <c r="A130" s="27">
        <v>129</v>
      </c>
      <c r="B130" s="6">
        <f>+IF(data!B130&lt;&gt;"",data!B130,"")</f>
        <v>44526.676380613426</v>
      </c>
      <c r="C130" s="7" t="str">
        <f>+IF(data!C130&lt;&gt;"",data!C130,"")</f>
        <v>1-3 Años</v>
      </c>
      <c r="D130" s="7" t="str">
        <f>+IF(
   OR(
      data!D130="Comercial", data!D130="Servicios", data!D130="Industrial"
   ), data!D130, "Otros"
)</f>
        <v>Comercial</v>
      </c>
      <c r="E130" s="7" t="str">
        <f>+IF(data!E130&lt;&gt;"",data!E130,"")</f>
        <v>1-10</v>
      </c>
      <c r="F130" s="7" t="str">
        <f>+IF(
   OR(
      data!G130="Persona Natural", data!G130="Sociedad tipo S.A. de C.V.", data!G130="Ninguno"
   ), data!G130, "Otros"
)</f>
        <v>Ninguno</v>
      </c>
      <c r="G130" s="7" t="str">
        <f>+IF(data!H130&lt;&gt;"",data!H130,"")</f>
        <v>San Salvador</v>
      </c>
      <c r="H130" s="7" t="str">
        <f>+IF(data!I130&lt;&gt;"",data!I130,"")</f>
        <v>Sí</v>
      </c>
      <c r="I130" s="7" t="str">
        <f>+IF(data!J130&lt;&gt;"",data!J130,"")</f>
        <v>No (Si su respuesta es “No” salte a la pregunta 3)</v>
      </c>
      <c r="J130" s="7" t="str">
        <f>+IF(data!R130&lt;&gt;"",data!R130,"")</f>
        <v>No</v>
      </c>
      <c r="K130" s="7" t="str">
        <f>+IF(data!T130&lt;&gt;"",data!T130,"")</f>
        <v/>
      </c>
      <c r="L130" s="7" t="str">
        <f>+IF(data!U130&lt;&gt;"",data!U130,"")</f>
        <v/>
      </c>
      <c r="M130" s="7" t="str">
        <f>+IF(data!V130&lt;&gt;"",data!V130,"")</f>
        <v>No</v>
      </c>
      <c r="N130" s="7" t="str">
        <f>+IF(data!W130&lt;&gt;"",data!W130,"")</f>
        <v>Sí</v>
      </c>
      <c r="O130" s="7" t="str">
        <f>+IF(data!Y130&lt;&gt;"",data!Y130,"")</f>
        <v>No</v>
      </c>
      <c r="P130" s="7" t="str">
        <f>+IF(data!Z130&lt;&gt;"",data!Z130,"")</f>
        <v>No (Si su respuesta es “No” salte a la pregunta 12)</v>
      </c>
      <c r="Q130" s="7" t="str">
        <f>+IF(data!AB130&lt;&gt;"",data!AB130,"")</f>
        <v/>
      </c>
      <c r="R130" s="7" t="str">
        <f>+IF(data!AC130&lt;&gt;"",data!AC130,"")</f>
        <v>Clientes</v>
      </c>
      <c r="S130" s="7" t="str">
        <f>+IF(
   OR(
      data!AD130="Se han agilizado", data!AD130="Se han hecho lentas", data!AD130="No ha habido ningún cambio", data!AD130=""
   ), data!AD130, "Otros"
)</f>
        <v>Se han agilizado</v>
      </c>
      <c r="T130" s="7" t="str">
        <f>+IF(data!AE130&lt;&gt;"",data!AE130,"")</f>
        <v>No (Si su respuesta es “No” salte a la pregunta 16)</v>
      </c>
      <c r="U130" s="7" t="str">
        <f>+IF(data!AF130&lt;&gt;"",data!AF130,"")</f>
        <v/>
      </c>
      <c r="V130" s="7" t="str">
        <f>+IF(data!AG130&lt;&gt;"",data!AG130,"")</f>
        <v>Recibir pago de clientes</v>
      </c>
      <c r="W130" s="7" t="str">
        <f>+IF(data!AH130&lt;&gt;"",data!AH130,"")</f>
        <v>No</v>
      </c>
      <c r="X130" s="7" t="str">
        <f>+IF(data!AI130&lt;&gt;"",data!AI130,"")</f>
        <v/>
      </c>
      <c r="Y130" s="7" t="str">
        <f>+IF(data!AJ130&lt;&gt;"",data!AJ130,"")</f>
        <v>Para incentivar el consumo en mi negocio de todas las personas que abrieron su cuenta en Chivo Wallet</v>
      </c>
      <c r="Z130" s="7">
        <f>+IF(data!AK130&lt;&gt;"",data!AK130,"")</f>
        <v>4</v>
      </c>
      <c r="AA130" s="7" t="str">
        <f>+IF(data!AL130&lt;&gt;"",data!AL130,"")</f>
        <v>Servicios de internet Prepago, Servicio Residenciales (Internet, cable y telefonía), Adquisición de dispositivos tecnológicos (celular, computadora, Tablet)</v>
      </c>
      <c r="AB130" s="7">
        <f>+IF(data!AM130&lt;&gt;"",data!AM130,"")</f>
        <v>5</v>
      </c>
      <c r="AC130" s="7" t="str">
        <f>+IF(data!AN130&lt;&gt;"",data!AN130,"")</f>
        <v/>
      </c>
    </row>
    <row r="131" spans="1:29" x14ac:dyDescent="0.2">
      <c r="A131" s="27">
        <v>130</v>
      </c>
      <c r="B131" s="6">
        <f>+IF(data!B131&lt;&gt;"",data!B131,"")</f>
        <v>44526.680680243051</v>
      </c>
      <c r="C131" s="7" t="str">
        <f>+IF(data!C131&lt;&gt;"",data!C131,"")</f>
        <v>1-3 Años</v>
      </c>
      <c r="D131" s="7" t="str">
        <f>+IF(
   OR(
      data!D131="Comercial", data!D131="Servicios", data!D131="Industrial"
   ), data!D131, "Otros"
)</f>
        <v>Comercial</v>
      </c>
      <c r="E131" s="7" t="str">
        <f>+IF(data!E131&lt;&gt;"",data!E131,"")</f>
        <v>1-10</v>
      </c>
      <c r="F131" s="7" t="str">
        <f>+IF(
   OR(
      data!G131="Persona Natural", data!G131="Sociedad tipo S.A. de C.V.", data!G131="Ninguno"
   ), data!G131, "Otros"
)</f>
        <v>Ninguno</v>
      </c>
      <c r="G131" s="7" t="str">
        <f>+IF(data!H131&lt;&gt;"",data!H131,"")</f>
        <v>San Salvador</v>
      </c>
      <c r="H131" s="7" t="str">
        <f>+IF(data!I131&lt;&gt;"",data!I131,"")</f>
        <v>Sí</v>
      </c>
      <c r="I131" s="7" t="str">
        <f>+IF(data!J131&lt;&gt;"",data!J131,"")</f>
        <v>No (Si su respuesta es “No” salte a la pregunta 3)</v>
      </c>
      <c r="J131" s="7" t="str">
        <f>+IF(data!R131&lt;&gt;"",data!R131,"")</f>
        <v>No</v>
      </c>
      <c r="K131" s="7" t="str">
        <f>+IF(data!T131&lt;&gt;"",data!T131,"")</f>
        <v/>
      </c>
      <c r="L131" s="7" t="str">
        <f>+IF(data!U131&lt;&gt;"",data!U131,"")</f>
        <v/>
      </c>
      <c r="M131" s="7" t="str">
        <f>+IF(data!V131&lt;&gt;"",data!V131,"")</f>
        <v>No</v>
      </c>
      <c r="N131" s="7" t="str">
        <f>+IF(data!W131&lt;&gt;"",data!W131,"")</f>
        <v>Sí</v>
      </c>
      <c r="O131" s="7" t="str">
        <f>+IF(data!Y131&lt;&gt;"",data!Y131,"")</f>
        <v>No</v>
      </c>
      <c r="P131" s="7" t="str">
        <f>+IF(data!Z131&lt;&gt;"",data!Z131,"")</f>
        <v>No (Si su respuesta es “No” salte a la pregunta 12)</v>
      </c>
      <c r="Q131" s="7" t="str">
        <f>+IF(data!AB131&lt;&gt;"",data!AB131,"")</f>
        <v/>
      </c>
      <c r="R131" s="7" t="str">
        <f>+IF(data!AC131&lt;&gt;"",data!AC131,"")</f>
        <v>Clientes</v>
      </c>
      <c r="S131" s="7" t="str">
        <f>+IF(
   OR(
      data!AD131="Se han agilizado", data!AD131="Se han hecho lentas", data!AD131="No ha habido ningún cambio", data!AD131=""
   ), data!AD131, "Otros"
)</f>
        <v>Se han agilizado</v>
      </c>
      <c r="T131" s="7" t="str">
        <f>+IF(data!AE131&lt;&gt;"",data!AE131,"")</f>
        <v>No (Si su respuesta es “No” salte a la pregunta 16)</v>
      </c>
      <c r="U131" s="7" t="str">
        <f>+IF(data!AF131&lt;&gt;"",data!AF131,"")</f>
        <v/>
      </c>
      <c r="V131" s="7" t="str">
        <f>+IF(data!AG131&lt;&gt;"",data!AG131,"")</f>
        <v>Recibir pago de clientes</v>
      </c>
      <c r="W131" s="7" t="str">
        <f>+IF(data!AH131&lt;&gt;"",data!AH131,"")</f>
        <v>No</v>
      </c>
      <c r="X131" s="7" t="str">
        <f>+IF(data!AI131&lt;&gt;"",data!AI131,"")</f>
        <v/>
      </c>
      <c r="Y131" s="7" t="str">
        <f>+IF(data!AJ131&lt;&gt;"",data!AJ131,"")</f>
        <v>Para incentivar el consumo en mi negocio de todas las personas que abrieron su cuenta en Chivo Wallet</v>
      </c>
      <c r="Z131" s="7">
        <f>+IF(data!AK131&lt;&gt;"",data!AK131,"")</f>
        <v>4</v>
      </c>
      <c r="AA131" s="7" t="str">
        <f>+IF(data!AL131&lt;&gt;"",data!AL131,"")</f>
        <v>Servicios de internet Prepago, Servicio Residenciales (Internet, cable y telefonía), Adquisición de dispositivos tecnológicos (celular, computadora, Tablet)</v>
      </c>
      <c r="AB131" s="7">
        <f>+IF(data!AM131&lt;&gt;"",data!AM131,"")</f>
        <v>5</v>
      </c>
      <c r="AC131" s="7" t="str">
        <f>+IF(data!AN131&lt;&gt;"",data!AN131,"")</f>
        <v/>
      </c>
    </row>
    <row r="132" spans="1:29" x14ac:dyDescent="0.2">
      <c r="A132" s="27">
        <v>131</v>
      </c>
      <c r="B132" s="6">
        <f>+IF(data!B132&lt;&gt;"",data!B132,"")</f>
        <v>44526.736196319442</v>
      </c>
      <c r="C132" s="7" t="str">
        <f>+IF(data!C132&lt;&gt;"",data!C132,"")</f>
        <v>5 años a más</v>
      </c>
      <c r="D132" s="7" t="str">
        <f>+IF(
   OR(
      data!D132="Comercial", data!D132="Servicios", data!D132="Industrial"
   ), data!D132, "Otros"
)</f>
        <v>Servicios</v>
      </c>
      <c r="E132" s="7" t="str">
        <f>+IF(data!E132&lt;&gt;"",data!E132,"")</f>
        <v>99 o más</v>
      </c>
      <c r="F132" s="7" t="str">
        <f>+IF(
   OR(
      data!G132="Persona Natural", data!G132="Sociedad tipo S.A. de C.V.", data!G132="Ninguno"
   ), data!G132, "Otros"
)</f>
        <v>Ninguno</v>
      </c>
      <c r="G132" s="7" t="str">
        <f>+IF(data!H132&lt;&gt;"",data!H132,"")</f>
        <v>San Salvador</v>
      </c>
      <c r="H132" s="7" t="str">
        <f>+IF(data!I132&lt;&gt;"",data!I132,"")</f>
        <v>No (Si su respuesta es "No" saltar a la pregunta 22)</v>
      </c>
      <c r="I132" s="7" t="str">
        <f>+IF(data!J132&lt;&gt;"",data!J132,"")</f>
        <v/>
      </c>
      <c r="J132" s="7" t="str">
        <f>+IF(data!R132&lt;&gt;"",data!R132,"")</f>
        <v/>
      </c>
      <c r="K132" s="7" t="str">
        <f>+IF(data!T132&lt;&gt;"",data!T132,"")</f>
        <v/>
      </c>
      <c r="L132" s="7" t="str">
        <f>+IF(data!U132&lt;&gt;"",data!U132,"")</f>
        <v/>
      </c>
      <c r="M132" s="7" t="str">
        <f>+IF(data!V132&lt;&gt;"",data!V132,"")</f>
        <v/>
      </c>
      <c r="N132" s="7" t="str">
        <f>+IF(data!W132&lt;&gt;"",data!W132,"")</f>
        <v/>
      </c>
      <c r="O132" s="7" t="str">
        <f>+IF(data!Y132&lt;&gt;"",data!Y132,"")</f>
        <v/>
      </c>
      <c r="P132" s="7" t="str">
        <f>+IF(data!Z132&lt;&gt;"",data!Z132,"")</f>
        <v/>
      </c>
      <c r="Q132" s="7" t="str">
        <f>+IF(data!AB132&lt;&gt;"",data!AB132,"")</f>
        <v/>
      </c>
      <c r="R132" s="7" t="str">
        <f>+IF(data!AC132&lt;&gt;"",data!AC132,"")</f>
        <v/>
      </c>
      <c r="S132" s="7">
        <f>+IF(
   OR(
      data!AD132="Se han agilizado", data!AD132="Se han hecho lentas", data!AD132="No ha habido ningún cambio", data!AD132=""
   ), data!AD132, "Otros"
)</f>
        <v>0</v>
      </c>
      <c r="T132" s="7" t="str">
        <f>+IF(data!AE132&lt;&gt;"",data!AE132,"")</f>
        <v/>
      </c>
      <c r="U132" s="7" t="str">
        <f>+IF(data!AF132&lt;&gt;"",data!AF132,"")</f>
        <v/>
      </c>
      <c r="V132" s="7" t="str">
        <f>+IF(data!AG132&lt;&gt;"",data!AG132,"")</f>
        <v/>
      </c>
      <c r="W132" s="7" t="str">
        <f>+IF(data!AH132&lt;&gt;"",data!AH132,"")</f>
        <v/>
      </c>
      <c r="X132" s="7" t="str">
        <f>+IF(data!AI132&lt;&gt;"",data!AI132,"")</f>
        <v/>
      </c>
      <c r="Y132" s="7" t="str">
        <f>+IF(data!AJ132&lt;&gt;"",data!AJ132,"")</f>
        <v/>
      </c>
      <c r="Z132" s="7" t="str">
        <f>+IF(data!AK132&lt;&gt;"",data!AK132,"")</f>
        <v/>
      </c>
      <c r="AA132" s="7" t="str">
        <f>+IF(data!AL132&lt;&gt;"",data!AL132,"")</f>
        <v/>
      </c>
      <c r="AB132" s="7">
        <f>+IF(data!AM132&lt;&gt;"",data!AM132,"")</f>
        <v>1</v>
      </c>
      <c r="AC132" s="7" t="str">
        <f>+IF(data!AN132&lt;&gt;"",data!AN132,"")</f>
        <v>No estoy de acuerdo en utilizar Bitcoin como método de pago.</v>
      </c>
    </row>
    <row r="133" spans="1:29" x14ac:dyDescent="0.2">
      <c r="A133" s="27">
        <v>132</v>
      </c>
      <c r="B133" s="6">
        <f>+IF(data!B133&lt;&gt;"",data!B133,"")</f>
        <v>44526.906150995375</v>
      </c>
      <c r="C133" s="7" t="str">
        <f>+IF(data!C133&lt;&gt;"",data!C133,"")</f>
        <v>3-5 Años</v>
      </c>
      <c r="D133" s="7" t="str">
        <f>+IF(
   OR(
      data!D133="Comercial", data!D133="Servicios", data!D133="Industrial"
   ), data!D133, "Otros"
)</f>
        <v>Servicios</v>
      </c>
      <c r="E133" s="7" t="str">
        <f>+IF(data!E133&lt;&gt;"",data!E133,"")</f>
        <v>1-10</v>
      </c>
      <c r="F133" s="7" t="str">
        <f>+IF(
   OR(
      data!G133="Persona Natural", data!G133="Sociedad tipo S.A. de C.V.", data!G133="Ninguno"
   ), data!G133, "Otros"
)</f>
        <v>Sociedad tipo S.A. de C.V.</v>
      </c>
      <c r="G133" s="7" t="str">
        <f>+IF(data!H133&lt;&gt;"",data!H133,"")</f>
        <v>La Libertad</v>
      </c>
      <c r="H133" s="7" t="str">
        <f>+IF(data!I133&lt;&gt;"",data!I133,"")</f>
        <v>Sí</v>
      </c>
      <c r="I133" s="7" t="str">
        <f>+IF(data!J133&lt;&gt;"",data!J133,"")</f>
        <v>No (Si su respuesta es “No” salte a la pregunta 3)</v>
      </c>
      <c r="J133" s="7" t="str">
        <f>+IF(data!R133&lt;&gt;"",data!R133,"")</f>
        <v>No</v>
      </c>
      <c r="K133" s="7" t="str">
        <f>+IF(data!T133&lt;&gt;"",data!T133,"")</f>
        <v/>
      </c>
      <c r="L133" s="7" t="str">
        <f>+IF(data!U133&lt;&gt;"",data!U133,"")</f>
        <v/>
      </c>
      <c r="M133" s="7" t="str">
        <f>+IF(data!V133&lt;&gt;"",data!V133,"")</f>
        <v>No</v>
      </c>
      <c r="N133" s="7" t="str">
        <f>+IF(data!W133&lt;&gt;"",data!W133,"")</f>
        <v>Sí</v>
      </c>
      <c r="O133" s="7" t="str">
        <f>+IF(data!Y133&lt;&gt;"",data!Y133,"")</f>
        <v>No</v>
      </c>
      <c r="P133" s="7" t="str">
        <f>+IF(data!Z133&lt;&gt;"",data!Z133,"")</f>
        <v>No (Si su respuesta es “No” salte a la pregunta 12)</v>
      </c>
      <c r="Q133" s="7" t="str">
        <f>+IF(data!AB133&lt;&gt;"",data!AB133,"")</f>
        <v/>
      </c>
      <c r="R133" s="7" t="str">
        <f>+IF(data!AC133&lt;&gt;"",data!AC133,"")</f>
        <v>Clientes</v>
      </c>
      <c r="S133" s="7" t="str">
        <f>+IF(
   OR(
      data!AD133="Se han agilizado", data!AD133="Se han hecho lentas", data!AD133="No ha habido ningún cambio", data!AD133=""
   ), data!AD133, "Otros"
)</f>
        <v>No ha habido ningún cambio</v>
      </c>
      <c r="T133" s="7" t="str">
        <f>+IF(data!AE133&lt;&gt;"",data!AE133,"")</f>
        <v>No (Si su respuesta es “No” salte a la pregunta 16)</v>
      </c>
      <c r="U133" s="7" t="str">
        <f>+IF(data!AF133&lt;&gt;"",data!AF133,"")</f>
        <v/>
      </c>
      <c r="V133" s="7" t="str">
        <f>+IF(data!AG133&lt;&gt;"",data!AG133,"")</f>
        <v>Recibir pago de clientes</v>
      </c>
      <c r="W133" s="7" t="str">
        <f>+IF(data!AH133&lt;&gt;"",data!AH133,"")</f>
        <v>No</v>
      </c>
      <c r="X133" s="7" t="str">
        <f>+IF(data!AI133&lt;&gt;"",data!AI133,"")</f>
        <v/>
      </c>
      <c r="Y133" s="7" t="str">
        <f>+IF(data!AJ133&lt;&gt;"",data!AJ133,"")</f>
        <v>Porque la ley me lo indica</v>
      </c>
      <c r="Z133" s="7">
        <f>+IF(data!AK133&lt;&gt;"",data!AK133,"")</f>
        <v>3</v>
      </c>
      <c r="AA133" s="7" t="str">
        <f>+IF(data!AL133&lt;&gt;"",data!AL133,"")</f>
        <v>Servicios de internet Pospago, Servicio Residenciales (Internet, cable y telefonía), Adquisición de dispositivos tecnológicos (celular, computadora, Tablet)</v>
      </c>
      <c r="AB133" s="7">
        <f>+IF(data!AM133&lt;&gt;"",data!AM133,"")</f>
        <v>3</v>
      </c>
      <c r="AC133" s="7" t="str">
        <f>+IF(data!AN133&lt;&gt;"",data!AN133,"")</f>
        <v/>
      </c>
    </row>
    <row r="134" spans="1:29" x14ac:dyDescent="0.2">
      <c r="A134" s="27">
        <v>133</v>
      </c>
      <c r="B134" s="6">
        <f>+IF(data!B134&lt;&gt;"",data!B134,"")</f>
        <v>44526.907507615746</v>
      </c>
      <c r="C134" s="7" t="str">
        <f>+IF(data!C134&lt;&gt;"",data!C134,"")</f>
        <v>5 años a más</v>
      </c>
      <c r="D134" s="7" t="str">
        <f>+IF(
   OR(
      data!D134="Comercial", data!D134="Servicios", data!D134="Industrial"
   ), data!D134, "Otros"
)</f>
        <v>Otros</v>
      </c>
      <c r="E134" s="7" t="str">
        <f>+IF(data!E134&lt;&gt;"",data!E134,"")</f>
        <v>1-10</v>
      </c>
      <c r="F134" s="7" t="str">
        <f>+IF(
   OR(
      data!G134="Persona Natural", data!G134="Sociedad tipo S.A. de C.V.", data!G134="Ninguno"
   ), data!G134, "Otros"
)</f>
        <v>Persona Natural</v>
      </c>
      <c r="G134" s="7" t="str">
        <f>+IF(data!H134&lt;&gt;"",data!H134,"")</f>
        <v>San Salvador</v>
      </c>
      <c r="H134" s="7" t="str">
        <f>+IF(data!I134&lt;&gt;"",data!I134,"")</f>
        <v>No (Si su respuesta es "No" saltar a la pregunta 22)</v>
      </c>
      <c r="I134" s="7" t="str">
        <f>+IF(data!J134&lt;&gt;"",data!J134,"")</f>
        <v/>
      </c>
      <c r="J134" s="7" t="str">
        <f>+IF(data!R134&lt;&gt;"",data!R134,"")</f>
        <v/>
      </c>
      <c r="K134" s="7" t="str">
        <f>+IF(data!T134&lt;&gt;"",data!T134,"")</f>
        <v/>
      </c>
      <c r="L134" s="7" t="str">
        <f>+IF(data!U134&lt;&gt;"",data!U134,"")</f>
        <v/>
      </c>
      <c r="M134" s="7" t="str">
        <f>+IF(data!V134&lt;&gt;"",data!V134,"")</f>
        <v/>
      </c>
      <c r="N134" s="7" t="str">
        <f>+IF(data!W134&lt;&gt;"",data!W134,"")</f>
        <v/>
      </c>
      <c r="O134" s="7" t="str">
        <f>+IF(data!Y134&lt;&gt;"",data!Y134,"")</f>
        <v/>
      </c>
      <c r="P134" s="7" t="str">
        <f>+IF(data!Z134&lt;&gt;"",data!Z134,"")</f>
        <v/>
      </c>
      <c r="Q134" s="7" t="str">
        <f>+IF(data!AB134&lt;&gt;"",data!AB134,"")</f>
        <v/>
      </c>
      <c r="R134" s="7" t="str">
        <f>+IF(data!AC134&lt;&gt;"",data!AC134,"")</f>
        <v/>
      </c>
      <c r="S134" s="7">
        <f>+IF(
   OR(
      data!AD134="Se han agilizado", data!AD134="Se han hecho lentas", data!AD134="No ha habido ningún cambio", data!AD134=""
   ), data!AD134, "Otros"
)</f>
        <v>0</v>
      </c>
      <c r="T134" s="7" t="str">
        <f>+IF(data!AE134&lt;&gt;"",data!AE134,"")</f>
        <v/>
      </c>
      <c r="U134" s="7" t="str">
        <f>+IF(data!AF134&lt;&gt;"",data!AF134,"")</f>
        <v/>
      </c>
      <c r="V134" s="7" t="str">
        <f>+IF(data!AG134&lt;&gt;"",data!AG134,"")</f>
        <v/>
      </c>
      <c r="W134" s="7" t="str">
        <f>+IF(data!AH134&lt;&gt;"",data!AH134,"")</f>
        <v/>
      </c>
      <c r="X134" s="7" t="str">
        <f>+IF(data!AI134&lt;&gt;"",data!AI134,"")</f>
        <v/>
      </c>
      <c r="Y134" s="7" t="str">
        <f>+IF(data!AJ134&lt;&gt;"",data!AJ134,"")</f>
        <v/>
      </c>
      <c r="Z134" s="7" t="str">
        <f>+IF(data!AK134&lt;&gt;"",data!AK134,"")</f>
        <v/>
      </c>
      <c r="AA134" s="7" t="str">
        <f>+IF(data!AL134&lt;&gt;"",data!AL134,"")</f>
        <v/>
      </c>
      <c r="AB134" s="7">
        <f>+IF(data!AM134&lt;&gt;"",data!AM134,"")</f>
        <v>1</v>
      </c>
      <c r="AC134" s="7" t="str">
        <f>+IF(data!AN134&lt;&gt;"",data!AN134,"")</f>
        <v>No estoy de acuerdo en utilizar Bitcoin como método de pago.</v>
      </c>
    </row>
    <row r="135" spans="1:29" x14ac:dyDescent="0.2">
      <c r="A135" s="27">
        <v>134</v>
      </c>
      <c r="B135" s="6">
        <f>+IF(data!B135&lt;&gt;"",data!B135,"")</f>
        <v>44528.368106643524</v>
      </c>
      <c r="C135" s="7" t="str">
        <f>+IF(data!C135&lt;&gt;"",data!C135,"")</f>
        <v>1-3 Años</v>
      </c>
      <c r="D135" s="7" t="str">
        <f>+IF(
   OR(
      data!D135="Comercial", data!D135="Servicios", data!D135="Industrial"
   ), data!D135, "Otros"
)</f>
        <v>Servicios</v>
      </c>
      <c r="E135" s="7" t="str">
        <f>+IF(data!E135&lt;&gt;"",data!E135,"")</f>
        <v>1-10</v>
      </c>
      <c r="F135" s="7" t="str">
        <f>+IF(
   OR(
      data!G135="Persona Natural", data!G135="Sociedad tipo S.A. de C.V.", data!G135="Ninguno"
   ), data!G135, "Otros"
)</f>
        <v>Persona Natural</v>
      </c>
      <c r="G135" s="7" t="str">
        <f>+IF(data!H135&lt;&gt;"",data!H135,"")</f>
        <v>San Salvador</v>
      </c>
      <c r="H135" s="7" t="str">
        <f>+IF(data!I135&lt;&gt;"",data!I135,"")</f>
        <v>Sí</v>
      </c>
      <c r="I135" s="7" t="str">
        <f>+IF(data!J135&lt;&gt;"",data!J135,"")</f>
        <v>No (Si su respuesta es “No” salte a la pregunta 3)</v>
      </c>
      <c r="J135" s="7" t="str">
        <f>+IF(data!R135&lt;&gt;"",data!R135,"")</f>
        <v>No</v>
      </c>
      <c r="K135" s="7" t="str">
        <f>+IF(data!T135&lt;&gt;"",data!T135,"")</f>
        <v/>
      </c>
      <c r="L135" s="7" t="str">
        <f>+IF(data!U135&lt;&gt;"",data!U135,"")</f>
        <v/>
      </c>
      <c r="M135" s="7" t="str">
        <f>+IF(data!V135&lt;&gt;"",data!V135,"")</f>
        <v>No</v>
      </c>
      <c r="N135" s="7" t="str">
        <f>+IF(data!W135&lt;&gt;"",data!W135,"")</f>
        <v>Sí</v>
      </c>
      <c r="O135" s="7" t="str">
        <f>+IF(data!Y135&lt;&gt;"",data!Y135,"")</f>
        <v>No</v>
      </c>
      <c r="P135" s="7" t="str">
        <f>+IF(data!Z135&lt;&gt;"",data!Z135,"")</f>
        <v>No (Si su respuesta es “No” salte a la pregunta 12)</v>
      </c>
      <c r="Q135" s="7" t="str">
        <f>+IF(data!AB135&lt;&gt;"",data!AB135,"")</f>
        <v/>
      </c>
      <c r="R135" s="7" t="str">
        <f>+IF(data!AC135&lt;&gt;"",data!AC135,"")</f>
        <v>Clientes</v>
      </c>
      <c r="S135" s="7" t="str">
        <f>+IF(
   OR(
      data!AD135="Se han agilizado", data!AD135="Se han hecho lentas", data!AD135="No ha habido ningún cambio", data!AD135=""
   ), data!AD135, "Otros"
)</f>
        <v>No ha habido ningún cambio</v>
      </c>
      <c r="T135" s="7" t="str">
        <f>+IF(data!AE135&lt;&gt;"",data!AE135,"")</f>
        <v>No (Si su respuesta es “No” salte a la pregunta 16)</v>
      </c>
      <c r="U135" s="7" t="str">
        <f>+IF(data!AF135&lt;&gt;"",data!AF135,"")</f>
        <v/>
      </c>
      <c r="V135" s="7" t="str">
        <f>+IF(data!AG135&lt;&gt;"",data!AG135,"")</f>
        <v>Recibir pago de clientes, Transacciones con proveedores, Pago de Impuestos</v>
      </c>
      <c r="W135" s="7" t="str">
        <f>+IF(data!AH135&lt;&gt;"",data!AH135,"")</f>
        <v>No</v>
      </c>
      <c r="X135" s="7" t="str">
        <f>+IF(data!AI135&lt;&gt;"",data!AI135,"")</f>
        <v/>
      </c>
      <c r="Y135" s="7" t="str">
        <f>+IF(data!AJ135&lt;&gt;"",data!AJ135,"")</f>
        <v>Porque la ley me lo indica, Para incentivar el consumo en mi negocio de todas las personas que abrieron su cuenta en Chivo Wallet</v>
      </c>
      <c r="Z135" s="7">
        <f>+IF(data!AK135&lt;&gt;"",data!AK135,"")</f>
        <v>4</v>
      </c>
      <c r="AA135" s="7" t="str">
        <f>+IF(data!AL135&lt;&gt;"",data!AL135,"")</f>
        <v>Servicios de internet Pospago</v>
      </c>
      <c r="AB135" s="7">
        <f>+IF(data!AM135&lt;&gt;"",data!AM135,"")</f>
        <v>4</v>
      </c>
      <c r="AC135" s="7" t="str">
        <f>+IF(data!AN135&lt;&gt;"",data!AN135,"")</f>
        <v/>
      </c>
    </row>
    <row r="136" spans="1:29" x14ac:dyDescent="0.2">
      <c r="A136" s="27">
        <v>135</v>
      </c>
      <c r="B136" s="6">
        <f>+IF(data!B136&lt;&gt;"",data!B136,"")</f>
        <v>44528.393176157406</v>
      </c>
      <c r="C136" s="7" t="str">
        <f>+IF(data!C136&lt;&gt;"",data!C136,"")</f>
        <v>0-1 Años</v>
      </c>
      <c r="D136" s="7" t="str">
        <f>+IF(
   OR(
      data!D136="Comercial", data!D136="Servicios", data!D136="Industrial"
   ), data!D136, "Otros"
)</f>
        <v>Comercial</v>
      </c>
      <c r="E136" s="7" t="str">
        <f>+IF(data!E136&lt;&gt;"",data!E136,"")</f>
        <v>1-10</v>
      </c>
      <c r="F136" s="7" t="str">
        <f>+IF(
   OR(
      data!G136="Persona Natural", data!G136="Sociedad tipo S.A. de C.V.", data!G136="Ninguno"
   ), data!G136, "Otros"
)</f>
        <v>Persona Natural</v>
      </c>
      <c r="G136" s="7" t="str">
        <f>+IF(data!H136&lt;&gt;"",data!H136,"")</f>
        <v>San Salvador</v>
      </c>
      <c r="H136" s="7" t="str">
        <f>+IF(data!I136&lt;&gt;"",data!I136,"")</f>
        <v>Sí</v>
      </c>
      <c r="I136" s="7" t="str">
        <f>+IF(data!J136&lt;&gt;"",data!J136,"")</f>
        <v>No (Si su respuesta es “No” salte a la pregunta 3)</v>
      </c>
      <c r="J136" s="7" t="str">
        <f>+IF(data!R136&lt;&gt;"",data!R136,"")</f>
        <v>No</v>
      </c>
      <c r="K136" s="7" t="str">
        <f>+IF(data!T136&lt;&gt;"",data!T136,"")</f>
        <v/>
      </c>
      <c r="L136" s="7" t="str">
        <f>+IF(data!U136&lt;&gt;"",data!U136,"")</f>
        <v/>
      </c>
      <c r="M136" s="7" t="str">
        <f>+IF(data!V136&lt;&gt;"",data!V136,"")</f>
        <v>No</v>
      </c>
      <c r="N136" s="7" t="str">
        <f>+IF(data!W136&lt;&gt;"",data!W136,"")</f>
        <v>Sí</v>
      </c>
      <c r="O136" s="7" t="str">
        <f>+IF(data!Y136&lt;&gt;"",data!Y136,"")</f>
        <v>No</v>
      </c>
      <c r="P136" s="7" t="str">
        <f>+IF(data!Z136&lt;&gt;"",data!Z136,"")</f>
        <v>No (Si su respuesta es “No” salte a la pregunta 12)</v>
      </c>
      <c r="Q136" s="7" t="str">
        <f>+IF(data!AB136&lt;&gt;"",data!AB136,"")</f>
        <v/>
      </c>
      <c r="R136" s="7" t="str">
        <f>+IF(data!AC136&lt;&gt;"",data!AC136,"")</f>
        <v>Clientes, Proveedores, Empleados</v>
      </c>
      <c r="S136" s="7" t="str">
        <f>+IF(
   OR(
      data!AD136="Se han agilizado", data!AD136="Se han hecho lentas", data!AD136="No ha habido ningún cambio", data!AD136=""
   ), data!AD136, "Otros"
)</f>
        <v>Se han agilizado</v>
      </c>
      <c r="T136" s="7" t="str">
        <f>+IF(data!AE136&lt;&gt;"",data!AE136,"")</f>
        <v>No (Si su respuesta es “No” salte a la pregunta 16)</v>
      </c>
      <c r="U136" s="7" t="str">
        <f>+IF(data!AF136&lt;&gt;"",data!AF136,"")</f>
        <v/>
      </c>
      <c r="V136" s="7" t="str">
        <f>+IF(data!AG136&lt;&gt;"",data!AG136,"")</f>
        <v>Recibir pago de clientes, Transacciones con proveedores</v>
      </c>
      <c r="W136" s="7" t="str">
        <f>+IF(data!AH136&lt;&gt;"",data!AH136,"")</f>
        <v>No</v>
      </c>
      <c r="X136" s="7" t="str">
        <f>+IF(data!AI136&lt;&gt;"",data!AI136,"")</f>
        <v/>
      </c>
      <c r="Y136" s="7" t="str">
        <f>+IF(data!AJ136&lt;&gt;"",data!AJ136,"")</f>
        <v>Para incentivar el consumo en mi negocio de todas las personas que abrieron su cuenta en Chivo Wallet</v>
      </c>
      <c r="Z136" s="7">
        <f>+IF(data!AK136&lt;&gt;"",data!AK136,"")</f>
        <v>5</v>
      </c>
      <c r="AA136" s="7" t="str">
        <f>+IF(data!AL136&lt;&gt;"",data!AL136,"")</f>
        <v>Servicios de internet Pospago, Adquisición de dispositivos tecnológicos (celular, computadora, Tablet)</v>
      </c>
      <c r="AB136" s="7">
        <f>+IF(data!AM136&lt;&gt;"",data!AM136,"")</f>
        <v>5</v>
      </c>
      <c r="AC136" s="7" t="str">
        <f>+IF(data!AN136&lt;&gt;"",data!AN136,"")</f>
        <v/>
      </c>
    </row>
    <row r="137" spans="1:29" x14ac:dyDescent="0.2">
      <c r="A137" s="27">
        <v>136</v>
      </c>
      <c r="B137" s="6">
        <f>+IF(data!B137&lt;&gt;"",data!B137,"")</f>
        <v>44528.419019085646</v>
      </c>
      <c r="C137" s="7" t="str">
        <f>+IF(data!C137&lt;&gt;"",data!C137,"")</f>
        <v>0-1 Años</v>
      </c>
      <c r="D137" s="7" t="str">
        <f>+IF(
   OR(
      data!D137="Comercial", data!D137="Servicios", data!D137="Industrial"
   ), data!D137, "Otros"
)</f>
        <v>Comercial</v>
      </c>
      <c r="E137" s="7" t="str">
        <f>+IF(data!E137&lt;&gt;"",data!E137,"")</f>
        <v>1-10</v>
      </c>
      <c r="F137" s="7" t="str">
        <f>+IF(
   OR(
      data!G137="Persona Natural", data!G137="Sociedad tipo S.A. de C.V.", data!G137="Ninguno"
   ), data!G137, "Otros"
)</f>
        <v>Ninguno</v>
      </c>
      <c r="G137" s="7" t="str">
        <f>+IF(data!H137&lt;&gt;"",data!H137,"")</f>
        <v>La Libertad</v>
      </c>
      <c r="H137" s="7" t="str">
        <f>+IF(data!I137&lt;&gt;"",data!I137,"")</f>
        <v>Sí</v>
      </c>
      <c r="I137" s="7" t="str">
        <f>+IF(data!J137&lt;&gt;"",data!J137,"")</f>
        <v>No (Si su respuesta es “No” salte a la pregunta 3)</v>
      </c>
      <c r="J137" s="7" t="str">
        <f>+IF(data!R137&lt;&gt;"",data!R137,"")</f>
        <v>No</v>
      </c>
      <c r="K137" s="7" t="str">
        <f>+IF(data!T137&lt;&gt;"",data!T137,"")</f>
        <v/>
      </c>
      <c r="L137" s="7" t="str">
        <f>+IF(data!U137&lt;&gt;"",data!U137,"")</f>
        <v/>
      </c>
      <c r="M137" s="7" t="str">
        <f>+IF(data!V137&lt;&gt;"",data!V137,"")</f>
        <v>No</v>
      </c>
      <c r="N137" s="7" t="str">
        <f>+IF(data!W137&lt;&gt;"",data!W137,"")</f>
        <v>Sí</v>
      </c>
      <c r="O137" s="7" t="str">
        <f>+IF(data!Y137&lt;&gt;"",data!Y137,"")</f>
        <v>Sí</v>
      </c>
      <c r="P137" s="7" t="str">
        <f>+IF(data!Z137&lt;&gt;"",data!Z137,"")</f>
        <v>Sí</v>
      </c>
      <c r="Q137" s="7" t="str">
        <f>+IF(data!AB137&lt;&gt;"",data!AB137,"")</f>
        <v xml:space="preserve">Pérdidas de dinero. </v>
      </c>
      <c r="R137" s="7" t="str">
        <f>+IF(data!AC137&lt;&gt;"",data!AC137,"")</f>
        <v>Clientes</v>
      </c>
      <c r="S137" s="7" t="str">
        <f>+IF(
   OR(
      data!AD137="Se han agilizado", data!AD137="Se han hecho lentas", data!AD137="No ha habido ningún cambio", data!AD137=""
   ), data!AD137, "Otros"
)</f>
        <v>No ha habido ningún cambio</v>
      </c>
      <c r="T137" s="7" t="str">
        <f>+IF(data!AE137&lt;&gt;"",data!AE137,"")</f>
        <v>Sí</v>
      </c>
      <c r="U137" s="7" t="str">
        <f>+IF(data!AF137&lt;&gt;"",data!AF137,"")</f>
        <v>He perdido dinero</v>
      </c>
      <c r="V137" s="7" t="str">
        <f>+IF(data!AG137&lt;&gt;"",data!AG137,"")</f>
        <v>Recibir pago de clientes</v>
      </c>
      <c r="W137" s="7" t="str">
        <f>+IF(data!AH137&lt;&gt;"",data!AH137,"")</f>
        <v>No</v>
      </c>
      <c r="X137" s="7" t="str">
        <f>+IF(data!AI137&lt;&gt;"",data!AI137,"")</f>
        <v/>
      </c>
      <c r="Y137" s="7" t="str">
        <f>+IF(data!AJ137&lt;&gt;"",data!AJ137,"")</f>
        <v>Porque la ley me lo indica</v>
      </c>
      <c r="Z137" s="7">
        <f>+IF(data!AK137&lt;&gt;"",data!AK137,"")</f>
        <v>1</v>
      </c>
      <c r="AA137" s="7" t="str">
        <f>+IF(data!AL137&lt;&gt;"",data!AL137,"")</f>
        <v>Servicio Residenciales (Internet, cable y telefonía), Adquisición de dispositivos tecnológicos (celular, computadora, Tablet), Capacitaciones</v>
      </c>
      <c r="AB137" s="7">
        <f>+IF(data!AM137&lt;&gt;"",data!AM137,"")</f>
        <v>2</v>
      </c>
      <c r="AC137" s="7" t="str">
        <f>+IF(data!AN137&lt;&gt;"",data!AN137,"")</f>
        <v/>
      </c>
    </row>
    <row r="138" spans="1:29" x14ac:dyDescent="0.2">
      <c r="A138" s="27">
        <v>137</v>
      </c>
      <c r="B138" s="6">
        <f>+IF(data!B138&lt;&gt;"",data!B138,"")</f>
        <v>44528.68394909722</v>
      </c>
      <c r="C138" s="7" t="str">
        <f>+IF(data!C138&lt;&gt;"",data!C138,"")</f>
        <v>0-1 Años</v>
      </c>
      <c r="D138" s="7" t="str">
        <f>+IF(
   OR(
      data!D138="Comercial", data!D138="Servicios", data!D138="Industrial"
   ), data!D138, "Otros"
)</f>
        <v>Comercial</v>
      </c>
      <c r="E138" s="7" t="str">
        <f>+IF(data!E138&lt;&gt;"",data!E138,"")</f>
        <v>1-10</v>
      </c>
      <c r="F138" s="7" t="str">
        <f>+IF(
   OR(
      data!G138="Persona Natural", data!G138="Sociedad tipo S.A. de C.V.", data!G138="Ninguno"
   ), data!G138, "Otros"
)</f>
        <v>Persona Natural</v>
      </c>
      <c r="G138" s="7" t="str">
        <f>+IF(data!H138&lt;&gt;"",data!H138,"")</f>
        <v>San Salvador</v>
      </c>
      <c r="H138" s="7" t="str">
        <f>+IF(data!I138&lt;&gt;"",data!I138,"")</f>
        <v>Sí</v>
      </c>
      <c r="I138" s="7" t="str">
        <f>+IF(data!J138&lt;&gt;"",data!J138,"")</f>
        <v>No (Si su respuesta es “No” salte a la pregunta 3)</v>
      </c>
      <c r="J138" s="7" t="str">
        <f>+IF(data!R138&lt;&gt;"",data!R138,"")</f>
        <v>No</v>
      </c>
      <c r="K138" s="7" t="str">
        <f>+IF(data!T138&lt;&gt;"",data!T138,"")</f>
        <v/>
      </c>
      <c r="L138" s="7" t="str">
        <f>+IF(data!U138&lt;&gt;"",data!U138,"")</f>
        <v/>
      </c>
      <c r="M138" s="7" t="str">
        <f>+IF(data!V138&lt;&gt;"",data!V138,"")</f>
        <v>Sí</v>
      </c>
      <c r="N138" s="7" t="str">
        <f>+IF(data!W138&lt;&gt;"",data!W138,"")</f>
        <v>Sí</v>
      </c>
      <c r="O138" s="7" t="str">
        <f>+IF(data!Y138&lt;&gt;"",data!Y138,"")</f>
        <v>Sí</v>
      </c>
      <c r="P138" s="7" t="str">
        <f>+IF(data!Z138&lt;&gt;"",data!Z138,"")</f>
        <v>Sí</v>
      </c>
      <c r="Q138" s="7" t="str">
        <f>+IF(data!AB138&lt;&gt;"",data!AB138,"")</f>
        <v>Inseguridad.</v>
      </c>
      <c r="R138" s="7" t="str">
        <f>+IF(data!AC138&lt;&gt;"",data!AC138,"")</f>
        <v>Clientes</v>
      </c>
      <c r="S138" s="7" t="str">
        <f>+IF(
   OR(
      data!AD138="Se han agilizado", data!AD138="Se han hecho lentas", data!AD138="No ha habido ningún cambio", data!AD138=""
   ), data!AD138, "Otros"
)</f>
        <v>Se han agilizado</v>
      </c>
      <c r="T138" s="7" t="str">
        <f>+IF(data!AE138&lt;&gt;"",data!AE138,"")</f>
        <v>Sí</v>
      </c>
      <c r="U138" s="7" t="str">
        <f>+IF(data!AF138&lt;&gt;"",data!AF138,"")</f>
        <v>He perdido dinero</v>
      </c>
      <c r="V138" s="7" t="str">
        <f>+IF(data!AG138&lt;&gt;"",data!AG138,"")</f>
        <v>Recibir pago de clientes</v>
      </c>
      <c r="W138" s="7" t="str">
        <f>+IF(data!AH138&lt;&gt;"",data!AH138,"")</f>
        <v>No</v>
      </c>
      <c r="X138" s="7" t="str">
        <f>+IF(data!AI138&lt;&gt;"",data!AI138,"")</f>
        <v/>
      </c>
      <c r="Y138" s="7" t="str">
        <f>+IF(data!AJ138&lt;&gt;"",data!AJ138,"")</f>
        <v>Porque no tenía acceso a banca digital para recibir pagos</v>
      </c>
      <c r="Z138" s="7">
        <f>+IF(data!AK138&lt;&gt;"",data!AK138,"")</f>
        <v>5</v>
      </c>
      <c r="AA138" s="7" t="str">
        <f>+IF(data!AL138&lt;&gt;"",data!AL138,"")</f>
        <v>Servicios de internet Prepago</v>
      </c>
      <c r="AB138" s="7">
        <f>+IF(data!AM138&lt;&gt;"",data!AM138,"")</f>
        <v>5</v>
      </c>
      <c r="AC138" s="7" t="str">
        <f>+IF(data!AN138&lt;&gt;"",data!AN138,"")</f>
        <v>Contratación de más empleados</v>
      </c>
    </row>
    <row r="139" spans="1:29" x14ac:dyDescent="0.2">
      <c r="A139" s="27">
        <v>138</v>
      </c>
      <c r="B139" s="6">
        <f>+IF(data!B139&lt;&gt;"",data!B139,"")</f>
        <v>44528.765231967591</v>
      </c>
      <c r="C139" s="7" t="str">
        <f>+IF(data!C139&lt;&gt;"",data!C139,"")</f>
        <v>0-1 Años</v>
      </c>
      <c r="D139" s="7" t="str">
        <f>+IF(
   OR(
      data!D139="Comercial", data!D139="Servicios", data!D139="Industrial"
   ), data!D139, "Otros"
)</f>
        <v>Comercial</v>
      </c>
      <c r="E139" s="7" t="str">
        <f>+IF(data!E139&lt;&gt;"",data!E139,"")</f>
        <v>1-10</v>
      </c>
      <c r="F139" s="7" t="str">
        <f>+IF(
   OR(
      data!G139="Persona Natural", data!G139="Sociedad tipo S.A. de C.V.", data!G139="Ninguno"
   ), data!G139, "Otros"
)</f>
        <v>Ninguno</v>
      </c>
      <c r="G139" s="7" t="str">
        <f>+IF(data!H139&lt;&gt;"",data!H139,"")</f>
        <v>La Libertad</v>
      </c>
      <c r="H139" s="7" t="str">
        <f>+IF(data!I139&lt;&gt;"",data!I139,"")</f>
        <v>Sí</v>
      </c>
      <c r="I139" s="7" t="str">
        <f>+IF(data!J139&lt;&gt;"",data!J139,"")</f>
        <v>No (Si su respuesta es “No” salte a la pregunta 3)</v>
      </c>
      <c r="J139" s="7" t="str">
        <f>+IF(data!R139&lt;&gt;"",data!R139,"")</f>
        <v>No</v>
      </c>
      <c r="K139" s="7" t="str">
        <f>+IF(data!T139&lt;&gt;"",data!T139,"")</f>
        <v/>
      </c>
      <c r="L139" s="7" t="str">
        <f>+IF(data!U139&lt;&gt;"",data!U139,"")</f>
        <v/>
      </c>
      <c r="M139" s="7" t="str">
        <f>+IF(data!V139&lt;&gt;"",data!V139,"")</f>
        <v>No</v>
      </c>
      <c r="N139" s="7" t="str">
        <f>+IF(data!W139&lt;&gt;"",data!W139,"")</f>
        <v>Sí</v>
      </c>
      <c r="O139" s="7" t="str">
        <f>+IF(data!Y139&lt;&gt;"",data!Y139,"")</f>
        <v>No</v>
      </c>
      <c r="P139" s="7" t="str">
        <f>+IF(data!Z139&lt;&gt;"",data!Z139,"")</f>
        <v>No (Si su respuesta es “No” salte a la pregunta 12)</v>
      </c>
      <c r="Q139" s="7" t="str">
        <f>+IF(data!AB139&lt;&gt;"",data!AB139,"")</f>
        <v/>
      </c>
      <c r="R139" s="7" t="str">
        <f>+IF(data!AC139&lt;&gt;"",data!AC139,"")</f>
        <v>Clientes</v>
      </c>
      <c r="S139" s="7" t="str">
        <f>+IF(
   OR(
      data!AD139="Se han agilizado", data!AD139="Se han hecho lentas", data!AD139="No ha habido ningún cambio", data!AD139=""
   ), data!AD139, "Otros"
)</f>
        <v>No ha habido ningún cambio</v>
      </c>
      <c r="T139" s="7" t="str">
        <f>+IF(data!AE139&lt;&gt;"",data!AE139,"")</f>
        <v>No (Si su respuesta es “No” salte a la pregunta 16)</v>
      </c>
      <c r="U139" s="7" t="str">
        <f>+IF(data!AF139&lt;&gt;"",data!AF139,"")</f>
        <v/>
      </c>
      <c r="V139" s="7" t="str">
        <f>+IF(data!AG139&lt;&gt;"",data!AG139,"")</f>
        <v>Recibir pago de clientes</v>
      </c>
      <c r="W139" s="7" t="str">
        <f>+IF(data!AH139&lt;&gt;"",data!AH139,"")</f>
        <v>No</v>
      </c>
      <c r="X139" s="7" t="str">
        <f>+IF(data!AI139&lt;&gt;"",data!AI139,"")</f>
        <v/>
      </c>
      <c r="Y139" s="7" t="str">
        <f>+IF(data!AJ139&lt;&gt;"",data!AJ139,"")</f>
        <v>Para incentivar el consumo en mi negocio de todas las personas que abrieron su cuenta en Chivo Wallet</v>
      </c>
      <c r="Z139" s="7">
        <f>+IF(data!AK139&lt;&gt;"",data!AK139,"")</f>
        <v>3</v>
      </c>
      <c r="AA139" s="7" t="str">
        <f>+IF(data!AL139&lt;&gt;"",data!AL139,"")</f>
        <v>Servicios de internet Pospago</v>
      </c>
      <c r="AB139" s="7">
        <f>+IF(data!AM139&lt;&gt;"",data!AM139,"")</f>
        <v>3</v>
      </c>
      <c r="AC139" s="7" t="str">
        <f>+IF(data!AN139&lt;&gt;"",data!AN139,"")</f>
        <v/>
      </c>
    </row>
    <row r="140" spans="1:29" x14ac:dyDescent="0.2">
      <c r="A140" s="27">
        <v>139</v>
      </c>
      <c r="B140" s="6">
        <f>+IF(data!B140&lt;&gt;"",data!B140,"")</f>
        <v>44528.785706655093</v>
      </c>
      <c r="C140" s="7" t="str">
        <f>+IF(data!C140&lt;&gt;"",data!C140,"")</f>
        <v>1-3 Años</v>
      </c>
      <c r="D140" s="7" t="str">
        <f>+IF(
   OR(
      data!D140="Comercial", data!D140="Servicios", data!D140="Industrial"
   ), data!D140, "Otros"
)</f>
        <v>Comercial</v>
      </c>
      <c r="E140" s="7" t="str">
        <f>+IF(data!E140&lt;&gt;"",data!E140,"")</f>
        <v>1-10</v>
      </c>
      <c r="F140" s="7" t="str">
        <f>+IF(
   OR(
      data!G140="Persona Natural", data!G140="Sociedad tipo S.A. de C.V.", data!G140="Ninguno"
   ), data!G140, "Otros"
)</f>
        <v>Ninguno</v>
      </c>
      <c r="G140" s="7" t="str">
        <f>+IF(data!H140&lt;&gt;"",data!H140,"")</f>
        <v>San Salvador</v>
      </c>
      <c r="H140" s="7" t="str">
        <f>+IF(data!I140&lt;&gt;"",data!I140,"")</f>
        <v>No (Si su respuesta es "No" saltar a la pregunta 22)</v>
      </c>
      <c r="I140" s="7" t="str">
        <f>+IF(data!J140&lt;&gt;"",data!J140,"")</f>
        <v/>
      </c>
      <c r="J140" s="7" t="str">
        <f>+IF(data!R140&lt;&gt;"",data!R140,"")</f>
        <v/>
      </c>
      <c r="K140" s="7" t="str">
        <f>+IF(data!T140&lt;&gt;"",data!T140,"")</f>
        <v/>
      </c>
      <c r="L140" s="7" t="str">
        <f>+IF(data!U140&lt;&gt;"",data!U140,"")</f>
        <v/>
      </c>
      <c r="M140" s="7" t="str">
        <f>+IF(data!V140&lt;&gt;"",data!V140,"")</f>
        <v/>
      </c>
      <c r="N140" s="7" t="str">
        <f>+IF(data!W140&lt;&gt;"",data!W140,"")</f>
        <v/>
      </c>
      <c r="O140" s="7" t="str">
        <f>+IF(data!Y140&lt;&gt;"",data!Y140,"")</f>
        <v/>
      </c>
      <c r="P140" s="7" t="str">
        <f>+IF(data!Z140&lt;&gt;"",data!Z140,"")</f>
        <v/>
      </c>
      <c r="Q140" s="7" t="str">
        <f>+IF(data!AB140&lt;&gt;"",data!AB140,"")</f>
        <v/>
      </c>
      <c r="R140" s="7" t="str">
        <f>+IF(data!AC140&lt;&gt;"",data!AC140,"")</f>
        <v/>
      </c>
      <c r="S140" s="7">
        <f>+IF(
   OR(
      data!AD140="Se han agilizado", data!AD140="Se han hecho lentas", data!AD140="No ha habido ningún cambio", data!AD140=""
   ), data!AD140, "Otros"
)</f>
        <v>0</v>
      </c>
      <c r="T140" s="7" t="str">
        <f>+IF(data!AE140&lt;&gt;"",data!AE140,"")</f>
        <v/>
      </c>
      <c r="U140" s="7" t="str">
        <f>+IF(data!AF140&lt;&gt;"",data!AF140,"")</f>
        <v/>
      </c>
      <c r="V140" s="7" t="str">
        <f>+IF(data!AG140&lt;&gt;"",data!AG140,"")</f>
        <v/>
      </c>
      <c r="W140" s="7" t="str">
        <f>+IF(data!AH140&lt;&gt;"",data!AH140,"")</f>
        <v/>
      </c>
      <c r="X140" s="7" t="str">
        <f>+IF(data!AI140&lt;&gt;"",data!AI140,"")</f>
        <v/>
      </c>
      <c r="Y140" s="7" t="str">
        <f>+IF(data!AJ140&lt;&gt;"",data!AJ140,"")</f>
        <v/>
      </c>
      <c r="Z140" s="7" t="str">
        <f>+IF(data!AK140&lt;&gt;"",data!AK140,"")</f>
        <v/>
      </c>
      <c r="AA140" s="7" t="str">
        <f>+IF(data!AL140&lt;&gt;"",data!AL140,"")</f>
        <v/>
      </c>
      <c r="AB140" s="7">
        <f>+IF(data!AM140&lt;&gt;"",data!AM140,"")</f>
        <v>3</v>
      </c>
      <c r="AC140" s="7" t="str">
        <f>+IF(data!AN140&lt;&gt;"",data!AN140,"")</f>
        <v>Nadie me ha solicitado pagar en Bitcoin</v>
      </c>
    </row>
    <row r="141" spans="1:29" x14ac:dyDescent="0.2">
      <c r="A141" s="27">
        <v>140</v>
      </c>
      <c r="B141" s="6">
        <f>+IF(data!B141&lt;&gt;"",data!B141,"")</f>
        <v>44528.787361030089</v>
      </c>
      <c r="C141" s="7" t="str">
        <f>+IF(data!C141&lt;&gt;"",data!C141,"")</f>
        <v>0-1 Años</v>
      </c>
      <c r="D141" s="7" t="str">
        <f>+IF(
   OR(
      data!D141="Comercial", data!D141="Servicios", data!D141="Industrial"
   ), data!D141, "Otros"
)</f>
        <v>Comercial</v>
      </c>
      <c r="E141" s="7" t="str">
        <f>+IF(data!E141&lt;&gt;"",data!E141,"")</f>
        <v>1-10</v>
      </c>
      <c r="F141" s="7" t="str">
        <f>+IF(
   OR(
      data!G141="Persona Natural", data!G141="Sociedad tipo S.A. de C.V.", data!G141="Ninguno"
   ), data!G141, "Otros"
)</f>
        <v>Ninguno</v>
      </c>
      <c r="G141" s="7" t="str">
        <f>+IF(data!H141&lt;&gt;"",data!H141,"")</f>
        <v>La Libertad</v>
      </c>
      <c r="H141" s="7" t="str">
        <f>+IF(data!I141&lt;&gt;"",data!I141,"")</f>
        <v>No (Si su respuesta es "No" saltar a la pregunta 22)</v>
      </c>
      <c r="I141" s="7" t="str">
        <f>+IF(data!J141&lt;&gt;"",data!J141,"")</f>
        <v/>
      </c>
      <c r="J141" s="7" t="str">
        <f>+IF(data!R141&lt;&gt;"",data!R141,"")</f>
        <v/>
      </c>
      <c r="K141" s="7" t="str">
        <f>+IF(data!T141&lt;&gt;"",data!T141,"")</f>
        <v/>
      </c>
      <c r="L141" s="7" t="str">
        <f>+IF(data!U141&lt;&gt;"",data!U141,"")</f>
        <v/>
      </c>
      <c r="M141" s="7" t="str">
        <f>+IF(data!V141&lt;&gt;"",data!V141,"")</f>
        <v/>
      </c>
      <c r="N141" s="7" t="str">
        <f>+IF(data!W141&lt;&gt;"",data!W141,"")</f>
        <v/>
      </c>
      <c r="O141" s="7" t="str">
        <f>+IF(data!Y141&lt;&gt;"",data!Y141,"")</f>
        <v/>
      </c>
      <c r="P141" s="7" t="str">
        <f>+IF(data!Z141&lt;&gt;"",data!Z141,"")</f>
        <v/>
      </c>
      <c r="Q141" s="7" t="str">
        <f>+IF(data!AB141&lt;&gt;"",data!AB141,"")</f>
        <v/>
      </c>
      <c r="R141" s="7" t="str">
        <f>+IF(data!AC141&lt;&gt;"",data!AC141,"")</f>
        <v/>
      </c>
      <c r="S141" s="7">
        <f>+IF(
   OR(
      data!AD141="Se han agilizado", data!AD141="Se han hecho lentas", data!AD141="No ha habido ningún cambio", data!AD141=""
   ), data!AD141, "Otros"
)</f>
        <v>0</v>
      </c>
      <c r="T141" s="7" t="str">
        <f>+IF(data!AE141&lt;&gt;"",data!AE141,"")</f>
        <v/>
      </c>
      <c r="U141" s="7" t="str">
        <f>+IF(data!AF141&lt;&gt;"",data!AF141,"")</f>
        <v/>
      </c>
      <c r="V141" s="7" t="str">
        <f>+IF(data!AG141&lt;&gt;"",data!AG141,"")</f>
        <v/>
      </c>
      <c r="W141" s="7" t="str">
        <f>+IF(data!AH141&lt;&gt;"",data!AH141,"")</f>
        <v/>
      </c>
      <c r="X141" s="7" t="str">
        <f>+IF(data!AI141&lt;&gt;"",data!AI141,"")</f>
        <v/>
      </c>
      <c r="Y141" s="7" t="str">
        <f>+IF(data!AJ141&lt;&gt;"",data!AJ141,"")</f>
        <v/>
      </c>
      <c r="Z141" s="7" t="str">
        <f>+IF(data!AK141&lt;&gt;"",data!AK141,"")</f>
        <v/>
      </c>
      <c r="AA141" s="7" t="str">
        <f>+IF(data!AL141&lt;&gt;"",data!AL141,"")</f>
        <v/>
      </c>
      <c r="AB141" s="7">
        <f>+IF(data!AM141&lt;&gt;"",data!AM141,"")</f>
        <v>2</v>
      </c>
      <c r="AC141" s="7" t="str">
        <f>+IF(data!AN141&lt;&gt;"",data!AN141,"")</f>
        <v>No estoy de acuerdo en utilizar Bitcoin como método de pago.</v>
      </c>
    </row>
    <row r="142" spans="1:29" x14ac:dyDescent="0.2">
      <c r="A142" s="27">
        <v>141</v>
      </c>
      <c r="B142" s="6">
        <f>+IF(data!B142&lt;&gt;"",data!B142,"")</f>
        <v>44528.78851489583</v>
      </c>
      <c r="C142" s="7" t="str">
        <f>+IF(data!C142&lt;&gt;"",data!C142,"")</f>
        <v>0-1 Años</v>
      </c>
      <c r="D142" s="7" t="str">
        <f>+IF(
   OR(
      data!D142="Comercial", data!D142="Servicios", data!D142="Industrial"
   ), data!D142, "Otros"
)</f>
        <v>Comercial</v>
      </c>
      <c r="E142" s="7" t="str">
        <f>+IF(data!E142&lt;&gt;"",data!E142,"")</f>
        <v>1-10</v>
      </c>
      <c r="F142" s="7" t="str">
        <f>+IF(
   OR(
      data!G142="Persona Natural", data!G142="Sociedad tipo S.A. de C.V.", data!G142="Ninguno"
   ), data!G142, "Otros"
)</f>
        <v>Sociedad tipo S.A. de C.V.</v>
      </c>
      <c r="G142" s="7" t="str">
        <f>+IF(data!H142&lt;&gt;"",data!H142,"")</f>
        <v>San Salvador</v>
      </c>
      <c r="H142" s="7" t="str">
        <f>+IF(data!I142&lt;&gt;"",data!I142,"")</f>
        <v>No (Si su respuesta es "No" saltar a la pregunta 22)</v>
      </c>
      <c r="I142" s="7" t="str">
        <f>+IF(data!J142&lt;&gt;"",data!J142,"")</f>
        <v/>
      </c>
      <c r="J142" s="7" t="str">
        <f>+IF(data!R142&lt;&gt;"",data!R142,"")</f>
        <v/>
      </c>
      <c r="K142" s="7" t="str">
        <f>+IF(data!T142&lt;&gt;"",data!T142,"")</f>
        <v/>
      </c>
      <c r="L142" s="7" t="str">
        <f>+IF(data!U142&lt;&gt;"",data!U142,"")</f>
        <v/>
      </c>
      <c r="M142" s="7" t="str">
        <f>+IF(data!V142&lt;&gt;"",data!V142,"")</f>
        <v/>
      </c>
      <c r="N142" s="7" t="str">
        <f>+IF(data!W142&lt;&gt;"",data!W142,"")</f>
        <v/>
      </c>
      <c r="O142" s="7" t="str">
        <f>+IF(data!Y142&lt;&gt;"",data!Y142,"")</f>
        <v/>
      </c>
      <c r="P142" s="7" t="str">
        <f>+IF(data!Z142&lt;&gt;"",data!Z142,"")</f>
        <v/>
      </c>
      <c r="Q142" s="7" t="str">
        <f>+IF(data!AB142&lt;&gt;"",data!AB142,"")</f>
        <v/>
      </c>
      <c r="R142" s="7" t="str">
        <f>+IF(data!AC142&lt;&gt;"",data!AC142,"")</f>
        <v/>
      </c>
      <c r="S142" s="7">
        <f>+IF(
   OR(
      data!AD142="Se han agilizado", data!AD142="Se han hecho lentas", data!AD142="No ha habido ningún cambio", data!AD142=""
   ), data!AD142, "Otros"
)</f>
        <v>0</v>
      </c>
      <c r="T142" s="7" t="str">
        <f>+IF(data!AE142&lt;&gt;"",data!AE142,"")</f>
        <v/>
      </c>
      <c r="U142" s="7" t="str">
        <f>+IF(data!AF142&lt;&gt;"",data!AF142,"")</f>
        <v/>
      </c>
      <c r="V142" s="7" t="str">
        <f>+IF(data!AG142&lt;&gt;"",data!AG142,"")</f>
        <v/>
      </c>
      <c r="W142" s="7" t="str">
        <f>+IF(data!AH142&lt;&gt;"",data!AH142,"")</f>
        <v/>
      </c>
      <c r="X142" s="7" t="str">
        <f>+IF(data!AI142&lt;&gt;"",data!AI142,"")</f>
        <v/>
      </c>
      <c r="Y142" s="7" t="str">
        <f>+IF(data!AJ142&lt;&gt;"",data!AJ142,"")</f>
        <v/>
      </c>
      <c r="Z142" s="7" t="str">
        <f>+IF(data!AK142&lt;&gt;"",data!AK142,"")</f>
        <v/>
      </c>
      <c r="AA142" s="7" t="str">
        <f>+IF(data!AL142&lt;&gt;"",data!AL142,"")</f>
        <v/>
      </c>
      <c r="AB142" s="7">
        <f>+IF(data!AM142&lt;&gt;"",data!AM142,"")</f>
        <v>3</v>
      </c>
      <c r="AC142" s="7" t="str">
        <f>+IF(data!AN142&lt;&gt;"",data!AN142,"")</f>
        <v>No estoy de acuerdo en utilizar Bitcoin como método de pago.</v>
      </c>
    </row>
    <row r="143" spans="1:29" x14ac:dyDescent="0.2">
      <c r="A143" s="27">
        <v>142</v>
      </c>
      <c r="B143" s="6">
        <f>+IF(data!B143&lt;&gt;"",data!B143,"")</f>
        <v>44528.790916631944</v>
      </c>
      <c r="C143" s="7" t="str">
        <f>+IF(data!C143&lt;&gt;"",data!C143,"")</f>
        <v>3-5 Años</v>
      </c>
      <c r="D143" s="7" t="str">
        <f>+IF(
   OR(
      data!D143="Comercial", data!D143="Servicios", data!D143="Industrial"
   ), data!D143, "Otros"
)</f>
        <v>Comercial</v>
      </c>
      <c r="E143" s="7" t="str">
        <f>+IF(data!E143&lt;&gt;"",data!E143,"")</f>
        <v>1-10</v>
      </c>
      <c r="F143" s="7" t="str">
        <f>+IF(
   OR(
      data!G143="Persona Natural", data!G143="Sociedad tipo S.A. de C.V.", data!G143="Ninguno"
   ), data!G143, "Otros"
)</f>
        <v>Persona Natural</v>
      </c>
      <c r="G143" s="7" t="str">
        <f>+IF(data!H143&lt;&gt;"",data!H143,"")</f>
        <v>San Salvador</v>
      </c>
      <c r="H143" s="7" t="str">
        <f>+IF(data!I143&lt;&gt;"",data!I143,"")</f>
        <v>No (Si su respuesta es "No" saltar a la pregunta 22)</v>
      </c>
      <c r="I143" s="7" t="str">
        <f>+IF(data!J143&lt;&gt;"",data!J143,"")</f>
        <v/>
      </c>
      <c r="J143" s="7" t="str">
        <f>+IF(data!R143&lt;&gt;"",data!R143,"")</f>
        <v/>
      </c>
      <c r="K143" s="7" t="str">
        <f>+IF(data!T143&lt;&gt;"",data!T143,"")</f>
        <v/>
      </c>
      <c r="L143" s="7" t="str">
        <f>+IF(data!U143&lt;&gt;"",data!U143,"")</f>
        <v/>
      </c>
      <c r="M143" s="7" t="str">
        <f>+IF(data!V143&lt;&gt;"",data!V143,"")</f>
        <v/>
      </c>
      <c r="N143" s="7" t="str">
        <f>+IF(data!W143&lt;&gt;"",data!W143,"")</f>
        <v/>
      </c>
      <c r="O143" s="7" t="str">
        <f>+IF(data!Y143&lt;&gt;"",data!Y143,"")</f>
        <v/>
      </c>
      <c r="P143" s="7" t="str">
        <f>+IF(data!Z143&lt;&gt;"",data!Z143,"")</f>
        <v/>
      </c>
      <c r="Q143" s="7" t="str">
        <f>+IF(data!AB143&lt;&gt;"",data!AB143,"")</f>
        <v/>
      </c>
      <c r="R143" s="7" t="str">
        <f>+IF(data!AC143&lt;&gt;"",data!AC143,"")</f>
        <v/>
      </c>
      <c r="S143" s="7">
        <f>+IF(
   OR(
      data!AD143="Se han agilizado", data!AD143="Se han hecho lentas", data!AD143="No ha habido ningún cambio", data!AD143=""
   ), data!AD143, "Otros"
)</f>
        <v>0</v>
      </c>
      <c r="T143" s="7" t="str">
        <f>+IF(data!AE143&lt;&gt;"",data!AE143,"")</f>
        <v/>
      </c>
      <c r="U143" s="7" t="str">
        <f>+IF(data!AF143&lt;&gt;"",data!AF143,"")</f>
        <v/>
      </c>
      <c r="V143" s="7" t="str">
        <f>+IF(data!AG143&lt;&gt;"",data!AG143,"")</f>
        <v/>
      </c>
      <c r="W143" s="7" t="str">
        <f>+IF(data!AH143&lt;&gt;"",data!AH143,"")</f>
        <v/>
      </c>
      <c r="X143" s="7" t="str">
        <f>+IF(data!AI143&lt;&gt;"",data!AI143,"")</f>
        <v/>
      </c>
      <c r="Y143" s="7" t="str">
        <f>+IF(data!AJ143&lt;&gt;"",data!AJ143,"")</f>
        <v/>
      </c>
      <c r="Z143" s="7" t="str">
        <f>+IF(data!AK143&lt;&gt;"",data!AK143,"")</f>
        <v/>
      </c>
      <c r="AA143" s="7" t="str">
        <f>+IF(data!AL143&lt;&gt;"",data!AL143,"")</f>
        <v/>
      </c>
      <c r="AB143" s="7">
        <f>+IF(data!AM143&lt;&gt;"",data!AM143,"")</f>
        <v>3</v>
      </c>
      <c r="AC143" s="7" t="str">
        <f>+IF(data!AN143&lt;&gt;"",data!AN143,"")</f>
        <v>No cuento con servicios de internet Prepago, Costo en aumento en velocidad de internet</v>
      </c>
    </row>
    <row r="144" spans="1:29" x14ac:dyDescent="0.2">
      <c r="A144" s="27">
        <v>143</v>
      </c>
      <c r="B144" s="6">
        <f>+IF(data!B144&lt;&gt;"",data!B144,"")</f>
        <v>44528.791584861116</v>
      </c>
      <c r="C144" s="7" t="str">
        <f>+IF(data!C144&lt;&gt;"",data!C144,"")</f>
        <v>1-3 Años</v>
      </c>
      <c r="D144" s="7" t="str">
        <f>+IF(
   OR(
      data!D144="Comercial", data!D144="Servicios", data!D144="Industrial"
   ), data!D144, "Otros"
)</f>
        <v>Comercial</v>
      </c>
      <c r="E144" s="7" t="str">
        <f>+IF(data!E144&lt;&gt;"",data!E144,"")</f>
        <v>1-10</v>
      </c>
      <c r="F144" s="7" t="str">
        <f>+IF(
   OR(
      data!G144="Persona Natural", data!G144="Sociedad tipo S.A. de C.V.", data!G144="Ninguno"
   ), data!G144, "Otros"
)</f>
        <v>Persona Natural</v>
      </c>
      <c r="G144" s="7" t="str">
        <f>+IF(data!H144&lt;&gt;"",data!H144,"")</f>
        <v>San Salvador</v>
      </c>
      <c r="H144" s="7" t="str">
        <f>+IF(data!I144&lt;&gt;"",data!I144,"")</f>
        <v>No (Si su respuesta es "No" saltar a la pregunta 22)</v>
      </c>
      <c r="I144" s="7" t="str">
        <f>+IF(data!J144&lt;&gt;"",data!J144,"")</f>
        <v/>
      </c>
      <c r="J144" s="7" t="str">
        <f>+IF(data!R144&lt;&gt;"",data!R144,"")</f>
        <v/>
      </c>
      <c r="K144" s="7" t="str">
        <f>+IF(data!T144&lt;&gt;"",data!T144,"")</f>
        <v/>
      </c>
      <c r="L144" s="7" t="str">
        <f>+IF(data!U144&lt;&gt;"",data!U144,"")</f>
        <v/>
      </c>
      <c r="M144" s="7" t="str">
        <f>+IF(data!V144&lt;&gt;"",data!V144,"")</f>
        <v/>
      </c>
      <c r="N144" s="7" t="str">
        <f>+IF(data!W144&lt;&gt;"",data!W144,"")</f>
        <v/>
      </c>
      <c r="O144" s="7" t="str">
        <f>+IF(data!Y144&lt;&gt;"",data!Y144,"")</f>
        <v/>
      </c>
      <c r="P144" s="7" t="str">
        <f>+IF(data!Z144&lt;&gt;"",data!Z144,"")</f>
        <v/>
      </c>
      <c r="Q144" s="7" t="str">
        <f>+IF(data!AB144&lt;&gt;"",data!AB144,"")</f>
        <v/>
      </c>
      <c r="R144" s="7" t="str">
        <f>+IF(data!AC144&lt;&gt;"",data!AC144,"")</f>
        <v/>
      </c>
      <c r="S144" s="7">
        <f>+IF(
   OR(
      data!AD144="Se han agilizado", data!AD144="Se han hecho lentas", data!AD144="No ha habido ningún cambio", data!AD144=""
   ), data!AD144, "Otros"
)</f>
        <v>0</v>
      </c>
      <c r="T144" s="7" t="str">
        <f>+IF(data!AE144&lt;&gt;"",data!AE144,"")</f>
        <v/>
      </c>
      <c r="U144" s="7" t="str">
        <f>+IF(data!AF144&lt;&gt;"",data!AF144,"")</f>
        <v/>
      </c>
      <c r="V144" s="7" t="str">
        <f>+IF(data!AG144&lt;&gt;"",data!AG144,"")</f>
        <v/>
      </c>
      <c r="W144" s="7" t="str">
        <f>+IF(data!AH144&lt;&gt;"",data!AH144,"")</f>
        <v/>
      </c>
      <c r="X144" s="7" t="str">
        <f>+IF(data!AI144&lt;&gt;"",data!AI144,"")</f>
        <v/>
      </c>
      <c r="Y144" s="7" t="str">
        <f>+IF(data!AJ144&lt;&gt;"",data!AJ144,"")</f>
        <v/>
      </c>
      <c r="Z144" s="7" t="str">
        <f>+IF(data!AK144&lt;&gt;"",data!AK144,"")</f>
        <v/>
      </c>
      <c r="AA144" s="7" t="str">
        <f>+IF(data!AL144&lt;&gt;"",data!AL144,"")</f>
        <v/>
      </c>
      <c r="AB144" s="7">
        <f>+IF(data!AM144&lt;&gt;"",data!AM144,"")</f>
        <v>2</v>
      </c>
      <c r="AC144" s="7" t="str">
        <f>+IF(data!AN144&lt;&gt;"",data!AN144,"")</f>
        <v>Capacitaciones</v>
      </c>
    </row>
    <row r="145" spans="1:29" x14ac:dyDescent="0.2">
      <c r="A145" s="27">
        <v>144</v>
      </c>
      <c r="B145" s="6">
        <f>+IF(data!B145&lt;&gt;"",data!B145,"")</f>
        <v>44528.793463229165</v>
      </c>
      <c r="C145" s="7" t="str">
        <f>+IF(data!C145&lt;&gt;"",data!C145,"")</f>
        <v>0-1 Años</v>
      </c>
      <c r="D145" s="7" t="str">
        <f>+IF(
   OR(
      data!D145="Comercial", data!D145="Servicios", data!D145="Industrial"
   ), data!D145, "Otros"
)</f>
        <v>Comercial</v>
      </c>
      <c r="E145" s="7" t="str">
        <f>+IF(data!E145&lt;&gt;"",data!E145,"")</f>
        <v>1-10</v>
      </c>
      <c r="F145" s="7" t="str">
        <f>+IF(
   OR(
      data!G145="Persona Natural", data!G145="Sociedad tipo S.A. de C.V.", data!G145="Ninguno"
   ), data!G145, "Otros"
)</f>
        <v>Persona Natural</v>
      </c>
      <c r="G145" s="7" t="str">
        <f>+IF(data!H145&lt;&gt;"",data!H145,"")</f>
        <v>La Libertad</v>
      </c>
      <c r="H145" s="7" t="str">
        <f>+IF(data!I145&lt;&gt;"",data!I145,"")</f>
        <v>Sí</v>
      </c>
      <c r="I145" s="7" t="str">
        <f>+IF(data!J145&lt;&gt;"",data!J145,"")</f>
        <v>Sí</v>
      </c>
      <c r="J145" s="7" t="str">
        <f>+IF(data!R145&lt;&gt;"",data!R145,"")</f>
        <v>Sí</v>
      </c>
      <c r="K145" s="7" t="str">
        <f>+IF(data!T145&lt;&gt;"",data!T145,"")</f>
        <v>Brindarle un dispositivo móvil al repartidor para que acepte pagos en Bitcoin.</v>
      </c>
      <c r="L145" s="7" t="str">
        <f>+IF(data!U145&lt;&gt;"",data!U145,"")</f>
        <v>Sí</v>
      </c>
      <c r="M145" s="7" t="str">
        <f>+IF(data!V145&lt;&gt;"",data!V145,"")</f>
        <v>Sí</v>
      </c>
      <c r="N145" s="7" t="str">
        <f>+IF(data!W145&lt;&gt;"",data!W145,"")</f>
        <v>Sí</v>
      </c>
      <c r="O145" s="7" t="str">
        <f>+IF(data!Y145&lt;&gt;"",data!Y145,"")</f>
        <v>Sí</v>
      </c>
      <c r="P145" s="7" t="str">
        <f>+IF(data!Z145&lt;&gt;"",data!Z145,"")</f>
        <v>Sí</v>
      </c>
      <c r="Q145" s="7" t="str">
        <f>+IF(data!AB145&lt;&gt;"",data!AB145,"")</f>
        <v>Inseguridad.</v>
      </c>
      <c r="R145" s="7" t="str">
        <f>+IF(data!AC145&lt;&gt;"",data!AC145,"")</f>
        <v>Clientes, Proveedores</v>
      </c>
      <c r="S145" s="7" t="str">
        <f>+IF(
   OR(
      data!AD145="Se han agilizado", data!AD145="Se han hecho lentas", data!AD145="No ha habido ningún cambio", data!AD145=""
   ), data!AD145, "Otros"
)</f>
        <v>Se han agilizado</v>
      </c>
      <c r="T145" s="7" t="str">
        <f>+IF(data!AE145&lt;&gt;"",data!AE145,"")</f>
        <v>Sí</v>
      </c>
      <c r="U145" s="7" t="str">
        <f>+IF(data!AF145&lt;&gt;"",data!AF145,"")</f>
        <v>He ganado dinero</v>
      </c>
      <c r="V145" s="7" t="str">
        <f>+IF(data!AG145&lt;&gt;"",data!AG145,"")</f>
        <v>Recibir pago de clientes, Pago de Impuestos, Pago de alquiler</v>
      </c>
      <c r="W145" s="7" t="str">
        <f>+IF(data!AH145&lt;&gt;"",data!AH145,"")</f>
        <v>No</v>
      </c>
      <c r="X145" s="7" t="str">
        <f>+IF(data!AI145&lt;&gt;"",data!AI145,"")</f>
        <v/>
      </c>
      <c r="Y145" s="7" t="str">
        <f>+IF(data!AJ145&lt;&gt;"",data!AJ145,"")</f>
        <v>Porque no tenía acceso a banca digital para recibir pagos, Porque la ley me lo indica, Para incentivar el consumo en mi negocio de todas las personas que abrieron su cuenta en Chivo Wallet, Por moda, Por curiosidad</v>
      </c>
      <c r="Z145" s="7">
        <f>+IF(data!AK145&lt;&gt;"",data!AK145,"")</f>
        <v>5</v>
      </c>
      <c r="AA145" s="7" t="str">
        <f>+IF(data!AL145&lt;&gt;"",data!AL145,"")</f>
        <v>Servicio Residenciales (Internet, cable y telefonía), Ha aumentado su velocidad de internet, Adquisición de dispositivos tecnológicos (celular, computadora, Tablet), Capacitaciones, Contratación de más empleados</v>
      </c>
      <c r="AB145" s="7">
        <f>+IF(data!AM145&lt;&gt;"",data!AM145,"")</f>
        <v>5</v>
      </c>
      <c r="AC145" s="7" t="str">
        <f>+IF(data!AN145&lt;&gt;"",data!AN145,"")</f>
        <v>No cuento con servicios de internet Prepago, No cuento con servicios de internet pospago, Costo en aumento en velocidad de internet, Adquisición de dispositivos tecnológicos (celular, computadora, Tablet), Contratación de más empleados</v>
      </c>
    </row>
    <row r="146" spans="1:29" x14ac:dyDescent="0.2">
      <c r="A146" s="27">
        <v>145</v>
      </c>
      <c r="B146" s="6">
        <f>+IF(data!B146&lt;&gt;"",data!B146,"")</f>
        <v>44528.803588842595</v>
      </c>
      <c r="C146" s="7" t="str">
        <f>+IF(data!C146&lt;&gt;"",data!C146,"")</f>
        <v>1-3 Años</v>
      </c>
      <c r="D146" s="7" t="str">
        <f>+IF(
   OR(
      data!D146="Comercial", data!D146="Servicios", data!D146="Industrial"
   ), data!D146, "Otros"
)</f>
        <v>Comercial</v>
      </c>
      <c r="E146" s="7" t="str">
        <f>+IF(data!E146&lt;&gt;"",data!E146,"")</f>
        <v>1-10</v>
      </c>
      <c r="F146" s="7" t="str">
        <f>+IF(
   OR(
      data!G146="Persona Natural", data!G146="Sociedad tipo S.A. de C.V.", data!G146="Ninguno"
   ), data!G146, "Otros"
)</f>
        <v>Ninguno</v>
      </c>
      <c r="G146" s="7" t="str">
        <f>+IF(data!H146&lt;&gt;"",data!H146,"")</f>
        <v>La Libertad</v>
      </c>
      <c r="H146" s="7" t="str">
        <f>+IF(data!I146&lt;&gt;"",data!I146,"")</f>
        <v>No (Si su respuesta es "No" saltar a la pregunta 22)</v>
      </c>
      <c r="I146" s="7" t="str">
        <f>+IF(data!J146&lt;&gt;"",data!J146,"")</f>
        <v/>
      </c>
      <c r="J146" s="7" t="str">
        <f>+IF(data!R146&lt;&gt;"",data!R146,"")</f>
        <v/>
      </c>
      <c r="K146" s="7" t="str">
        <f>+IF(data!T146&lt;&gt;"",data!T146,"")</f>
        <v/>
      </c>
      <c r="L146" s="7" t="str">
        <f>+IF(data!U146&lt;&gt;"",data!U146,"")</f>
        <v/>
      </c>
      <c r="M146" s="7" t="str">
        <f>+IF(data!V146&lt;&gt;"",data!V146,"")</f>
        <v/>
      </c>
      <c r="N146" s="7" t="str">
        <f>+IF(data!W146&lt;&gt;"",data!W146,"")</f>
        <v/>
      </c>
      <c r="O146" s="7" t="str">
        <f>+IF(data!Y146&lt;&gt;"",data!Y146,"")</f>
        <v/>
      </c>
      <c r="P146" s="7" t="str">
        <f>+IF(data!Z146&lt;&gt;"",data!Z146,"")</f>
        <v/>
      </c>
      <c r="Q146" s="7" t="str">
        <f>+IF(data!AB146&lt;&gt;"",data!AB146,"")</f>
        <v/>
      </c>
      <c r="R146" s="7" t="str">
        <f>+IF(data!AC146&lt;&gt;"",data!AC146,"")</f>
        <v/>
      </c>
      <c r="S146" s="7">
        <f>+IF(
   OR(
      data!AD146="Se han agilizado", data!AD146="Se han hecho lentas", data!AD146="No ha habido ningún cambio", data!AD146=""
   ), data!AD146, "Otros"
)</f>
        <v>0</v>
      </c>
      <c r="T146" s="7" t="str">
        <f>+IF(data!AE146&lt;&gt;"",data!AE146,"")</f>
        <v/>
      </c>
      <c r="U146" s="7" t="str">
        <f>+IF(data!AF146&lt;&gt;"",data!AF146,"")</f>
        <v/>
      </c>
      <c r="V146" s="7" t="str">
        <f>+IF(data!AG146&lt;&gt;"",data!AG146,"")</f>
        <v/>
      </c>
      <c r="W146" s="7" t="str">
        <f>+IF(data!AH146&lt;&gt;"",data!AH146,"")</f>
        <v/>
      </c>
      <c r="X146" s="7" t="str">
        <f>+IF(data!AI146&lt;&gt;"",data!AI146,"")</f>
        <v/>
      </c>
      <c r="Y146" s="7" t="str">
        <f>+IF(data!AJ146&lt;&gt;"",data!AJ146,"")</f>
        <v/>
      </c>
      <c r="Z146" s="7" t="str">
        <f>+IF(data!AK146&lt;&gt;"",data!AK146,"")</f>
        <v/>
      </c>
      <c r="AA146" s="7" t="str">
        <f>+IF(data!AL146&lt;&gt;"",data!AL146,"")</f>
        <v/>
      </c>
      <c r="AB146" s="7">
        <f>+IF(data!AM146&lt;&gt;"",data!AM146,"")</f>
        <v>1</v>
      </c>
      <c r="AC146" s="7" t="str">
        <f>+IF(data!AN146&lt;&gt;"",data!AN146,"")</f>
        <v>No estoy de acuerdo en utilizar Bitcoin como método de pago.</v>
      </c>
    </row>
    <row r="147" spans="1:29" x14ac:dyDescent="0.2">
      <c r="A147" s="27">
        <v>146</v>
      </c>
      <c r="B147" s="6">
        <f>+IF(data!B147&lt;&gt;"",data!B147,"")</f>
        <v>44528.807750879627</v>
      </c>
      <c r="C147" s="7" t="str">
        <f>+IF(data!C147&lt;&gt;"",data!C147,"")</f>
        <v>0-1 Años</v>
      </c>
      <c r="D147" s="7" t="str">
        <f>+IF(
   OR(
      data!D147="Comercial", data!D147="Servicios", data!D147="Industrial"
   ), data!D147, "Otros"
)</f>
        <v>Servicios</v>
      </c>
      <c r="E147" s="7" t="str">
        <f>+IF(data!E147&lt;&gt;"",data!E147,"")</f>
        <v>1-10</v>
      </c>
      <c r="F147" s="7" t="str">
        <f>+IF(
   OR(
      data!G147="Persona Natural", data!G147="Sociedad tipo S.A. de C.V.", data!G147="Ninguno"
   ), data!G147, "Otros"
)</f>
        <v>Otros</v>
      </c>
      <c r="G147" s="7" t="str">
        <f>+IF(data!H147&lt;&gt;"",data!H147,"")</f>
        <v>San Salvador</v>
      </c>
      <c r="H147" s="7" t="str">
        <f>+IF(data!I147&lt;&gt;"",data!I147,"")</f>
        <v>No (Si su respuesta es "No" saltar a la pregunta 22)</v>
      </c>
      <c r="I147" s="7" t="str">
        <f>+IF(data!J147&lt;&gt;"",data!J147,"")</f>
        <v/>
      </c>
      <c r="J147" s="7" t="str">
        <f>+IF(data!R147&lt;&gt;"",data!R147,"")</f>
        <v/>
      </c>
      <c r="K147" s="7" t="str">
        <f>+IF(data!T147&lt;&gt;"",data!T147,"")</f>
        <v/>
      </c>
      <c r="L147" s="7" t="str">
        <f>+IF(data!U147&lt;&gt;"",data!U147,"")</f>
        <v/>
      </c>
      <c r="M147" s="7" t="str">
        <f>+IF(data!V147&lt;&gt;"",data!V147,"")</f>
        <v/>
      </c>
      <c r="N147" s="7" t="str">
        <f>+IF(data!W147&lt;&gt;"",data!W147,"")</f>
        <v/>
      </c>
      <c r="O147" s="7" t="str">
        <f>+IF(data!Y147&lt;&gt;"",data!Y147,"")</f>
        <v/>
      </c>
      <c r="P147" s="7" t="str">
        <f>+IF(data!Z147&lt;&gt;"",data!Z147,"")</f>
        <v/>
      </c>
      <c r="Q147" s="7" t="str">
        <f>+IF(data!AB147&lt;&gt;"",data!AB147,"")</f>
        <v/>
      </c>
      <c r="R147" s="7" t="str">
        <f>+IF(data!AC147&lt;&gt;"",data!AC147,"")</f>
        <v/>
      </c>
      <c r="S147" s="7">
        <f>+IF(
   OR(
      data!AD147="Se han agilizado", data!AD147="Se han hecho lentas", data!AD147="No ha habido ningún cambio", data!AD147=""
   ), data!AD147, "Otros"
)</f>
        <v>0</v>
      </c>
      <c r="T147" s="7" t="str">
        <f>+IF(data!AE147&lt;&gt;"",data!AE147,"")</f>
        <v/>
      </c>
      <c r="U147" s="7" t="str">
        <f>+IF(data!AF147&lt;&gt;"",data!AF147,"")</f>
        <v/>
      </c>
      <c r="V147" s="7" t="str">
        <f>+IF(data!AG147&lt;&gt;"",data!AG147,"")</f>
        <v/>
      </c>
      <c r="W147" s="7" t="str">
        <f>+IF(data!AH147&lt;&gt;"",data!AH147,"")</f>
        <v/>
      </c>
      <c r="X147" s="7" t="str">
        <f>+IF(data!AI147&lt;&gt;"",data!AI147,"")</f>
        <v/>
      </c>
      <c r="Y147" s="7" t="str">
        <f>+IF(data!AJ147&lt;&gt;"",data!AJ147,"")</f>
        <v/>
      </c>
      <c r="Z147" s="7" t="str">
        <f>+IF(data!AK147&lt;&gt;"",data!AK147,"")</f>
        <v/>
      </c>
      <c r="AA147" s="7" t="str">
        <f>+IF(data!AL147&lt;&gt;"",data!AL147,"")</f>
        <v/>
      </c>
      <c r="AB147" s="7">
        <f>+IF(data!AM147&lt;&gt;"",data!AM147,"")</f>
        <v>1</v>
      </c>
      <c r="AC147" s="7" t="str">
        <f>+IF(data!AN147&lt;&gt;"",data!AN147,"")</f>
        <v>Debido a que no lo considero necesario como método de pago, ya que me pueden pagar por transfer 365 o Tigo Money.</v>
      </c>
    </row>
    <row r="148" spans="1:29" x14ac:dyDescent="0.2">
      <c r="A148" s="27">
        <v>147</v>
      </c>
      <c r="B148" s="6">
        <f>+IF(data!B148&lt;&gt;"",data!B148,"")</f>
        <v>44528.809350960648</v>
      </c>
      <c r="C148" s="7" t="str">
        <f>+IF(data!C148&lt;&gt;"",data!C148,"")</f>
        <v>0-1 Años</v>
      </c>
      <c r="D148" s="7" t="str">
        <f>+IF(
   OR(
      data!D148="Comercial", data!D148="Servicios", data!D148="Industrial"
   ), data!D148, "Otros"
)</f>
        <v>Comercial</v>
      </c>
      <c r="E148" s="7" t="str">
        <f>+IF(data!E148&lt;&gt;"",data!E148,"")</f>
        <v>1-10</v>
      </c>
      <c r="F148" s="7" t="str">
        <f>+IF(
   OR(
      data!G148="Persona Natural", data!G148="Sociedad tipo S.A. de C.V.", data!G148="Ninguno"
   ), data!G148, "Otros"
)</f>
        <v>Persona Natural</v>
      </c>
      <c r="G148" s="7" t="str">
        <f>+IF(data!H148&lt;&gt;"",data!H148,"")</f>
        <v>San Salvador</v>
      </c>
      <c r="H148" s="7" t="str">
        <f>+IF(data!I148&lt;&gt;"",data!I148,"")</f>
        <v>No (Si su respuesta es "No" saltar a la pregunta 22)</v>
      </c>
      <c r="I148" s="7" t="str">
        <f>+IF(data!J148&lt;&gt;"",data!J148,"")</f>
        <v/>
      </c>
      <c r="J148" s="7" t="str">
        <f>+IF(data!R148&lt;&gt;"",data!R148,"")</f>
        <v/>
      </c>
      <c r="K148" s="7" t="str">
        <f>+IF(data!T148&lt;&gt;"",data!T148,"")</f>
        <v/>
      </c>
      <c r="L148" s="7" t="str">
        <f>+IF(data!U148&lt;&gt;"",data!U148,"")</f>
        <v/>
      </c>
      <c r="M148" s="7" t="str">
        <f>+IF(data!V148&lt;&gt;"",data!V148,"")</f>
        <v/>
      </c>
      <c r="N148" s="7" t="str">
        <f>+IF(data!W148&lt;&gt;"",data!W148,"")</f>
        <v/>
      </c>
      <c r="O148" s="7" t="str">
        <f>+IF(data!Y148&lt;&gt;"",data!Y148,"")</f>
        <v/>
      </c>
      <c r="P148" s="7" t="str">
        <f>+IF(data!Z148&lt;&gt;"",data!Z148,"")</f>
        <v/>
      </c>
      <c r="Q148" s="7" t="str">
        <f>+IF(data!AB148&lt;&gt;"",data!AB148,"")</f>
        <v/>
      </c>
      <c r="R148" s="7" t="str">
        <f>+IF(data!AC148&lt;&gt;"",data!AC148,"")</f>
        <v/>
      </c>
      <c r="S148" s="7">
        <f>+IF(
   OR(
      data!AD148="Se han agilizado", data!AD148="Se han hecho lentas", data!AD148="No ha habido ningún cambio", data!AD148=""
   ), data!AD148, "Otros"
)</f>
        <v>0</v>
      </c>
      <c r="T148" s="7" t="str">
        <f>+IF(data!AE148&lt;&gt;"",data!AE148,"")</f>
        <v/>
      </c>
      <c r="U148" s="7" t="str">
        <f>+IF(data!AF148&lt;&gt;"",data!AF148,"")</f>
        <v/>
      </c>
      <c r="V148" s="7" t="str">
        <f>+IF(data!AG148&lt;&gt;"",data!AG148,"")</f>
        <v/>
      </c>
      <c r="W148" s="7" t="str">
        <f>+IF(data!AH148&lt;&gt;"",data!AH148,"")</f>
        <v/>
      </c>
      <c r="X148" s="7" t="str">
        <f>+IF(data!AI148&lt;&gt;"",data!AI148,"")</f>
        <v/>
      </c>
      <c r="Y148" s="7" t="str">
        <f>+IF(data!AJ148&lt;&gt;"",data!AJ148,"")</f>
        <v/>
      </c>
      <c r="Z148" s="7" t="str">
        <f>+IF(data!AK148&lt;&gt;"",data!AK148,"")</f>
        <v/>
      </c>
      <c r="AA148" s="7" t="str">
        <f>+IF(data!AL148&lt;&gt;"",data!AL148,"")</f>
        <v/>
      </c>
      <c r="AB148" s="7">
        <f>+IF(data!AM148&lt;&gt;"",data!AM148,"")</f>
        <v>1</v>
      </c>
      <c r="AC148" s="7" t="str">
        <f>+IF(data!AN148&lt;&gt;"",data!AN148,"")</f>
        <v>No cuento con servicios de internet Prepago, No cuento con servicios de internet pospago, Costo en aumento en velocidad de internet, Capacitaciones, No estoy de acuerdo en utilizar Bitcoin como método de pago.</v>
      </c>
    </row>
    <row r="149" spans="1:29" x14ac:dyDescent="0.2">
      <c r="A149" s="27">
        <v>148</v>
      </c>
      <c r="B149" s="6">
        <f>+IF(data!B149&lt;&gt;"",data!B149,"")</f>
        <v>44528.812351828703</v>
      </c>
      <c r="C149" s="7" t="str">
        <f>+IF(data!C149&lt;&gt;"",data!C149,"")</f>
        <v>5 años a más</v>
      </c>
      <c r="D149" s="7" t="str">
        <f>+IF(
   OR(
      data!D149="Comercial", data!D149="Servicios", data!D149="Industrial"
   ), data!D149, "Otros"
)</f>
        <v>Comercial</v>
      </c>
      <c r="E149" s="7" t="str">
        <f>+IF(data!E149&lt;&gt;"",data!E149,"")</f>
        <v>1-10</v>
      </c>
      <c r="F149" s="7" t="str">
        <f>+IF(
   OR(
      data!G149="Persona Natural", data!G149="Sociedad tipo S.A. de C.V.", data!G149="Ninguno"
   ), data!G149, "Otros"
)</f>
        <v>Persona Natural</v>
      </c>
      <c r="G149" s="7" t="str">
        <f>+IF(data!H149&lt;&gt;"",data!H149,"")</f>
        <v>San Salvador</v>
      </c>
      <c r="H149" s="7" t="str">
        <f>+IF(data!I149&lt;&gt;"",data!I149,"")</f>
        <v>No (Si su respuesta es "No" saltar a la pregunta 22)</v>
      </c>
      <c r="I149" s="7" t="str">
        <f>+IF(data!J149&lt;&gt;"",data!J149,"")</f>
        <v/>
      </c>
      <c r="J149" s="7" t="str">
        <f>+IF(data!R149&lt;&gt;"",data!R149,"")</f>
        <v/>
      </c>
      <c r="K149" s="7" t="str">
        <f>+IF(data!T149&lt;&gt;"",data!T149,"")</f>
        <v/>
      </c>
      <c r="L149" s="7" t="str">
        <f>+IF(data!U149&lt;&gt;"",data!U149,"")</f>
        <v/>
      </c>
      <c r="M149" s="7" t="str">
        <f>+IF(data!V149&lt;&gt;"",data!V149,"")</f>
        <v/>
      </c>
      <c r="N149" s="7" t="str">
        <f>+IF(data!W149&lt;&gt;"",data!W149,"")</f>
        <v/>
      </c>
      <c r="O149" s="7" t="str">
        <f>+IF(data!Y149&lt;&gt;"",data!Y149,"")</f>
        <v/>
      </c>
      <c r="P149" s="7" t="str">
        <f>+IF(data!Z149&lt;&gt;"",data!Z149,"")</f>
        <v/>
      </c>
      <c r="Q149" s="7" t="str">
        <f>+IF(data!AB149&lt;&gt;"",data!AB149,"")</f>
        <v/>
      </c>
      <c r="R149" s="7" t="str">
        <f>+IF(data!AC149&lt;&gt;"",data!AC149,"")</f>
        <v/>
      </c>
      <c r="S149" s="7">
        <f>+IF(
   OR(
      data!AD149="Se han agilizado", data!AD149="Se han hecho lentas", data!AD149="No ha habido ningún cambio", data!AD149=""
   ), data!AD149, "Otros"
)</f>
        <v>0</v>
      </c>
      <c r="T149" s="7" t="str">
        <f>+IF(data!AE149&lt;&gt;"",data!AE149,"")</f>
        <v/>
      </c>
      <c r="U149" s="7" t="str">
        <f>+IF(data!AF149&lt;&gt;"",data!AF149,"")</f>
        <v/>
      </c>
      <c r="V149" s="7" t="str">
        <f>+IF(data!AG149&lt;&gt;"",data!AG149,"")</f>
        <v/>
      </c>
      <c r="W149" s="7" t="str">
        <f>+IF(data!AH149&lt;&gt;"",data!AH149,"")</f>
        <v/>
      </c>
      <c r="X149" s="7" t="str">
        <f>+IF(data!AI149&lt;&gt;"",data!AI149,"")</f>
        <v/>
      </c>
      <c r="Y149" s="7" t="str">
        <f>+IF(data!AJ149&lt;&gt;"",data!AJ149,"")</f>
        <v/>
      </c>
      <c r="Z149" s="7" t="str">
        <f>+IF(data!AK149&lt;&gt;"",data!AK149,"")</f>
        <v/>
      </c>
      <c r="AA149" s="7" t="str">
        <f>+IF(data!AL149&lt;&gt;"",data!AL149,"")</f>
        <v/>
      </c>
      <c r="AB149" s="7">
        <f>+IF(data!AM149&lt;&gt;"",data!AM149,"")</f>
        <v>5</v>
      </c>
      <c r="AC149" s="7" t="str">
        <f>+IF(data!AN149&lt;&gt;"",data!AN149,"")</f>
        <v>Adquisición de dispositivos tecnológicos (celular, computadora, Tablet)</v>
      </c>
    </row>
    <row r="150" spans="1:29" x14ac:dyDescent="0.2">
      <c r="A150" s="27">
        <v>149</v>
      </c>
      <c r="B150" s="6">
        <f>+IF(data!B150&lt;&gt;"",data!B150,"")</f>
        <v>44528.81279527778</v>
      </c>
      <c r="C150" s="7" t="str">
        <f>+IF(data!C150&lt;&gt;"",data!C150,"")</f>
        <v>0-1 Años</v>
      </c>
      <c r="D150" s="7" t="str">
        <f>+IF(
   OR(
      data!D150="Comercial", data!D150="Servicios", data!D150="Industrial"
   ), data!D150, "Otros"
)</f>
        <v>Servicios</v>
      </c>
      <c r="E150" s="7" t="str">
        <f>+IF(data!E150&lt;&gt;"",data!E150,"")</f>
        <v>1-10</v>
      </c>
      <c r="F150" s="7" t="str">
        <f>+IF(
   OR(
      data!G150="Persona Natural", data!G150="Sociedad tipo S.A. de C.V.", data!G150="Ninguno"
   ), data!G150, "Otros"
)</f>
        <v>Ninguno</v>
      </c>
      <c r="G150" s="7" t="str">
        <f>+IF(data!H150&lt;&gt;"",data!H150,"")</f>
        <v>San Salvador</v>
      </c>
      <c r="H150" s="7" t="str">
        <f>+IF(data!I150&lt;&gt;"",data!I150,"")</f>
        <v>Sí</v>
      </c>
      <c r="I150" s="7" t="str">
        <f>+IF(data!J150&lt;&gt;"",data!J150,"")</f>
        <v>Sí</v>
      </c>
      <c r="J150" s="7" t="str">
        <f>+IF(data!R150&lt;&gt;"",data!R150,"")</f>
        <v>Sí</v>
      </c>
      <c r="K150" s="7" t="str">
        <f>+IF(data!T150&lt;&gt;"",data!T150,"")</f>
        <v>Brindarle un dispositivo móvil al repartidor para que acepte pagos en Bitcoin.</v>
      </c>
      <c r="L150" s="7" t="str">
        <f>+IF(data!U150&lt;&gt;"",data!U150,"")</f>
        <v>No</v>
      </c>
      <c r="M150" s="7" t="str">
        <f>+IF(data!V150&lt;&gt;"",data!V150,"")</f>
        <v>No</v>
      </c>
      <c r="N150" s="7" t="str">
        <f>+IF(data!W150&lt;&gt;"",data!W150,"")</f>
        <v>No (Si su respuesta es “No” salte a la pregunta 10)</v>
      </c>
      <c r="O150" s="7" t="str">
        <f>+IF(data!Y150&lt;&gt;"",data!Y150,"")</f>
        <v/>
      </c>
      <c r="P150" s="7" t="str">
        <f>+IF(data!Z150&lt;&gt;"",data!Z150,"")</f>
        <v>Sí</v>
      </c>
      <c r="Q150" s="7" t="str">
        <f>+IF(data!AB150&lt;&gt;"",data!AB150,"")</f>
        <v>Inestabilidad</v>
      </c>
      <c r="R150" s="7" t="str">
        <f>+IF(data!AC150&lt;&gt;"",data!AC150,"")</f>
        <v>Clientes</v>
      </c>
      <c r="S150" s="7" t="str">
        <f>+IF(
   OR(
      data!AD150="Se han agilizado", data!AD150="Se han hecho lentas", data!AD150="No ha habido ningún cambio", data!AD150=""
   ), data!AD150, "Otros"
)</f>
        <v>No ha habido ningún cambio</v>
      </c>
      <c r="T150" s="7" t="str">
        <f>+IF(data!AE150&lt;&gt;"",data!AE150,"")</f>
        <v>Sí</v>
      </c>
      <c r="U150" s="7" t="str">
        <f>+IF(data!AF150&lt;&gt;"",data!AF150,"")</f>
        <v>He perdido dinero</v>
      </c>
      <c r="V150" s="7" t="str">
        <f>+IF(data!AG150&lt;&gt;"",data!AG150,"")</f>
        <v>Recibir pago de clientes</v>
      </c>
      <c r="W150" s="7" t="str">
        <f>+IF(data!AH150&lt;&gt;"",data!AH150,"")</f>
        <v>No</v>
      </c>
      <c r="X150" s="7" t="str">
        <f>+IF(data!AI150&lt;&gt;"",data!AI150,"")</f>
        <v/>
      </c>
      <c r="Y150" s="7" t="str">
        <f>+IF(data!AJ150&lt;&gt;"",data!AJ150,"")</f>
        <v>Porque la ley me lo indica</v>
      </c>
      <c r="Z150" s="7">
        <f>+IF(data!AK150&lt;&gt;"",data!AK150,"")</f>
        <v>2</v>
      </c>
      <c r="AA150" s="7" t="str">
        <f>+IF(data!AL150&lt;&gt;"",data!AL150,"")</f>
        <v>Servicio Residenciales (Internet, cable y telefonía), Adquisición de dispositivos tecnológicos (celular, computadora, Tablet), Capacitaciones</v>
      </c>
      <c r="AB150" s="7">
        <f>+IF(data!AM150&lt;&gt;"",data!AM150,"")</f>
        <v>2</v>
      </c>
      <c r="AC150" s="7" t="str">
        <f>+IF(data!AN150&lt;&gt;"",data!AN150,"")</f>
        <v/>
      </c>
    </row>
    <row r="151" spans="1:29" x14ac:dyDescent="0.2">
      <c r="A151" s="27">
        <v>150</v>
      </c>
      <c r="B151" s="6">
        <f>+IF(data!B151&lt;&gt;"",data!B151,"")</f>
        <v>44528.813864050928</v>
      </c>
      <c r="C151" s="7" t="str">
        <f>+IF(data!C151&lt;&gt;"",data!C151,"")</f>
        <v>0-1 Años</v>
      </c>
      <c r="D151" s="7" t="str">
        <f>+IF(
   OR(
      data!D151="Comercial", data!D151="Servicios", data!D151="Industrial"
   ), data!D151, "Otros"
)</f>
        <v>Servicios</v>
      </c>
      <c r="E151" s="7" t="str">
        <f>+IF(data!E151&lt;&gt;"",data!E151,"")</f>
        <v>1-10</v>
      </c>
      <c r="F151" s="7" t="str">
        <f>+IF(
   OR(
      data!G151="Persona Natural", data!G151="Sociedad tipo S.A. de C.V.", data!G151="Ninguno"
   ), data!G151, "Otros"
)</f>
        <v>Persona Natural</v>
      </c>
      <c r="G151" s="7" t="str">
        <f>+IF(data!H151&lt;&gt;"",data!H151,"")</f>
        <v>San Salvador</v>
      </c>
      <c r="H151" s="7" t="str">
        <f>+IF(data!I151&lt;&gt;"",data!I151,"")</f>
        <v>No (Si su respuesta es "No" saltar a la pregunta 22)</v>
      </c>
      <c r="I151" s="7" t="str">
        <f>+IF(data!J151&lt;&gt;"",data!J151,"")</f>
        <v/>
      </c>
      <c r="J151" s="7" t="str">
        <f>+IF(data!R151&lt;&gt;"",data!R151,"")</f>
        <v/>
      </c>
      <c r="K151" s="7" t="str">
        <f>+IF(data!T151&lt;&gt;"",data!T151,"")</f>
        <v/>
      </c>
      <c r="L151" s="7" t="str">
        <f>+IF(data!U151&lt;&gt;"",data!U151,"")</f>
        <v/>
      </c>
      <c r="M151" s="7" t="str">
        <f>+IF(data!V151&lt;&gt;"",data!V151,"")</f>
        <v/>
      </c>
      <c r="N151" s="7" t="str">
        <f>+IF(data!W151&lt;&gt;"",data!W151,"")</f>
        <v/>
      </c>
      <c r="O151" s="7" t="str">
        <f>+IF(data!Y151&lt;&gt;"",data!Y151,"")</f>
        <v/>
      </c>
      <c r="P151" s="7" t="str">
        <f>+IF(data!Z151&lt;&gt;"",data!Z151,"")</f>
        <v/>
      </c>
      <c r="Q151" s="7" t="str">
        <f>+IF(data!AB151&lt;&gt;"",data!AB151,"")</f>
        <v/>
      </c>
      <c r="R151" s="7" t="str">
        <f>+IF(data!AC151&lt;&gt;"",data!AC151,"")</f>
        <v/>
      </c>
      <c r="S151" s="7">
        <f>+IF(
   OR(
      data!AD151="Se han agilizado", data!AD151="Se han hecho lentas", data!AD151="No ha habido ningún cambio", data!AD151=""
   ), data!AD151, "Otros"
)</f>
        <v>0</v>
      </c>
      <c r="T151" s="7" t="str">
        <f>+IF(data!AE151&lt;&gt;"",data!AE151,"")</f>
        <v/>
      </c>
      <c r="U151" s="7" t="str">
        <f>+IF(data!AF151&lt;&gt;"",data!AF151,"")</f>
        <v/>
      </c>
      <c r="V151" s="7" t="str">
        <f>+IF(data!AG151&lt;&gt;"",data!AG151,"")</f>
        <v/>
      </c>
      <c r="W151" s="7" t="str">
        <f>+IF(data!AH151&lt;&gt;"",data!AH151,"")</f>
        <v/>
      </c>
      <c r="X151" s="7" t="str">
        <f>+IF(data!AI151&lt;&gt;"",data!AI151,"")</f>
        <v/>
      </c>
      <c r="Y151" s="7" t="str">
        <f>+IF(data!AJ151&lt;&gt;"",data!AJ151,"")</f>
        <v/>
      </c>
      <c r="Z151" s="7" t="str">
        <f>+IF(data!AK151&lt;&gt;"",data!AK151,"")</f>
        <v/>
      </c>
      <c r="AA151" s="7" t="str">
        <f>+IF(data!AL151&lt;&gt;"",data!AL151,"")</f>
        <v/>
      </c>
      <c r="AB151" s="7">
        <f>+IF(data!AM151&lt;&gt;"",data!AM151,"")</f>
        <v>5</v>
      </c>
      <c r="AC151" s="7" t="str">
        <f>+IF(data!AN151&lt;&gt;"",data!AN151,"")</f>
        <v/>
      </c>
    </row>
    <row r="152" spans="1:29" x14ac:dyDescent="0.2">
      <c r="A152" s="27">
        <v>151</v>
      </c>
      <c r="B152" s="6">
        <f>+IF(data!B152&lt;&gt;"",data!B152,"")</f>
        <v>44528.817551585649</v>
      </c>
      <c r="C152" s="7" t="str">
        <f>+IF(data!C152&lt;&gt;"",data!C152,"")</f>
        <v>1-3 Años</v>
      </c>
      <c r="D152" s="7" t="str">
        <f>+IF(
   OR(
      data!D152="Comercial", data!D152="Servicios", data!D152="Industrial"
   ), data!D152, "Otros"
)</f>
        <v>Servicios</v>
      </c>
      <c r="E152" s="7" t="str">
        <f>+IF(data!E152&lt;&gt;"",data!E152,"")</f>
        <v>1-10</v>
      </c>
      <c r="F152" s="7" t="str">
        <f>+IF(
   OR(
      data!G152="Persona Natural", data!G152="Sociedad tipo S.A. de C.V.", data!G152="Ninguno"
   ), data!G152, "Otros"
)</f>
        <v>Sociedad tipo S.A. de C.V.</v>
      </c>
      <c r="G152" s="7" t="str">
        <f>+IF(data!H152&lt;&gt;"",data!H152,"")</f>
        <v>La Libertad</v>
      </c>
      <c r="H152" s="7" t="str">
        <f>+IF(data!I152&lt;&gt;"",data!I152,"")</f>
        <v>No (Si su respuesta es "No" saltar a la pregunta 22)</v>
      </c>
      <c r="I152" s="7" t="str">
        <f>+IF(data!J152&lt;&gt;"",data!J152,"")</f>
        <v/>
      </c>
      <c r="J152" s="7" t="str">
        <f>+IF(data!R152&lt;&gt;"",data!R152,"")</f>
        <v/>
      </c>
      <c r="K152" s="7" t="str">
        <f>+IF(data!T152&lt;&gt;"",data!T152,"")</f>
        <v/>
      </c>
      <c r="L152" s="7" t="str">
        <f>+IF(data!U152&lt;&gt;"",data!U152,"")</f>
        <v/>
      </c>
      <c r="M152" s="7" t="str">
        <f>+IF(data!V152&lt;&gt;"",data!V152,"")</f>
        <v/>
      </c>
      <c r="N152" s="7" t="str">
        <f>+IF(data!W152&lt;&gt;"",data!W152,"")</f>
        <v/>
      </c>
      <c r="O152" s="7" t="str">
        <f>+IF(data!Y152&lt;&gt;"",data!Y152,"")</f>
        <v/>
      </c>
      <c r="P152" s="7" t="str">
        <f>+IF(data!Z152&lt;&gt;"",data!Z152,"")</f>
        <v/>
      </c>
      <c r="Q152" s="7" t="str">
        <f>+IF(data!AB152&lt;&gt;"",data!AB152,"")</f>
        <v/>
      </c>
      <c r="R152" s="7" t="str">
        <f>+IF(data!AC152&lt;&gt;"",data!AC152,"")</f>
        <v/>
      </c>
      <c r="S152" s="7">
        <f>+IF(
   OR(
      data!AD152="Se han agilizado", data!AD152="Se han hecho lentas", data!AD152="No ha habido ningún cambio", data!AD152=""
   ), data!AD152, "Otros"
)</f>
        <v>0</v>
      </c>
      <c r="T152" s="7" t="str">
        <f>+IF(data!AE152&lt;&gt;"",data!AE152,"")</f>
        <v/>
      </c>
      <c r="U152" s="7" t="str">
        <f>+IF(data!AF152&lt;&gt;"",data!AF152,"")</f>
        <v/>
      </c>
      <c r="V152" s="7" t="str">
        <f>+IF(data!AG152&lt;&gt;"",data!AG152,"")</f>
        <v/>
      </c>
      <c r="W152" s="7" t="str">
        <f>+IF(data!AH152&lt;&gt;"",data!AH152,"")</f>
        <v/>
      </c>
      <c r="X152" s="7" t="str">
        <f>+IF(data!AI152&lt;&gt;"",data!AI152,"")</f>
        <v/>
      </c>
      <c r="Y152" s="7" t="str">
        <f>+IF(data!AJ152&lt;&gt;"",data!AJ152,"")</f>
        <v/>
      </c>
      <c r="Z152" s="7" t="str">
        <f>+IF(data!AK152&lt;&gt;"",data!AK152,"")</f>
        <v/>
      </c>
      <c r="AA152" s="7" t="str">
        <f>+IF(data!AL152&lt;&gt;"",data!AL152,"")</f>
        <v/>
      </c>
      <c r="AB152" s="7">
        <f>+IF(data!AM152&lt;&gt;"",data!AM152,"")</f>
        <v>1</v>
      </c>
      <c r="AC152" s="7" t="str">
        <f>+IF(data!AN152&lt;&gt;"",data!AN152,"")</f>
        <v>Adquisición de dispositivos tecnológicos (celular, computadora, Tablet), No estoy de acuerdo en utilizar Bitcoin como método de pago.</v>
      </c>
    </row>
    <row r="153" spans="1:29" x14ac:dyDescent="0.2">
      <c r="A153" s="27">
        <v>152</v>
      </c>
      <c r="B153" s="6">
        <f>+IF(data!B153&lt;&gt;"",data!B153,"")</f>
        <v>44528.820253576385</v>
      </c>
      <c r="C153" s="7" t="str">
        <f>+IF(data!C153&lt;&gt;"",data!C153,"")</f>
        <v>1-3 Años</v>
      </c>
      <c r="D153" s="7" t="str">
        <f>+IF(
   OR(
      data!D153="Comercial", data!D153="Servicios", data!D153="Industrial"
   ), data!D153, "Otros"
)</f>
        <v>Comercial</v>
      </c>
      <c r="E153" s="7" t="str">
        <f>+IF(data!E153&lt;&gt;"",data!E153,"")</f>
        <v>1-10</v>
      </c>
      <c r="F153" s="7" t="str">
        <f>+IF(
   OR(
      data!G153="Persona Natural", data!G153="Sociedad tipo S.A. de C.V.", data!G153="Ninguno"
   ), data!G153, "Otros"
)</f>
        <v>Ninguno</v>
      </c>
      <c r="G153" s="7" t="str">
        <f>+IF(data!H153&lt;&gt;"",data!H153,"")</f>
        <v>San Salvador</v>
      </c>
      <c r="H153" s="7" t="str">
        <f>+IF(data!I153&lt;&gt;"",data!I153,"")</f>
        <v>Sí</v>
      </c>
      <c r="I153" s="7" t="str">
        <f>+IF(data!J153&lt;&gt;"",data!J153,"")</f>
        <v>No (Si su respuesta es “No” salte a la pregunta 3)</v>
      </c>
      <c r="J153" s="7" t="str">
        <f>+IF(data!R153&lt;&gt;"",data!R153,"")</f>
        <v>No</v>
      </c>
      <c r="K153" s="7" t="str">
        <f>+IF(data!T153&lt;&gt;"",data!T153,"")</f>
        <v/>
      </c>
      <c r="L153" s="7" t="str">
        <f>+IF(data!U153&lt;&gt;"",data!U153,"")</f>
        <v/>
      </c>
      <c r="M153" s="7" t="str">
        <f>+IF(data!V153&lt;&gt;"",data!V153,"")</f>
        <v>No</v>
      </c>
      <c r="N153" s="7" t="str">
        <f>+IF(data!W153&lt;&gt;"",data!W153,"")</f>
        <v>Sí</v>
      </c>
      <c r="O153" s="7" t="str">
        <f>+IF(data!Y153&lt;&gt;"",data!Y153,"")</f>
        <v>No</v>
      </c>
      <c r="P153" s="7" t="str">
        <f>+IF(data!Z153&lt;&gt;"",data!Z153,"")</f>
        <v>Sí</v>
      </c>
      <c r="Q153" s="7" t="str">
        <f>+IF(data!AB153&lt;&gt;"",data!AB153,"")</f>
        <v xml:space="preserve">Pérdidas de dinero. </v>
      </c>
      <c r="R153" s="7" t="str">
        <f>+IF(data!AC153&lt;&gt;"",data!AC153,"")</f>
        <v>Clientes</v>
      </c>
      <c r="S153" s="7" t="str">
        <f>+IF(
   OR(
      data!AD153="Se han agilizado", data!AD153="Se han hecho lentas", data!AD153="No ha habido ningún cambio", data!AD153=""
   ), data!AD153, "Otros"
)</f>
        <v>No ha habido ningún cambio</v>
      </c>
      <c r="T153" s="7" t="str">
        <f>+IF(data!AE153&lt;&gt;"",data!AE153,"")</f>
        <v>Sí</v>
      </c>
      <c r="U153" s="7" t="str">
        <f>+IF(data!AF153&lt;&gt;"",data!AF153,"")</f>
        <v>He perdido dinero</v>
      </c>
      <c r="V153" s="7" t="str">
        <f>+IF(data!AG153&lt;&gt;"",data!AG153,"")</f>
        <v>Recibir pago de clientes</v>
      </c>
      <c r="W153" s="7" t="str">
        <f>+IF(data!AH153&lt;&gt;"",data!AH153,"")</f>
        <v>No</v>
      </c>
      <c r="X153" s="7" t="str">
        <f>+IF(data!AI153&lt;&gt;"",data!AI153,"")</f>
        <v/>
      </c>
      <c r="Y153" s="7" t="str">
        <f>+IF(data!AJ153&lt;&gt;"",data!AJ153,"")</f>
        <v>Para incentivar el consumo en mi negocio de todas las personas que abrieron su cuenta en Chivo Wallet</v>
      </c>
      <c r="Z153" s="7">
        <f>+IF(data!AK153&lt;&gt;"",data!AK153,"")</f>
        <v>2</v>
      </c>
      <c r="AA153" s="7" t="str">
        <f>+IF(data!AL153&lt;&gt;"",data!AL153,"")</f>
        <v>Servicios de internet Prepago</v>
      </c>
      <c r="AB153" s="7">
        <f>+IF(data!AM153&lt;&gt;"",data!AM153,"")</f>
        <v>3</v>
      </c>
      <c r="AC153" s="7" t="str">
        <f>+IF(data!AN153&lt;&gt;"",data!AN153,"")</f>
        <v/>
      </c>
    </row>
    <row r="154" spans="1:29" x14ac:dyDescent="0.2">
      <c r="A154" s="27">
        <v>153</v>
      </c>
      <c r="B154" s="6">
        <f>+IF(data!B154&lt;&gt;"",data!B154,"")</f>
        <v>44528.8319978125</v>
      </c>
      <c r="C154" s="7" t="str">
        <f>+IF(data!C154&lt;&gt;"",data!C154,"")</f>
        <v>1-3 Años</v>
      </c>
      <c r="D154" s="7" t="str">
        <f>+IF(
   OR(
      data!D154="Comercial", data!D154="Servicios", data!D154="Industrial"
   ), data!D154, "Otros"
)</f>
        <v>Otros</v>
      </c>
      <c r="E154" s="7" t="str">
        <f>+IF(data!E154&lt;&gt;"",data!E154,"")</f>
        <v>11-19</v>
      </c>
      <c r="F154" s="7" t="str">
        <f>+IF(
   OR(
      data!G154="Persona Natural", data!G154="Sociedad tipo S.A. de C.V.", data!G154="Ninguno"
   ), data!G154, "Otros"
)</f>
        <v>Sociedad tipo S.A. de C.V.</v>
      </c>
      <c r="G154" s="7" t="str">
        <f>+IF(data!H154&lt;&gt;"",data!H154,"")</f>
        <v>La Libertad</v>
      </c>
      <c r="H154" s="7" t="str">
        <f>+IF(data!I154&lt;&gt;"",data!I154,"")</f>
        <v>No (Si su respuesta es "No" saltar a la pregunta 22)</v>
      </c>
      <c r="I154" s="7" t="str">
        <f>+IF(data!J154&lt;&gt;"",data!J154,"")</f>
        <v/>
      </c>
      <c r="J154" s="7" t="str">
        <f>+IF(data!R154&lt;&gt;"",data!R154,"")</f>
        <v/>
      </c>
      <c r="K154" s="7" t="str">
        <f>+IF(data!T154&lt;&gt;"",data!T154,"")</f>
        <v/>
      </c>
      <c r="L154" s="7" t="str">
        <f>+IF(data!U154&lt;&gt;"",data!U154,"")</f>
        <v/>
      </c>
      <c r="M154" s="7" t="str">
        <f>+IF(data!V154&lt;&gt;"",data!V154,"")</f>
        <v/>
      </c>
      <c r="N154" s="7" t="str">
        <f>+IF(data!W154&lt;&gt;"",data!W154,"")</f>
        <v/>
      </c>
      <c r="O154" s="7" t="str">
        <f>+IF(data!Y154&lt;&gt;"",data!Y154,"")</f>
        <v/>
      </c>
      <c r="P154" s="7" t="str">
        <f>+IF(data!Z154&lt;&gt;"",data!Z154,"")</f>
        <v/>
      </c>
      <c r="Q154" s="7" t="str">
        <f>+IF(data!AB154&lt;&gt;"",data!AB154,"")</f>
        <v/>
      </c>
      <c r="R154" s="7" t="str">
        <f>+IF(data!AC154&lt;&gt;"",data!AC154,"")</f>
        <v/>
      </c>
      <c r="S154" s="7">
        <f>+IF(
   OR(
      data!AD154="Se han agilizado", data!AD154="Se han hecho lentas", data!AD154="No ha habido ningún cambio", data!AD154=""
   ), data!AD154, "Otros"
)</f>
        <v>0</v>
      </c>
      <c r="T154" s="7" t="str">
        <f>+IF(data!AE154&lt;&gt;"",data!AE154,"")</f>
        <v/>
      </c>
      <c r="U154" s="7" t="str">
        <f>+IF(data!AF154&lt;&gt;"",data!AF154,"")</f>
        <v/>
      </c>
      <c r="V154" s="7" t="str">
        <f>+IF(data!AG154&lt;&gt;"",data!AG154,"")</f>
        <v/>
      </c>
      <c r="W154" s="7" t="str">
        <f>+IF(data!AH154&lt;&gt;"",data!AH154,"")</f>
        <v/>
      </c>
      <c r="X154" s="7" t="str">
        <f>+IF(data!AI154&lt;&gt;"",data!AI154,"")</f>
        <v/>
      </c>
      <c r="Y154" s="7" t="str">
        <f>+IF(data!AJ154&lt;&gt;"",data!AJ154,"")</f>
        <v/>
      </c>
      <c r="Z154" s="7" t="str">
        <f>+IF(data!AK154&lt;&gt;"",data!AK154,"")</f>
        <v/>
      </c>
      <c r="AA154" s="7" t="str">
        <f>+IF(data!AL154&lt;&gt;"",data!AL154,"")</f>
        <v/>
      </c>
      <c r="AB154" s="7">
        <f>+IF(data!AM154&lt;&gt;"",data!AM154,"")</f>
        <v>2</v>
      </c>
      <c r="AC154" s="7" t="str">
        <f>+IF(data!AN154&lt;&gt;"",data!AN154,"")</f>
        <v>Costo en aumento en velocidad de internet, Adquisición de dispositivos tecnológicos (celular, computadora, Tablet), Capacitaciones, Contratación de más empleados</v>
      </c>
    </row>
    <row r="155" spans="1:29" x14ac:dyDescent="0.2">
      <c r="A155" s="27">
        <v>154</v>
      </c>
      <c r="B155" s="6">
        <f>+IF(data!B155&lt;&gt;"",data!B155,"")</f>
        <v>44528.863933761575</v>
      </c>
      <c r="C155" s="7" t="str">
        <f>+IF(data!C155&lt;&gt;"",data!C155,"")</f>
        <v>5 años a más</v>
      </c>
      <c r="D155" s="7" t="str">
        <f>+IF(
   OR(
      data!D155="Comercial", data!D155="Servicios", data!D155="Industrial"
   ), data!D155, "Otros"
)</f>
        <v>Comercial</v>
      </c>
      <c r="E155" s="7" t="str">
        <f>+IF(data!E155&lt;&gt;"",data!E155,"")</f>
        <v>1-10</v>
      </c>
      <c r="F155" s="7" t="str">
        <f>+IF(
   OR(
      data!G155="Persona Natural", data!G155="Sociedad tipo S.A. de C.V.", data!G155="Ninguno"
   ), data!G155, "Otros"
)</f>
        <v>Ninguno</v>
      </c>
      <c r="G155" s="7" t="str">
        <f>+IF(data!H155&lt;&gt;"",data!H155,"")</f>
        <v>San Salvador</v>
      </c>
      <c r="H155" s="7" t="str">
        <f>+IF(data!I155&lt;&gt;"",data!I155,"")</f>
        <v>Sí</v>
      </c>
      <c r="I155" s="7" t="str">
        <f>+IF(data!J155&lt;&gt;"",data!J155,"")</f>
        <v>No (Si su respuesta es “No” salte a la pregunta 3)</v>
      </c>
      <c r="J155" s="7" t="str">
        <f>+IF(data!R155&lt;&gt;"",data!R155,"")</f>
        <v>No</v>
      </c>
      <c r="K155" s="7" t="str">
        <f>+IF(data!T155&lt;&gt;"",data!T155,"")</f>
        <v/>
      </c>
      <c r="L155" s="7" t="str">
        <f>+IF(data!U155&lt;&gt;"",data!U155,"")</f>
        <v/>
      </c>
      <c r="M155" s="7" t="str">
        <f>+IF(data!V155&lt;&gt;"",data!V155,"")</f>
        <v>No</v>
      </c>
      <c r="N155" s="7" t="str">
        <f>+IF(data!W155&lt;&gt;"",data!W155,"")</f>
        <v>Sí</v>
      </c>
      <c r="O155" s="7" t="str">
        <f>+IF(data!Y155&lt;&gt;"",data!Y155,"")</f>
        <v>No</v>
      </c>
      <c r="P155" s="7" t="str">
        <f>+IF(data!Z155&lt;&gt;"",data!Z155,"")</f>
        <v>No (Si su respuesta es “No” salte a la pregunta 12)</v>
      </c>
      <c r="Q155" s="7" t="str">
        <f>+IF(data!AB155&lt;&gt;"",data!AB155,"")</f>
        <v/>
      </c>
      <c r="R155" s="7" t="str">
        <f>+IF(data!AC155&lt;&gt;"",data!AC155,"")</f>
        <v>Clientes</v>
      </c>
      <c r="S155" s="7" t="str">
        <f>+IF(
   OR(
      data!AD155="Se han agilizado", data!AD155="Se han hecho lentas", data!AD155="No ha habido ningún cambio", data!AD155=""
   ), data!AD155, "Otros"
)</f>
        <v>Se han agilizado</v>
      </c>
      <c r="T155" s="7" t="str">
        <f>+IF(data!AE155&lt;&gt;"",data!AE155,"")</f>
        <v>No (Si su respuesta es “No” salte a la pregunta 16)</v>
      </c>
      <c r="U155" s="7" t="str">
        <f>+IF(data!AF155&lt;&gt;"",data!AF155,"")</f>
        <v/>
      </c>
      <c r="V155" s="7" t="str">
        <f>+IF(data!AG155&lt;&gt;"",data!AG155,"")</f>
        <v>Recibir pago de clientes</v>
      </c>
      <c r="W155" s="7" t="str">
        <f>+IF(data!AH155&lt;&gt;"",data!AH155,"")</f>
        <v>No</v>
      </c>
      <c r="X155" s="7" t="str">
        <f>+IF(data!AI155&lt;&gt;"",data!AI155,"")</f>
        <v/>
      </c>
      <c r="Y155" s="7" t="str">
        <f>+IF(data!AJ155&lt;&gt;"",data!AJ155,"")</f>
        <v>Para incentivar el consumo en mi negocio de todas las personas que abrieron su cuenta en Chivo Wallet</v>
      </c>
      <c r="Z155" s="7">
        <f>+IF(data!AK155&lt;&gt;"",data!AK155,"")</f>
        <v>5</v>
      </c>
      <c r="AA155" s="7" t="str">
        <f>+IF(data!AL155&lt;&gt;"",data!AL155,"")</f>
        <v>Servicios de internet Prepago, Servicio Residenciales (Internet, cable y telefonía)</v>
      </c>
      <c r="AB155" s="7">
        <f>+IF(data!AM155&lt;&gt;"",data!AM155,"")</f>
        <v>5</v>
      </c>
      <c r="AC155" s="7" t="str">
        <f>+IF(data!AN155&lt;&gt;"",data!AN155,"")</f>
        <v/>
      </c>
    </row>
    <row r="156" spans="1:29" x14ac:dyDescent="0.2">
      <c r="A156" s="27">
        <v>155</v>
      </c>
      <c r="B156" s="6">
        <f>+IF(data!B156&lt;&gt;"",data!B156,"")</f>
        <v>44528.891187361107</v>
      </c>
      <c r="C156" s="7" t="str">
        <f>+IF(data!C156&lt;&gt;"",data!C156,"")</f>
        <v>0-1 Años</v>
      </c>
      <c r="D156" s="7" t="str">
        <f>+IF(
   OR(
      data!D156="Comercial", data!D156="Servicios", data!D156="Industrial"
   ), data!D156, "Otros"
)</f>
        <v>Comercial</v>
      </c>
      <c r="E156" s="7" t="str">
        <f>+IF(data!E156&lt;&gt;"",data!E156,"")</f>
        <v>1-10</v>
      </c>
      <c r="F156" s="7" t="str">
        <f>+IF(
   OR(
      data!G156="Persona Natural", data!G156="Sociedad tipo S.A. de C.V.", data!G156="Ninguno"
   ), data!G156, "Otros"
)</f>
        <v>Persona Natural</v>
      </c>
      <c r="G156" s="7" t="str">
        <f>+IF(data!H156&lt;&gt;"",data!H156,"")</f>
        <v>San Salvador</v>
      </c>
      <c r="H156" s="7" t="str">
        <f>+IF(data!I156&lt;&gt;"",data!I156,"")</f>
        <v>No (Si su respuesta es "No" saltar a la pregunta 22)</v>
      </c>
      <c r="I156" s="7" t="str">
        <f>+IF(data!J156&lt;&gt;"",data!J156,"")</f>
        <v/>
      </c>
      <c r="J156" s="7" t="str">
        <f>+IF(data!R156&lt;&gt;"",data!R156,"")</f>
        <v/>
      </c>
      <c r="K156" s="7" t="str">
        <f>+IF(data!T156&lt;&gt;"",data!T156,"")</f>
        <v/>
      </c>
      <c r="L156" s="7" t="str">
        <f>+IF(data!U156&lt;&gt;"",data!U156,"")</f>
        <v/>
      </c>
      <c r="M156" s="7" t="str">
        <f>+IF(data!V156&lt;&gt;"",data!V156,"")</f>
        <v/>
      </c>
      <c r="N156" s="7" t="str">
        <f>+IF(data!W156&lt;&gt;"",data!W156,"")</f>
        <v/>
      </c>
      <c r="O156" s="7" t="str">
        <f>+IF(data!Y156&lt;&gt;"",data!Y156,"")</f>
        <v/>
      </c>
      <c r="P156" s="7" t="str">
        <f>+IF(data!Z156&lt;&gt;"",data!Z156,"")</f>
        <v/>
      </c>
      <c r="Q156" s="7" t="str">
        <f>+IF(data!AB156&lt;&gt;"",data!AB156,"")</f>
        <v/>
      </c>
      <c r="R156" s="7" t="str">
        <f>+IF(data!AC156&lt;&gt;"",data!AC156,"")</f>
        <v/>
      </c>
      <c r="S156" s="7">
        <f>+IF(
   OR(
      data!AD156="Se han agilizado", data!AD156="Se han hecho lentas", data!AD156="No ha habido ningún cambio", data!AD156=""
   ), data!AD156, "Otros"
)</f>
        <v>0</v>
      </c>
      <c r="T156" s="7" t="str">
        <f>+IF(data!AE156&lt;&gt;"",data!AE156,"")</f>
        <v/>
      </c>
      <c r="U156" s="7" t="str">
        <f>+IF(data!AF156&lt;&gt;"",data!AF156,"")</f>
        <v/>
      </c>
      <c r="V156" s="7" t="str">
        <f>+IF(data!AG156&lt;&gt;"",data!AG156,"")</f>
        <v/>
      </c>
      <c r="W156" s="7" t="str">
        <f>+IF(data!AH156&lt;&gt;"",data!AH156,"")</f>
        <v/>
      </c>
      <c r="X156" s="7" t="str">
        <f>+IF(data!AI156&lt;&gt;"",data!AI156,"")</f>
        <v/>
      </c>
      <c r="Y156" s="7" t="str">
        <f>+IF(data!AJ156&lt;&gt;"",data!AJ156,"")</f>
        <v/>
      </c>
      <c r="Z156" s="7" t="str">
        <f>+IF(data!AK156&lt;&gt;"",data!AK156,"")</f>
        <v/>
      </c>
      <c r="AA156" s="7" t="str">
        <f>+IF(data!AL156&lt;&gt;"",data!AL156,"")</f>
        <v/>
      </c>
      <c r="AB156" s="7">
        <f>+IF(data!AM156&lt;&gt;"",data!AM156,"")</f>
        <v>1</v>
      </c>
      <c r="AC156" s="7" t="str">
        <f>+IF(data!AN156&lt;&gt;"",data!AN156,"")</f>
        <v>No estoy de acuerdo en utilizar Bitcoin como método de pago.</v>
      </c>
    </row>
    <row r="157" spans="1:29" x14ac:dyDescent="0.2">
      <c r="A157" s="27">
        <v>156</v>
      </c>
      <c r="B157" s="6">
        <f>+IF(data!B157&lt;&gt;"",data!B157,"")</f>
        <v>44528.901844872686</v>
      </c>
      <c r="C157" s="7" t="str">
        <f>+IF(data!C157&lt;&gt;"",data!C157,"")</f>
        <v>1-3 Años</v>
      </c>
      <c r="D157" s="7" t="str">
        <f>+IF(
   OR(
      data!D157="Comercial", data!D157="Servicios", data!D157="Industrial"
   ), data!D157, "Otros"
)</f>
        <v>Comercial</v>
      </c>
      <c r="E157" s="7" t="str">
        <f>+IF(data!E157&lt;&gt;"",data!E157,"")</f>
        <v>1-10</v>
      </c>
      <c r="F157" s="7" t="str">
        <f>+IF(
   OR(
      data!G157="Persona Natural", data!G157="Sociedad tipo S.A. de C.V.", data!G157="Ninguno"
   ), data!G157, "Otros"
)</f>
        <v>Persona Natural</v>
      </c>
      <c r="G157" s="7" t="str">
        <f>+IF(data!H157&lt;&gt;"",data!H157,"")</f>
        <v>San Salvador</v>
      </c>
      <c r="H157" s="7" t="str">
        <f>+IF(data!I157&lt;&gt;"",data!I157,"")</f>
        <v>No (Si su respuesta es "No" saltar a la pregunta 22)</v>
      </c>
      <c r="I157" s="7" t="str">
        <f>+IF(data!J157&lt;&gt;"",data!J157,"")</f>
        <v/>
      </c>
      <c r="J157" s="7" t="str">
        <f>+IF(data!R157&lt;&gt;"",data!R157,"")</f>
        <v/>
      </c>
      <c r="K157" s="7" t="str">
        <f>+IF(data!T157&lt;&gt;"",data!T157,"")</f>
        <v/>
      </c>
      <c r="L157" s="7" t="str">
        <f>+IF(data!U157&lt;&gt;"",data!U157,"")</f>
        <v/>
      </c>
      <c r="M157" s="7" t="str">
        <f>+IF(data!V157&lt;&gt;"",data!V157,"")</f>
        <v/>
      </c>
      <c r="N157" s="7" t="str">
        <f>+IF(data!W157&lt;&gt;"",data!W157,"")</f>
        <v/>
      </c>
      <c r="O157" s="7" t="str">
        <f>+IF(data!Y157&lt;&gt;"",data!Y157,"")</f>
        <v/>
      </c>
      <c r="P157" s="7" t="str">
        <f>+IF(data!Z157&lt;&gt;"",data!Z157,"")</f>
        <v/>
      </c>
      <c r="Q157" s="7" t="str">
        <f>+IF(data!AB157&lt;&gt;"",data!AB157,"")</f>
        <v/>
      </c>
      <c r="R157" s="7" t="str">
        <f>+IF(data!AC157&lt;&gt;"",data!AC157,"")</f>
        <v/>
      </c>
      <c r="S157" s="7">
        <f>+IF(
   OR(
      data!AD157="Se han agilizado", data!AD157="Se han hecho lentas", data!AD157="No ha habido ningún cambio", data!AD157=""
   ), data!AD157, "Otros"
)</f>
        <v>0</v>
      </c>
      <c r="T157" s="7" t="str">
        <f>+IF(data!AE157&lt;&gt;"",data!AE157,"")</f>
        <v/>
      </c>
      <c r="U157" s="7" t="str">
        <f>+IF(data!AF157&lt;&gt;"",data!AF157,"")</f>
        <v/>
      </c>
      <c r="V157" s="7" t="str">
        <f>+IF(data!AG157&lt;&gt;"",data!AG157,"")</f>
        <v/>
      </c>
      <c r="W157" s="7" t="str">
        <f>+IF(data!AH157&lt;&gt;"",data!AH157,"")</f>
        <v/>
      </c>
      <c r="X157" s="7" t="str">
        <f>+IF(data!AI157&lt;&gt;"",data!AI157,"")</f>
        <v/>
      </c>
      <c r="Y157" s="7" t="str">
        <f>+IF(data!AJ157&lt;&gt;"",data!AJ157,"")</f>
        <v/>
      </c>
      <c r="Z157" s="7" t="str">
        <f>+IF(data!AK157&lt;&gt;"",data!AK157,"")</f>
        <v/>
      </c>
      <c r="AA157" s="7" t="str">
        <f>+IF(data!AL157&lt;&gt;"",data!AL157,"")</f>
        <v/>
      </c>
      <c r="AB157" s="7">
        <f>+IF(data!AM157&lt;&gt;"",data!AM157,"")</f>
        <v>2</v>
      </c>
      <c r="AC157" s="7" t="str">
        <f>+IF(data!AN157&lt;&gt;"",data!AN157,"")</f>
        <v>Costo en aumento en velocidad de internet</v>
      </c>
    </row>
    <row r="158" spans="1:29" x14ac:dyDescent="0.2">
      <c r="A158" s="27">
        <v>157</v>
      </c>
      <c r="B158" s="6">
        <f>+IF(data!B158&lt;&gt;"",data!B158,"")</f>
        <v>44528.920940601849</v>
      </c>
      <c r="C158" s="7" t="str">
        <f>+IF(data!C158&lt;&gt;"",data!C158,"")</f>
        <v>1-3 Años</v>
      </c>
      <c r="D158" s="7" t="str">
        <f>+IF(
   OR(
      data!D158="Comercial", data!D158="Servicios", data!D158="Industrial"
   ), data!D158, "Otros"
)</f>
        <v>Comercial</v>
      </c>
      <c r="E158" s="7" t="str">
        <f>+IF(data!E158&lt;&gt;"",data!E158,"")</f>
        <v>1-10</v>
      </c>
      <c r="F158" s="7" t="str">
        <f>+IF(
   OR(
      data!G158="Persona Natural", data!G158="Sociedad tipo S.A. de C.V.", data!G158="Ninguno"
   ), data!G158, "Otros"
)</f>
        <v>Persona Natural</v>
      </c>
      <c r="G158" s="7" t="str">
        <f>+IF(data!H158&lt;&gt;"",data!H158,"")</f>
        <v>Usulután</v>
      </c>
      <c r="H158" s="7" t="str">
        <f>+IF(data!I158&lt;&gt;"",data!I158,"")</f>
        <v>Sí</v>
      </c>
      <c r="I158" s="7" t="str">
        <f>+IF(data!J158&lt;&gt;"",data!J158,"")</f>
        <v>No (Si su respuesta es “No” salte a la pregunta 3)</v>
      </c>
      <c r="J158" s="7" t="str">
        <f>+IF(data!R158&lt;&gt;"",data!R158,"")</f>
        <v>No</v>
      </c>
      <c r="K158" s="7" t="str">
        <f>+IF(data!T158&lt;&gt;"",data!T158,"")</f>
        <v/>
      </c>
      <c r="L158" s="7" t="str">
        <f>+IF(data!U158&lt;&gt;"",data!U158,"")</f>
        <v/>
      </c>
      <c r="M158" s="7" t="str">
        <f>+IF(data!V158&lt;&gt;"",data!V158,"")</f>
        <v>No</v>
      </c>
      <c r="N158" s="7" t="str">
        <f>+IF(data!W158&lt;&gt;"",data!W158,"")</f>
        <v>Sí</v>
      </c>
      <c r="O158" s="7" t="str">
        <f>+IF(data!Y158&lt;&gt;"",data!Y158,"")</f>
        <v>No</v>
      </c>
      <c r="P158" s="7" t="str">
        <f>+IF(data!Z158&lt;&gt;"",data!Z158,"")</f>
        <v>Sí</v>
      </c>
      <c r="Q158" s="7" t="str">
        <f>+IF(data!AB158&lt;&gt;"",data!AB158,"")</f>
        <v>Inseguridad.</v>
      </c>
      <c r="R158" s="7" t="str">
        <f>+IF(data!AC158&lt;&gt;"",data!AC158,"")</f>
        <v>Clientes</v>
      </c>
      <c r="S158" s="7" t="str">
        <f>+IF(
   OR(
      data!AD158="Se han agilizado", data!AD158="Se han hecho lentas", data!AD158="No ha habido ningún cambio", data!AD158=""
   ), data!AD158, "Otros"
)</f>
        <v>Se han hecho lentas</v>
      </c>
      <c r="T158" s="7" t="str">
        <f>+IF(data!AE158&lt;&gt;"",data!AE158,"")</f>
        <v>Sí</v>
      </c>
      <c r="U158" s="7" t="str">
        <f>+IF(data!AF158&lt;&gt;"",data!AF158,"")</f>
        <v>He perdido dinero</v>
      </c>
      <c r="V158" s="7" t="str">
        <f>+IF(data!AG158&lt;&gt;"",data!AG158,"")</f>
        <v>Recibir pago de clientes</v>
      </c>
      <c r="W158" s="7" t="str">
        <f>+IF(data!AH158&lt;&gt;"",data!AH158,"")</f>
        <v>No</v>
      </c>
      <c r="X158" s="7" t="str">
        <f>+IF(data!AI158&lt;&gt;"",data!AI158,"")</f>
        <v/>
      </c>
      <c r="Y158" s="7" t="str">
        <f>+IF(data!AJ158&lt;&gt;"",data!AJ158,"")</f>
        <v xml:space="preserve">Adaptarse a la nueva realidad </v>
      </c>
      <c r="Z158" s="7">
        <f>+IF(data!AK158&lt;&gt;"",data!AK158,"")</f>
        <v>5</v>
      </c>
      <c r="AA158" s="7" t="str">
        <f>+IF(data!AL158&lt;&gt;"",data!AL158,"")</f>
        <v>Servicios de internet Prepago, Servicio Residenciales (Internet, cable y telefonía), Adquisición de dispositivos tecnológicos (celular, computadora, Tablet), Capacitaciones, Contratación de más empleados</v>
      </c>
      <c r="AB158" s="7">
        <f>+IF(data!AM158&lt;&gt;"",data!AM158,"")</f>
        <v>2</v>
      </c>
      <c r="AC158" s="7" t="str">
        <f>+IF(data!AN158&lt;&gt;"",data!AN158,"")</f>
        <v>No estoy de acuerdo en utilizar Bitcoin como método de pago.</v>
      </c>
    </row>
    <row r="159" spans="1:29" x14ac:dyDescent="0.2">
      <c r="A159" s="27">
        <v>158</v>
      </c>
      <c r="B159" s="6">
        <f>+IF(data!B159&lt;&gt;"",data!B159,"")</f>
        <v>44528.926147106482</v>
      </c>
      <c r="C159" s="7" t="str">
        <f>+IF(data!C159&lt;&gt;"",data!C159,"")</f>
        <v>3-5 Años</v>
      </c>
      <c r="D159" s="7" t="str">
        <f>+IF(
   OR(
      data!D159="Comercial", data!D159="Servicios", data!D159="Industrial"
   ), data!D159, "Otros"
)</f>
        <v>Servicios</v>
      </c>
      <c r="E159" s="7" t="str">
        <f>+IF(data!E159&lt;&gt;"",data!E159,"")</f>
        <v>1-10</v>
      </c>
      <c r="F159" s="7" t="str">
        <f>+IF(
   OR(
      data!G159="Persona Natural", data!G159="Sociedad tipo S.A. de C.V.", data!G159="Ninguno"
   ), data!G159, "Otros"
)</f>
        <v>Persona Natural</v>
      </c>
      <c r="G159" s="7" t="str">
        <f>+IF(data!H159&lt;&gt;"",data!H159,"")</f>
        <v>San Salvador</v>
      </c>
      <c r="H159" s="7" t="str">
        <f>+IF(data!I159&lt;&gt;"",data!I159,"")</f>
        <v>Sí</v>
      </c>
      <c r="I159" s="7" t="str">
        <f>+IF(data!J159&lt;&gt;"",data!J159,"")</f>
        <v>No (Si su respuesta es “No” salte a la pregunta 3)</v>
      </c>
      <c r="J159" s="7" t="str">
        <f>+IF(data!R159&lt;&gt;"",data!R159,"")</f>
        <v>No</v>
      </c>
      <c r="K159" s="7" t="str">
        <f>+IF(data!T159&lt;&gt;"",data!T159,"")</f>
        <v/>
      </c>
      <c r="L159" s="7" t="str">
        <f>+IF(data!U159&lt;&gt;"",data!U159,"")</f>
        <v/>
      </c>
      <c r="M159" s="7" t="str">
        <f>+IF(data!V159&lt;&gt;"",data!V159,"")</f>
        <v>No</v>
      </c>
      <c r="N159" s="7" t="str">
        <f>+IF(data!W159&lt;&gt;"",data!W159,"")</f>
        <v>Sí</v>
      </c>
      <c r="O159" s="7" t="str">
        <f>+IF(data!Y159&lt;&gt;"",data!Y159,"")</f>
        <v>No</v>
      </c>
      <c r="P159" s="7" t="str">
        <f>+IF(data!Z159&lt;&gt;"",data!Z159,"")</f>
        <v>No (Si su respuesta es “No” salte a la pregunta 12)</v>
      </c>
      <c r="Q159" s="7" t="str">
        <f>+IF(data!AB159&lt;&gt;"",data!AB159,"")</f>
        <v/>
      </c>
      <c r="R159" s="7" t="str">
        <f>+IF(data!AC159&lt;&gt;"",data!AC159,"")</f>
        <v>Clientes</v>
      </c>
      <c r="S159" s="7" t="str">
        <f>+IF(
   OR(
      data!AD159="Se han agilizado", data!AD159="Se han hecho lentas", data!AD159="No ha habido ningún cambio", data!AD159=""
   ), data!AD159, "Otros"
)</f>
        <v>No ha habido ningún cambio</v>
      </c>
      <c r="T159" s="7" t="str">
        <f>+IF(data!AE159&lt;&gt;"",data!AE159,"")</f>
        <v>No (Si su respuesta es “No” salte a la pregunta 16)</v>
      </c>
      <c r="U159" s="7" t="str">
        <f>+IF(data!AF159&lt;&gt;"",data!AF159,"")</f>
        <v/>
      </c>
      <c r="V159" s="7" t="str">
        <f>+IF(data!AG159&lt;&gt;"",data!AG159,"")</f>
        <v>Recibir pago de clientes</v>
      </c>
      <c r="W159" s="7" t="str">
        <f>+IF(data!AH159&lt;&gt;"",data!AH159,"")</f>
        <v>No</v>
      </c>
      <c r="X159" s="7" t="str">
        <f>+IF(data!AI159&lt;&gt;"",data!AI159,"")</f>
        <v/>
      </c>
      <c r="Y159" s="7" t="str">
        <f>+IF(data!AJ159&lt;&gt;"",data!AJ159,"")</f>
        <v>Para incentivar el consumo en mi negocio de todas las personas que abrieron su cuenta en Chivo Wallet</v>
      </c>
      <c r="Z159" s="7">
        <f>+IF(data!AK159&lt;&gt;"",data!AK159,"")</f>
        <v>5</v>
      </c>
      <c r="AA159" s="7" t="str">
        <f>+IF(data!AL159&lt;&gt;"",data!AL159,"")</f>
        <v>Servicio Residenciales (Internet, cable y telefonía)</v>
      </c>
      <c r="AB159" s="7">
        <f>+IF(data!AM159&lt;&gt;"",data!AM159,"")</f>
        <v>5</v>
      </c>
      <c r="AC159" s="7" t="str">
        <f>+IF(data!AN159&lt;&gt;"",data!AN159,"")</f>
        <v/>
      </c>
    </row>
    <row r="160" spans="1:29" x14ac:dyDescent="0.2">
      <c r="A160" s="27">
        <v>159</v>
      </c>
      <c r="B160" s="6">
        <f>+IF(data!B160&lt;&gt;"",data!B160,"")</f>
        <v>44528.941471307873</v>
      </c>
      <c r="C160" s="7" t="str">
        <f>+IF(data!C160&lt;&gt;"",data!C160,"")</f>
        <v>5 años a más</v>
      </c>
      <c r="D160" s="7" t="str">
        <f>+IF(
   OR(
      data!D160="Comercial", data!D160="Servicios", data!D160="Industrial"
   ), data!D160, "Otros"
)</f>
        <v>Comercial</v>
      </c>
      <c r="E160" s="7" t="str">
        <f>+IF(data!E160&lt;&gt;"",data!E160,"")</f>
        <v>1-10</v>
      </c>
      <c r="F160" s="7" t="str">
        <f>+IF(
   OR(
      data!G160="Persona Natural", data!G160="Sociedad tipo S.A. de C.V.", data!G160="Ninguno"
   ), data!G160, "Otros"
)</f>
        <v>Persona Natural</v>
      </c>
      <c r="G160" s="7" t="str">
        <f>+IF(data!H160&lt;&gt;"",data!H160,"")</f>
        <v>San Salvador</v>
      </c>
      <c r="H160" s="7" t="str">
        <f>+IF(data!I160&lt;&gt;"",data!I160,"")</f>
        <v>No (Si su respuesta es "No" saltar a la pregunta 22)</v>
      </c>
      <c r="I160" s="7" t="str">
        <f>+IF(data!J160&lt;&gt;"",data!J160,"")</f>
        <v/>
      </c>
      <c r="J160" s="7" t="str">
        <f>+IF(data!R160&lt;&gt;"",data!R160,"")</f>
        <v/>
      </c>
      <c r="K160" s="7" t="str">
        <f>+IF(data!T160&lt;&gt;"",data!T160,"")</f>
        <v/>
      </c>
      <c r="L160" s="7" t="str">
        <f>+IF(data!U160&lt;&gt;"",data!U160,"")</f>
        <v/>
      </c>
      <c r="M160" s="7" t="str">
        <f>+IF(data!V160&lt;&gt;"",data!V160,"")</f>
        <v/>
      </c>
      <c r="N160" s="7" t="str">
        <f>+IF(data!W160&lt;&gt;"",data!W160,"")</f>
        <v/>
      </c>
      <c r="O160" s="7" t="str">
        <f>+IF(data!Y160&lt;&gt;"",data!Y160,"")</f>
        <v/>
      </c>
      <c r="P160" s="7" t="str">
        <f>+IF(data!Z160&lt;&gt;"",data!Z160,"")</f>
        <v/>
      </c>
      <c r="Q160" s="7" t="str">
        <f>+IF(data!AB160&lt;&gt;"",data!AB160,"")</f>
        <v/>
      </c>
      <c r="R160" s="7" t="str">
        <f>+IF(data!AC160&lt;&gt;"",data!AC160,"")</f>
        <v/>
      </c>
      <c r="S160" s="7">
        <f>+IF(
   OR(
      data!AD160="Se han agilizado", data!AD160="Se han hecho lentas", data!AD160="No ha habido ningún cambio", data!AD160=""
   ), data!AD160, "Otros"
)</f>
        <v>0</v>
      </c>
      <c r="T160" s="7" t="str">
        <f>+IF(data!AE160&lt;&gt;"",data!AE160,"")</f>
        <v/>
      </c>
      <c r="U160" s="7" t="str">
        <f>+IF(data!AF160&lt;&gt;"",data!AF160,"")</f>
        <v/>
      </c>
      <c r="V160" s="7" t="str">
        <f>+IF(data!AG160&lt;&gt;"",data!AG160,"")</f>
        <v/>
      </c>
      <c r="W160" s="7" t="str">
        <f>+IF(data!AH160&lt;&gt;"",data!AH160,"")</f>
        <v/>
      </c>
      <c r="X160" s="7" t="str">
        <f>+IF(data!AI160&lt;&gt;"",data!AI160,"")</f>
        <v/>
      </c>
      <c r="Y160" s="7" t="str">
        <f>+IF(data!AJ160&lt;&gt;"",data!AJ160,"")</f>
        <v/>
      </c>
      <c r="Z160" s="7" t="str">
        <f>+IF(data!AK160&lt;&gt;"",data!AK160,"")</f>
        <v/>
      </c>
      <c r="AA160" s="7" t="str">
        <f>+IF(data!AL160&lt;&gt;"",data!AL160,"")</f>
        <v/>
      </c>
      <c r="AB160" s="7">
        <f>+IF(data!AM160&lt;&gt;"",data!AM160,"")</f>
        <v>1</v>
      </c>
      <c r="AC160" s="7" t="str">
        <f>+IF(data!AN160&lt;&gt;"",data!AN160,"")</f>
        <v>No estoy de acuerdo en utilizar Bitcoin como método de pago.</v>
      </c>
    </row>
    <row r="161" spans="1:29" x14ac:dyDescent="0.2">
      <c r="A161" s="27">
        <v>160</v>
      </c>
      <c r="B161" s="6">
        <f>+IF(data!B161&lt;&gt;"",data!B161,"")</f>
        <v>44528.95206737268</v>
      </c>
      <c r="C161" s="7" t="str">
        <f>+IF(data!C161&lt;&gt;"",data!C161,"")</f>
        <v>0-1 Años</v>
      </c>
      <c r="D161" s="7" t="str">
        <f>+IF(
   OR(
      data!D161="Comercial", data!D161="Servicios", data!D161="Industrial"
   ), data!D161, "Otros"
)</f>
        <v>Servicios</v>
      </c>
      <c r="E161" s="7" t="str">
        <f>+IF(data!E161&lt;&gt;"",data!E161,"")</f>
        <v>1-10</v>
      </c>
      <c r="F161" s="7" t="str">
        <f>+IF(
   OR(
      data!G161="Persona Natural", data!G161="Sociedad tipo S.A. de C.V.", data!G161="Ninguno"
   ), data!G161, "Otros"
)</f>
        <v>Ninguno</v>
      </c>
      <c r="G161" s="7" t="str">
        <f>+IF(data!H161&lt;&gt;"",data!H161,"")</f>
        <v>San Salvador</v>
      </c>
      <c r="H161" s="7" t="str">
        <f>+IF(data!I161&lt;&gt;"",data!I161,"")</f>
        <v>No (Si su respuesta es "No" saltar a la pregunta 22)</v>
      </c>
      <c r="I161" s="7" t="str">
        <f>+IF(data!J161&lt;&gt;"",data!J161,"")</f>
        <v/>
      </c>
      <c r="J161" s="7" t="str">
        <f>+IF(data!R161&lt;&gt;"",data!R161,"")</f>
        <v/>
      </c>
      <c r="K161" s="7" t="str">
        <f>+IF(data!T161&lt;&gt;"",data!T161,"")</f>
        <v/>
      </c>
      <c r="L161" s="7" t="str">
        <f>+IF(data!U161&lt;&gt;"",data!U161,"")</f>
        <v/>
      </c>
      <c r="M161" s="7" t="str">
        <f>+IF(data!V161&lt;&gt;"",data!V161,"")</f>
        <v/>
      </c>
      <c r="N161" s="7" t="str">
        <f>+IF(data!W161&lt;&gt;"",data!W161,"")</f>
        <v/>
      </c>
      <c r="O161" s="7" t="str">
        <f>+IF(data!Y161&lt;&gt;"",data!Y161,"")</f>
        <v/>
      </c>
      <c r="P161" s="7" t="str">
        <f>+IF(data!Z161&lt;&gt;"",data!Z161,"")</f>
        <v/>
      </c>
      <c r="Q161" s="7" t="str">
        <f>+IF(data!AB161&lt;&gt;"",data!AB161,"")</f>
        <v/>
      </c>
      <c r="R161" s="7" t="str">
        <f>+IF(data!AC161&lt;&gt;"",data!AC161,"")</f>
        <v/>
      </c>
      <c r="S161" s="7">
        <f>+IF(
   OR(
      data!AD161="Se han agilizado", data!AD161="Se han hecho lentas", data!AD161="No ha habido ningún cambio", data!AD161=""
   ), data!AD161, "Otros"
)</f>
        <v>0</v>
      </c>
      <c r="T161" s="7" t="str">
        <f>+IF(data!AE161&lt;&gt;"",data!AE161,"")</f>
        <v/>
      </c>
      <c r="U161" s="7" t="str">
        <f>+IF(data!AF161&lt;&gt;"",data!AF161,"")</f>
        <v/>
      </c>
      <c r="V161" s="7" t="str">
        <f>+IF(data!AG161&lt;&gt;"",data!AG161,"")</f>
        <v/>
      </c>
      <c r="W161" s="7" t="str">
        <f>+IF(data!AH161&lt;&gt;"",data!AH161,"")</f>
        <v/>
      </c>
      <c r="X161" s="7" t="str">
        <f>+IF(data!AI161&lt;&gt;"",data!AI161,"")</f>
        <v/>
      </c>
      <c r="Y161" s="7" t="str">
        <f>+IF(data!AJ161&lt;&gt;"",data!AJ161,"")</f>
        <v/>
      </c>
      <c r="Z161" s="7" t="str">
        <f>+IF(data!AK161&lt;&gt;"",data!AK161,"")</f>
        <v/>
      </c>
      <c r="AA161" s="7" t="str">
        <f>+IF(data!AL161&lt;&gt;"",data!AL161,"")</f>
        <v/>
      </c>
      <c r="AB161" s="7">
        <f>+IF(data!AM161&lt;&gt;"",data!AM161,"")</f>
        <v>1</v>
      </c>
      <c r="AC161" s="7" t="str">
        <f>+IF(data!AN161&lt;&gt;"",data!AN161,"")</f>
        <v>No estoy de acuerdo en utilizar Bitcoin como método de pago.</v>
      </c>
    </row>
    <row r="162" spans="1:29" x14ac:dyDescent="0.2">
      <c r="A162" s="27">
        <v>161</v>
      </c>
      <c r="B162" s="6">
        <f>+IF(data!B162&lt;&gt;"",data!B162,"")</f>
        <v>44528.991095370366</v>
      </c>
      <c r="C162" s="7" t="str">
        <f>+IF(data!C162&lt;&gt;"",data!C162,"")</f>
        <v>3-5 Años</v>
      </c>
      <c r="D162" s="7" t="str">
        <f>+IF(
   OR(
      data!D162="Comercial", data!D162="Servicios", data!D162="Industrial"
   ), data!D162, "Otros"
)</f>
        <v>Comercial</v>
      </c>
      <c r="E162" s="7" t="str">
        <f>+IF(data!E162&lt;&gt;"",data!E162,"")</f>
        <v>1-10</v>
      </c>
      <c r="F162" s="7" t="str">
        <f>+IF(
   OR(
      data!G162="Persona Natural", data!G162="Sociedad tipo S.A. de C.V.", data!G162="Ninguno"
   ), data!G162, "Otros"
)</f>
        <v>Ninguno</v>
      </c>
      <c r="G162" s="7" t="str">
        <f>+IF(data!H162&lt;&gt;"",data!H162,"")</f>
        <v>San Salvador</v>
      </c>
      <c r="H162" s="7" t="str">
        <f>+IF(data!I162&lt;&gt;"",data!I162,"")</f>
        <v>Sí</v>
      </c>
      <c r="I162" s="7" t="str">
        <f>+IF(data!J162&lt;&gt;"",data!J162,"")</f>
        <v>No (Si su respuesta es “No” salte a la pregunta 3)</v>
      </c>
      <c r="J162" s="7" t="str">
        <f>+IF(data!R162&lt;&gt;"",data!R162,"")</f>
        <v>No</v>
      </c>
      <c r="K162" s="7" t="str">
        <f>+IF(data!T162&lt;&gt;"",data!T162,"")</f>
        <v/>
      </c>
      <c r="L162" s="7" t="str">
        <f>+IF(data!U162&lt;&gt;"",data!U162,"")</f>
        <v/>
      </c>
      <c r="M162" s="7" t="str">
        <f>+IF(data!V162&lt;&gt;"",data!V162,"")</f>
        <v>No</v>
      </c>
      <c r="N162" s="7" t="str">
        <f>+IF(data!W162&lt;&gt;"",data!W162,"")</f>
        <v>Sí</v>
      </c>
      <c r="O162" s="7" t="str">
        <f>+IF(data!Y162&lt;&gt;"",data!Y162,"")</f>
        <v>No</v>
      </c>
      <c r="P162" s="7" t="str">
        <f>+IF(data!Z162&lt;&gt;"",data!Z162,"")</f>
        <v>No (Si su respuesta es “No” salte a la pregunta 12)</v>
      </c>
      <c r="Q162" s="7" t="str">
        <f>+IF(data!AB162&lt;&gt;"",data!AB162,"")</f>
        <v/>
      </c>
      <c r="R162" s="7" t="str">
        <f>+IF(data!AC162&lt;&gt;"",data!AC162,"")</f>
        <v>Clientes</v>
      </c>
      <c r="S162" s="7" t="str">
        <f>+IF(
   OR(
      data!AD162="Se han agilizado", data!AD162="Se han hecho lentas", data!AD162="No ha habido ningún cambio", data!AD162=""
   ), data!AD162, "Otros"
)</f>
        <v>No ha habido ningún cambio</v>
      </c>
      <c r="T162" s="7" t="str">
        <f>+IF(data!AE162&lt;&gt;"",data!AE162,"")</f>
        <v>No (Si su respuesta es “No” salte a la pregunta 16)</v>
      </c>
      <c r="U162" s="7" t="str">
        <f>+IF(data!AF162&lt;&gt;"",data!AF162,"")</f>
        <v/>
      </c>
      <c r="V162" s="7" t="str">
        <f>+IF(data!AG162&lt;&gt;"",data!AG162,"")</f>
        <v>Recibir pago de clientes</v>
      </c>
      <c r="W162" s="7" t="str">
        <f>+IF(data!AH162&lt;&gt;"",data!AH162,"")</f>
        <v>No</v>
      </c>
      <c r="X162" s="7" t="str">
        <f>+IF(data!AI162&lt;&gt;"",data!AI162,"")</f>
        <v/>
      </c>
      <c r="Y162" s="7" t="str">
        <f>+IF(data!AJ162&lt;&gt;"",data!AJ162,"")</f>
        <v>Para incentivar el consumo en mi negocio de todas las personas que abrieron su cuenta en Chivo Wallet</v>
      </c>
      <c r="Z162" s="7">
        <f>+IF(data!AK162&lt;&gt;"",data!AK162,"")</f>
        <v>3</v>
      </c>
      <c r="AA162" s="7" t="str">
        <f>+IF(data!AL162&lt;&gt;"",data!AL162,"")</f>
        <v>Servicios de internet Pospago, Servicio Residenciales (Internet, cable y telefonía)</v>
      </c>
      <c r="AB162" s="7">
        <f>+IF(data!AM162&lt;&gt;"",data!AM162,"")</f>
        <v>3</v>
      </c>
      <c r="AC162" s="7" t="str">
        <f>+IF(data!AN162&lt;&gt;"",data!AN162,"")</f>
        <v/>
      </c>
    </row>
    <row r="163" spans="1:29" x14ac:dyDescent="0.2">
      <c r="A163" s="27">
        <v>162</v>
      </c>
      <c r="B163" s="6">
        <f>+IF(data!B163&lt;&gt;"",data!B163,"")</f>
        <v>44529.034317372687</v>
      </c>
      <c r="C163" s="7" t="str">
        <f>+IF(data!C163&lt;&gt;"",data!C163,"")</f>
        <v>0-1 Años</v>
      </c>
      <c r="D163" s="7" t="str">
        <f>+IF(
   OR(
      data!D163="Comercial", data!D163="Servicios", data!D163="Industrial"
   ), data!D163, "Otros"
)</f>
        <v>Servicios</v>
      </c>
      <c r="E163" s="7" t="str">
        <f>+IF(data!E163&lt;&gt;"",data!E163,"")</f>
        <v>1-10</v>
      </c>
      <c r="F163" s="7" t="str">
        <f>+IF(
   OR(
      data!G163="Persona Natural", data!G163="Sociedad tipo S.A. de C.V.", data!G163="Ninguno"
   ), data!G163, "Otros"
)</f>
        <v>Ninguno</v>
      </c>
      <c r="G163" s="7" t="str">
        <f>+IF(data!H163&lt;&gt;"",data!H163,"")</f>
        <v>La Libertad</v>
      </c>
      <c r="H163" s="7" t="str">
        <f>+IF(data!I163&lt;&gt;"",data!I163,"")</f>
        <v>No (Si su respuesta es "No" saltar a la pregunta 22)</v>
      </c>
      <c r="I163" s="7" t="str">
        <f>+IF(data!J163&lt;&gt;"",data!J163,"")</f>
        <v/>
      </c>
      <c r="J163" s="7" t="str">
        <f>+IF(data!R163&lt;&gt;"",data!R163,"")</f>
        <v/>
      </c>
      <c r="K163" s="7" t="str">
        <f>+IF(data!T163&lt;&gt;"",data!T163,"")</f>
        <v/>
      </c>
      <c r="L163" s="7" t="str">
        <f>+IF(data!U163&lt;&gt;"",data!U163,"")</f>
        <v/>
      </c>
      <c r="M163" s="7" t="str">
        <f>+IF(data!V163&lt;&gt;"",data!V163,"")</f>
        <v/>
      </c>
      <c r="N163" s="7" t="str">
        <f>+IF(data!W163&lt;&gt;"",data!W163,"")</f>
        <v/>
      </c>
      <c r="O163" s="7" t="str">
        <f>+IF(data!Y163&lt;&gt;"",data!Y163,"")</f>
        <v/>
      </c>
      <c r="P163" s="7" t="str">
        <f>+IF(data!Z163&lt;&gt;"",data!Z163,"")</f>
        <v/>
      </c>
      <c r="Q163" s="7" t="str">
        <f>+IF(data!AB163&lt;&gt;"",data!AB163,"")</f>
        <v/>
      </c>
      <c r="R163" s="7" t="str">
        <f>+IF(data!AC163&lt;&gt;"",data!AC163,"")</f>
        <v/>
      </c>
      <c r="S163" s="7">
        <f>+IF(
   OR(
      data!AD163="Se han agilizado", data!AD163="Se han hecho lentas", data!AD163="No ha habido ningún cambio", data!AD163=""
   ), data!AD163, "Otros"
)</f>
        <v>0</v>
      </c>
      <c r="T163" s="7" t="str">
        <f>+IF(data!AE163&lt;&gt;"",data!AE163,"")</f>
        <v/>
      </c>
      <c r="U163" s="7" t="str">
        <f>+IF(data!AF163&lt;&gt;"",data!AF163,"")</f>
        <v/>
      </c>
      <c r="V163" s="7" t="str">
        <f>+IF(data!AG163&lt;&gt;"",data!AG163,"")</f>
        <v/>
      </c>
      <c r="W163" s="7" t="str">
        <f>+IF(data!AH163&lt;&gt;"",data!AH163,"")</f>
        <v/>
      </c>
      <c r="X163" s="7" t="str">
        <f>+IF(data!AI163&lt;&gt;"",data!AI163,"")</f>
        <v/>
      </c>
      <c r="Y163" s="7" t="str">
        <f>+IF(data!AJ163&lt;&gt;"",data!AJ163,"")</f>
        <v/>
      </c>
      <c r="Z163" s="7" t="str">
        <f>+IF(data!AK163&lt;&gt;"",data!AK163,"")</f>
        <v/>
      </c>
      <c r="AA163" s="7" t="str">
        <f>+IF(data!AL163&lt;&gt;"",data!AL163,"")</f>
        <v/>
      </c>
      <c r="AB163" s="7">
        <f>+IF(data!AM163&lt;&gt;"",data!AM163,"")</f>
        <v>1</v>
      </c>
      <c r="AC163" s="7" t="str">
        <f>+IF(data!AN163&lt;&gt;"",data!AN163,"")</f>
        <v>No estoy de acuerdo en utilizar Bitcoin como método de pago., Poco conocimiento/información</v>
      </c>
    </row>
    <row r="164" spans="1:29" x14ac:dyDescent="0.2">
      <c r="A164" s="27">
        <v>163</v>
      </c>
      <c r="B164" s="6">
        <f>+IF(data!B164&lt;&gt;"",data!B164,"")</f>
        <v>44529.376585613427</v>
      </c>
      <c r="C164" s="7" t="str">
        <f>+IF(data!C164&lt;&gt;"",data!C164,"")</f>
        <v>1-3 Años</v>
      </c>
      <c r="D164" s="7" t="str">
        <f>+IF(
   OR(
      data!D164="Comercial", data!D164="Servicios", data!D164="Industrial"
   ), data!D164, "Otros"
)</f>
        <v>Otros</v>
      </c>
      <c r="E164" s="7" t="str">
        <f>+IF(data!E164&lt;&gt;"",data!E164,"")</f>
        <v>1-10</v>
      </c>
      <c r="F164" s="7" t="str">
        <f>+IF(
   OR(
      data!G164="Persona Natural", data!G164="Sociedad tipo S.A. de C.V.", data!G164="Ninguno"
   ), data!G164, "Otros"
)</f>
        <v>Persona Natural</v>
      </c>
      <c r="G164" s="7" t="str">
        <f>+IF(data!H164&lt;&gt;"",data!H164,"")</f>
        <v>San Salvador</v>
      </c>
      <c r="H164" s="7" t="str">
        <f>+IF(data!I164&lt;&gt;"",data!I164,"")</f>
        <v>No (Si su respuesta es "No" saltar a la pregunta 22)</v>
      </c>
      <c r="I164" s="7" t="str">
        <f>+IF(data!J164&lt;&gt;"",data!J164,"")</f>
        <v/>
      </c>
      <c r="J164" s="7" t="str">
        <f>+IF(data!R164&lt;&gt;"",data!R164,"")</f>
        <v/>
      </c>
      <c r="K164" s="7" t="str">
        <f>+IF(data!T164&lt;&gt;"",data!T164,"")</f>
        <v/>
      </c>
      <c r="L164" s="7" t="str">
        <f>+IF(data!U164&lt;&gt;"",data!U164,"")</f>
        <v/>
      </c>
      <c r="M164" s="7" t="str">
        <f>+IF(data!V164&lt;&gt;"",data!V164,"")</f>
        <v/>
      </c>
      <c r="N164" s="7" t="str">
        <f>+IF(data!W164&lt;&gt;"",data!W164,"")</f>
        <v/>
      </c>
      <c r="O164" s="7" t="str">
        <f>+IF(data!Y164&lt;&gt;"",data!Y164,"")</f>
        <v/>
      </c>
      <c r="P164" s="7" t="str">
        <f>+IF(data!Z164&lt;&gt;"",data!Z164,"")</f>
        <v/>
      </c>
      <c r="Q164" s="7" t="str">
        <f>+IF(data!AB164&lt;&gt;"",data!AB164,"")</f>
        <v/>
      </c>
      <c r="R164" s="7" t="str">
        <f>+IF(data!AC164&lt;&gt;"",data!AC164,"")</f>
        <v/>
      </c>
      <c r="S164" s="7">
        <f>+IF(
   OR(
      data!AD164="Se han agilizado", data!AD164="Se han hecho lentas", data!AD164="No ha habido ningún cambio", data!AD164=""
   ), data!AD164, "Otros"
)</f>
        <v>0</v>
      </c>
      <c r="T164" s="7" t="str">
        <f>+IF(data!AE164&lt;&gt;"",data!AE164,"")</f>
        <v/>
      </c>
      <c r="U164" s="7" t="str">
        <f>+IF(data!AF164&lt;&gt;"",data!AF164,"")</f>
        <v/>
      </c>
      <c r="V164" s="7" t="str">
        <f>+IF(data!AG164&lt;&gt;"",data!AG164,"")</f>
        <v/>
      </c>
      <c r="W164" s="7" t="str">
        <f>+IF(data!AH164&lt;&gt;"",data!AH164,"")</f>
        <v/>
      </c>
      <c r="X164" s="7" t="str">
        <f>+IF(data!AI164&lt;&gt;"",data!AI164,"")</f>
        <v/>
      </c>
      <c r="Y164" s="7" t="str">
        <f>+IF(data!AJ164&lt;&gt;"",data!AJ164,"")</f>
        <v/>
      </c>
      <c r="Z164" s="7" t="str">
        <f>+IF(data!AK164&lt;&gt;"",data!AK164,"")</f>
        <v/>
      </c>
      <c r="AA164" s="7" t="str">
        <f>+IF(data!AL164&lt;&gt;"",data!AL164,"")</f>
        <v/>
      </c>
      <c r="AB164" s="7">
        <f>+IF(data!AM164&lt;&gt;"",data!AM164,"")</f>
        <v>3</v>
      </c>
      <c r="AC164" s="7" t="str">
        <f>+IF(data!AN164&lt;&gt;"",data!AN164,"")</f>
        <v>No estoy de acuerdo en utilizar Bitcoin como método de pago.</v>
      </c>
    </row>
    <row r="165" spans="1:29" x14ac:dyDescent="0.2">
      <c r="A165" s="27">
        <v>164</v>
      </c>
      <c r="B165" s="6">
        <f>+IF(data!B165&lt;&gt;"",data!B165,"")</f>
        <v>44529.382323807869</v>
      </c>
      <c r="C165" s="7" t="str">
        <f>+IF(data!C165&lt;&gt;"",data!C165,"")</f>
        <v>1-3 Años</v>
      </c>
      <c r="D165" s="7" t="str">
        <f>+IF(
   OR(
      data!D165="Comercial", data!D165="Servicios", data!D165="Industrial"
   ), data!D165, "Otros"
)</f>
        <v>Comercial</v>
      </c>
      <c r="E165" s="7" t="str">
        <f>+IF(data!E165&lt;&gt;"",data!E165,"")</f>
        <v>1-10</v>
      </c>
      <c r="F165" s="7" t="str">
        <f>+IF(
   OR(
      data!G165="Persona Natural", data!G165="Sociedad tipo S.A. de C.V.", data!G165="Ninguno"
   ), data!G165, "Otros"
)</f>
        <v>Sociedad tipo S.A. de C.V.</v>
      </c>
      <c r="G165" s="7" t="str">
        <f>+IF(data!H165&lt;&gt;"",data!H165,"")</f>
        <v>San Salvador</v>
      </c>
      <c r="H165" s="7" t="str">
        <f>+IF(data!I165&lt;&gt;"",data!I165,"")</f>
        <v>No (Si su respuesta es "No" saltar a la pregunta 22)</v>
      </c>
      <c r="I165" s="7" t="str">
        <f>+IF(data!J165&lt;&gt;"",data!J165,"")</f>
        <v/>
      </c>
      <c r="J165" s="7" t="str">
        <f>+IF(data!R165&lt;&gt;"",data!R165,"")</f>
        <v/>
      </c>
      <c r="K165" s="7" t="str">
        <f>+IF(data!T165&lt;&gt;"",data!T165,"")</f>
        <v/>
      </c>
      <c r="L165" s="7" t="str">
        <f>+IF(data!U165&lt;&gt;"",data!U165,"")</f>
        <v/>
      </c>
      <c r="M165" s="7" t="str">
        <f>+IF(data!V165&lt;&gt;"",data!V165,"")</f>
        <v/>
      </c>
      <c r="N165" s="7" t="str">
        <f>+IF(data!W165&lt;&gt;"",data!W165,"")</f>
        <v/>
      </c>
      <c r="O165" s="7" t="str">
        <f>+IF(data!Y165&lt;&gt;"",data!Y165,"")</f>
        <v/>
      </c>
      <c r="P165" s="7" t="str">
        <f>+IF(data!Z165&lt;&gt;"",data!Z165,"")</f>
        <v/>
      </c>
      <c r="Q165" s="7" t="str">
        <f>+IF(data!AB165&lt;&gt;"",data!AB165,"")</f>
        <v/>
      </c>
      <c r="R165" s="7" t="str">
        <f>+IF(data!AC165&lt;&gt;"",data!AC165,"")</f>
        <v/>
      </c>
      <c r="S165" s="7">
        <f>+IF(
   OR(
      data!AD165="Se han agilizado", data!AD165="Se han hecho lentas", data!AD165="No ha habido ningún cambio", data!AD165=""
   ), data!AD165, "Otros"
)</f>
        <v>0</v>
      </c>
      <c r="T165" s="7" t="str">
        <f>+IF(data!AE165&lt;&gt;"",data!AE165,"")</f>
        <v/>
      </c>
      <c r="U165" s="7" t="str">
        <f>+IF(data!AF165&lt;&gt;"",data!AF165,"")</f>
        <v/>
      </c>
      <c r="V165" s="7" t="str">
        <f>+IF(data!AG165&lt;&gt;"",data!AG165,"")</f>
        <v/>
      </c>
      <c r="W165" s="7" t="str">
        <f>+IF(data!AH165&lt;&gt;"",data!AH165,"")</f>
        <v/>
      </c>
      <c r="X165" s="7" t="str">
        <f>+IF(data!AI165&lt;&gt;"",data!AI165,"")</f>
        <v/>
      </c>
      <c r="Y165" s="7" t="str">
        <f>+IF(data!AJ165&lt;&gt;"",data!AJ165,"")</f>
        <v/>
      </c>
      <c r="Z165" s="7" t="str">
        <f>+IF(data!AK165&lt;&gt;"",data!AK165,"")</f>
        <v/>
      </c>
      <c r="AA165" s="7" t="str">
        <f>+IF(data!AL165&lt;&gt;"",data!AL165,"")</f>
        <v/>
      </c>
      <c r="AB165" s="7">
        <f>+IF(data!AM165&lt;&gt;"",data!AM165,"")</f>
        <v>3</v>
      </c>
      <c r="AC165" s="7" t="str">
        <f>+IF(data!AN165&lt;&gt;"",data!AN165,"")</f>
        <v>Capacitaciones, Contratación de más empleados</v>
      </c>
    </row>
    <row r="166" spans="1:29" x14ac:dyDescent="0.2">
      <c r="A166" s="27">
        <v>165</v>
      </c>
      <c r="B166" s="6">
        <f>+IF(data!B166&lt;&gt;"",data!B166,"")</f>
        <v>44529.579548541667</v>
      </c>
      <c r="C166" s="7" t="str">
        <f>+IF(data!C166&lt;&gt;"",data!C166,"")</f>
        <v>0-1 Años</v>
      </c>
      <c r="D166" s="7" t="str">
        <f>+IF(
   OR(
      data!D166="Comercial", data!D166="Servicios", data!D166="Industrial"
   ), data!D166, "Otros"
)</f>
        <v>Otros</v>
      </c>
      <c r="E166" s="7" t="str">
        <f>+IF(data!E166&lt;&gt;"",data!E166,"")</f>
        <v>1-10</v>
      </c>
      <c r="F166" s="7" t="str">
        <f>+IF(
   OR(
      data!G166="Persona Natural", data!G166="Sociedad tipo S.A. de C.V.", data!G166="Ninguno"
   ), data!G166, "Otros"
)</f>
        <v>Ninguno</v>
      </c>
      <c r="G166" s="7" t="str">
        <f>+IF(data!H166&lt;&gt;"",data!H166,"")</f>
        <v>La Libertad</v>
      </c>
      <c r="H166" s="7" t="str">
        <f>+IF(data!I166&lt;&gt;"",data!I166,"")</f>
        <v>No (Si su respuesta es "No" saltar a la pregunta 22)</v>
      </c>
      <c r="I166" s="7" t="str">
        <f>+IF(data!J166&lt;&gt;"",data!J166,"")</f>
        <v/>
      </c>
      <c r="J166" s="7" t="str">
        <f>+IF(data!R166&lt;&gt;"",data!R166,"")</f>
        <v/>
      </c>
      <c r="K166" s="7" t="str">
        <f>+IF(data!T166&lt;&gt;"",data!T166,"")</f>
        <v/>
      </c>
      <c r="L166" s="7" t="str">
        <f>+IF(data!U166&lt;&gt;"",data!U166,"")</f>
        <v/>
      </c>
      <c r="M166" s="7" t="str">
        <f>+IF(data!V166&lt;&gt;"",data!V166,"")</f>
        <v/>
      </c>
      <c r="N166" s="7" t="str">
        <f>+IF(data!W166&lt;&gt;"",data!W166,"")</f>
        <v/>
      </c>
      <c r="O166" s="7" t="str">
        <f>+IF(data!Y166&lt;&gt;"",data!Y166,"")</f>
        <v/>
      </c>
      <c r="P166" s="7" t="str">
        <f>+IF(data!Z166&lt;&gt;"",data!Z166,"")</f>
        <v/>
      </c>
      <c r="Q166" s="7" t="str">
        <f>+IF(data!AB166&lt;&gt;"",data!AB166,"")</f>
        <v/>
      </c>
      <c r="R166" s="7" t="str">
        <f>+IF(data!AC166&lt;&gt;"",data!AC166,"")</f>
        <v/>
      </c>
      <c r="S166" s="7">
        <f>+IF(
   OR(
      data!AD166="Se han agilizado", data!AD166="Se han hecho lentas", data!AD166="No ha habido ningún cambio", data!AD166=""
   ), data!AD166, "Otros"
)</f>
        <v>0</v>
      </c>
      <c r="T166" s="7" t="str">
        <f>+IF(data!AE166&lt;&gt;"",data!AE166,"")</f>
        <v/>
      </c>
      <c r="U166" s="7" t="str">
        <f>+IF(data!AF166&lt;&gt;"",data!AF166,"")</f>
        <v/>
      </c>
      <c r="V166" s="7" t="str">
        <f>+IF(data!AG166&lt;&gt;"",data!AG166,"")</f>
        <v/>
      </c>
      <c r="W166" s="7" t="str">
        <f>+IF(data!AH166&lt;&gt;"",data!AH166,"")</f>
        <v/>
      </c>
      <c r="X166" s="7" t="str">
        <f>+IF(data!AI166&lt;&gt;"",data!AI166,"")</f>
        <v/>
      </c>
      <c r="Y166" s="7" t="str">
        <f>+IF(data!AJ166&lt;&gt;"",data!AJ166,"")</f>
        <v/>
      </c>
      <c r="Z166" s="7" t="str">
        <f>+IF(data!AK166&lt;&gt;"",data!AK166,"")</f>
        <v/>
      </c>
      <c r="AA166" s="7" t="str">
        <f>+IF(data!AL166&lt;&gt;"",data!AL166,"")</f>
        <v/>
      </c>
      <c r="AB166" s="7">
        <f>+IF(data!AM166&lt;&gt;"",data!AM166,"")</f>
        <v>1</v>
      </c>
      <c r="AC166" s="7" t="str">
        <f>+IF(data!AN166&lt;&gt;"",data!AN166,"")</f>
        <v>No estoy de acuerdo en utilizar Bitcoin como método de pago.</v>
      </c>
    </row>
    <row r="167" spans="1:29" x14ac:dyDescent="0.2">
      <c r="A167" s="27">
        <v>166</v>
      </c>
      <c r="B167" s="6">
        <f>+IF(data!B167&lt;&gt;"",data!B167,"")</f>
        <v>44529.580462777776</v>
      </c>
      <c r="C167" s="7" t="str">
        <f>+IF(data!C167&lt;&gt;"",data!C167,"")</f>
        <v>5 años a más</v>
      </c>
      <c r="D167" s="7" t="str">
        <f>+IF(
   OR(
      data!D167="Comercial", data!D167="Servicios", data!D167="Industrial"
   ), data!D167, "Otros"
)</f>
        <v>Comercial</v>
      </c>
      <c r="E167" s="7" t="str">
        <f>+IF(data!E167&lt;&gt;"",data!E167,"")</f>
        <v>1-10</v>
      </c>
      <c r="F167" s="7" t="str">
        <f>+IF(
   OR(
      data!G167="Persona Natural", data!G167="Sociedad tipo S.A. de C.V.", data!G167="Ninguno"
   ), data!G167, "Otros"
)</f>
        <v>Ninguno</v>
      </c>
      <c r="G167" s="7" t="str">
        <f>+IF(data!H167&lt;&gt;"",data!H167,"")</f>
        <v>San Salvador</v>
      </c>
      <c r="H167" s="7" t="str">
        <f>+IF(data!I167&lt;&gt;"",data!I167,"")</f>
        <v>No (Si su respuesta es "No" saltar a la pregunta 22)</v>
      </c>
      <c r="I167" s="7" t="str">
        <f>+IF(data!J167&lt;&gt;"",data!J167,"")</f>
        <v/>
      </c>
      <c r="J167" s="7" t="str">
        <f>+IF(data!R167&lt;&gt;"",data!R167,"")</f>
        <v/>
      </c>
      <c r="K167" s="7" t="str">
        <f>+IF(data!T167&lt;&gt;"",data!T167,"")</f>
        <v/>
      </c>
      <c r="L167" s="7" t="str">
        <f>+IF(data!U167&lt;&gt;"",data!U167,"")</f>
        <v/>
      </c>
      <c r="M167" s="7" t="str">
        <f>+IF(data!V167&lt;&gt;"",data!V167,"")</f>
        <v/>
      </c>
      <c r="N167" s="7" t="str">
        <f>+IF(data!W167&lt;&gt;"",data!W167,"")</f>
        <v/>
      </c>
      <c r="O167" s="7" t="str">
        <f>+IF(data!Y167&lt;&gt;"",data!Y167,"")</f>
        <v/>
      </c>
      <c r="P167" s="7" t="str">
        <f>+IF(data!Z167&lt;&gt;"",data!Z167,"")</f>
        <v/>
      </c>
      <c r="Q167" s="7" t="str">
        <f>+IF(data!AB167&lt;&gt;"",data!AB167,"")</f>
        <v/>
      </c>
      <c r="R167" s="7" t="str">
        <f>+IF(data!AC167&lt;&gt;"",data!AC167,"")</f>
        <v/>
      </c>
      <c r="S167" s="7">
        <f>+IF(
   OR(
      data!AD167="Se han agilizado", data!AD167="Se han hecho lentas", data!AD167="No ha habido ningún cambio", data!AD167=""
   ), data!AD167, "Otros"
)</f>
        <v>0</v>
      </c>
      <c r="T167" s="7" t="str">
        <f>+IF(data!AE167&lt;&gt;"",data!AE167,"")</f>
        <v/>
      </c>
      <c r="U167" s="7" t="str">
        <f>+IF(data!AF167&lt;&gt;"",data!AF167,"")</f>
        <v/>
      </c>
      <c r="V167" s="7" t="str">
        <f>+IF(data!AG167&lt;&gt;"",data!AG167,"")</f>
        <v/>
      </c>
      <c r="W167" s="7" t="str">
        <f>+IF(data!AH167&lt;&gt;"",data!AH167,"")</f>
        <v/>
      </c>
      <c r="X167" s="7" t="str">
        <f>+IF(data!AI167&lt;&gt;"",data!AI167,"")</f>
        <v/>
      </c>
      <c r="Y167" s="7" t="str">
        <f>+IF(data!AJ167&lt;&gt;"",data!AJ167,"")</f>
        <v/>
      </c>
      <c r="Z167" s="7" t="str">
        <f>+IF(data!AK167&lt;&gt;"",data!AK167,"")</f>
        <v/>
      </c>
      <c r="AA167" s="7" t="str">
        <f>+IF(data!AL167&lt;&gt;"",data!AL167,"")</f>
        <v/>
      </c>
      <c r="AB167" s="7">
        <f>+IF(data!AM167&lt;&gt;"",data!AM167,"")</f>
        <v>1</v>
      </c>
      <c r="AC167" s="7" t="str">
        <f>+IF(data!AN167&lt;&gt;"",data!AN167,"")</f>
        <v>No estoy de acuerdo en utilizar Bitcoin como método de pago.</v>
      </c>
    </row>
    <row r="168" spans="1:29" x14ac:dyDescent="0.2">
      <c r="A168" s="27">
        <v>167</v>
      </c>
      <c r="B168" s="6">
        <f>+IF(data!B168&lt;&gt;"",data!B168,"")</f>
        <v>44529.585005543981</v>
      </c>
      <c r="C168" s="7" t="str">
        <f>+IF(data!C168&lt;&gt;"",data!C168,"")</f>
        <v>1-3 Años</v>
      </c>
      <c r="D168" s="7" t="str">
        <f>+IF(
   OR(
      data!D168="Comercial", data!D168="Servicios", data!D168="Industrial"
   ), data!D168, "Otros"
)</f>
        <v>Comercial</v>
      </c>
      <c r="E168" s="7" t="str">
        <f>+IF(data!E168&lt;&gt;"",data!E168,"")</f>
        <v>1-10</v>
      </c>
      <c r="F168" s="7" t="str">
        <f>+IF(
   OR(
      data!G168="Persona Natural", data!G168="Sociedad tipo S.A. de C.V.", data!G168="Ninguno"
   ), data!G168, "Otros"
)</f>
        <v>Ninguno</v>
      </c>
      <c r="G168" s="7" t="str">
        <f>+IF(data!H168&lt;&gt;"",data!H168,"")</f>
        <v>San Salvador</v>
      </c>
      <c r="H168" s="7" t="str">
        <f>+IF(data!I168&lt;&gt;"",data!I168,"")</f>
        <v>Sí</v>
      </c>
      <c r="I168" s="7" t="str">
        <f>+IF(data!J168&lt;&gt;"",data!J168,"")</f>
        <v>No (Si su respuesta es “No” salte a la pregunta 3)</v>
      </c>
      <c r="J168" s="7" t="str">
        <f>+IF(data!R168&lt;&gt;"",data!R168,"")</f>
        <v>No</v>
      </c>
      <c r="K168" s="7" t="str">
        <f>+IF(data!T168&lt;&gt;"",data!T168,"")</f>
        <v/>
      </c>
      <c r="L168" s="7" t="str">
        <f>+IF(data!U168&lt;&gt;"",data!U168,"")</f>
        <v/>
      </c>
      <c r="M168" s="7" t="str">
        <f>+IF(data!V168&lt;&gt;"",data!V168,"")</f>
        <v>No</v>
      </c>
      <c r="N168" s="7" t="str">
        <f>+IF(data!W168&lt;&gt;"",data!W168,"")</f>
        <v>Sí</v>
      </c>
      <c r="O168" s="7" t="str">
        <f>+IF(data!Y168&lt;&gt;"",data!Y168,"")</f>
        <v>No</v>
      </c>
      <c r="P168" s="7" t="str">
        <f>+IF(data!Z168&lt;&gt;"",data!Z168,"")</f>
        <v>No (Si su respuesta es “No” salte a la pregunta 12)</v>
      </c>
      <c r="Q168" s="7" t="str">
        <f>+IF(data!AB168&lt;&gt;"",data!AB168,"")</f>
        <v/>
      </c>
      <c r="R168" s="7" t="str">
        <f>+IF(data!AC168&lt;&gt;"",data!AC168,"")</f>
        <v>Clientes</v>
      </c>
      <c r="S168" s="7" t="str">
        <f>+IF(
   OR(
      data!AD168="Se han agilizado", data!AD168="Se han hecho lentas", data!AD168="No ha habido ningún cambio", data!AD168=""
   ), data!AD168, "Otros"
)</f>
        <v>No ha habido ningún cambio</v>
      </c>
      <c r="T168" s="7" t="str">
        <f>+IF(data!AE168&lt;&gt;"",data!AE168,"")</f>
        <v>No (Si su respuesta es “No” salte a la pregunta 16)</v>
      </c>
      <c r="U168" s="7" t="str">
        <f>+IF(data!AF168&lt;&gt;"",data!AF168,"")</f>
        <v/>
      </c>
      <c r="V168" s="7" t="str">
        <f>+IF(data!AG168&lt;&gt;"",data!AG168,"")</f>
        <v>Recibir pago de clientes, Transacciones con proveedores</v>
      </c>
      <c r="W168" s="7" t="str">
        <f>+IF(data!AH168&lt;&gt;"",data!AH168,"")</f>
        <v>No</v>
      </c>
      <c r="X168" s="7" t="str">
        <f>+IF(data!AI168&lt;&gt;"",data!AI168,"")</f>
        <v/>
      </c>
      <c r="Y168" s="7" t="str">
        <f>+IF(data!AJ168&lt;&gt;"",data!AJ168,"")</f>
        <v>Para incentivar el consumo en mi negocio de todas las personas que abrieron su cuenta en Chivo Wallet</v>
      </c>
      <c r="Z168" s="7">
        <f>+IF(data!AK168&lt;&gt;"",data!AK168,"")</f>
        <v>5</v>
      </c>
      <c r="AA168" s="7" t="str">
        <f>+IF(data!AL168&lt;&gt;"",data!AL168,"")</f>
        <v>Servicios de internet Prepago, Adquisición de dispositivos tecnológicos (celular, computadora, Tablet)</v>
      </c>
      <c r="AB168" s="7">
        <f>+IF(data!AM168&lt;&gt;"",data!AM168,"")</f>
        <v>3</v>
      </c>
      <c r="AC168" s="7" t="str">
        <f>+IF(data!AN168&lt;&gt;"",data!AN168,"")</f>
        <v/>
      </c>
    </row>
    <row r="169" spans="1:29" x14ac:dyDescent="0.2">
      <c r="A169" s="27">
        <v>168</v>
      </c>
      <c r="B169" s="6">
        <f>+IF(data!B169&lt;&gt;"",data!B169,"")</f>
        <v>44529.588129386575</v>
      </c>
      <c r="C169" s="7" t="str">
        <f>+IF(data!C169&lt;&gt;"",data!C169,"")</f>
        <v>5 años a más</v>
      </c>
      <c r="D169" s="7" t="str">
        <f>+IF(
   OR(
      data!D169="Comercial", data!D169="Servicios", data!D169="Industrial"
   ), data!D169, "Otros"
)</f>
        <v>Comercial</v>
      </c>
      <c r="E169" s="7" t="str">
        <f>+IF(data!E169&lt;&gt;"",data!E169,"")</f>
        <v>1-10</v>
      </c>
      <c r="F169" s="7" t="str">
        <f>+IF(
   OR(
      data!G169="Persona Natural", data!G169="Sociedad tipo S.A. de C.V.", data!G169="Ninguno"
   ), data!G169, "Otros"
)</f>
        <v>Sociedad tipo S.A. de C.V.</v>
      </c>
      <c r="G169" s="7" t="str">
        <f>+IF(data!H169&lt;&gt;"",data!H169,"")</f>
        <v>La Libertad</v>
      </c>
      <c r="H169" s="7" t="str">
        <f>+IF(data!I169&lt;&gt;"",data!I169,"")</f>
        <v>No (Si su respuesta es "No" saltar a la pregunta 22)</v>
      </c>
      <c r="I169" s="7" t="str">
        <f>+IF(data!J169&lt;&gt;"",data!J169,"")</f>
        <v/>
      </c>
      <c r="J169" s="7" t="str">
        <f>+IF(data!R169&lt;&gt;"",data!R169,"")</f>
        <v/>
      </c>
      <c r="K169" s="7" t="str">
        <f>+IF(data!T169&lt;&gt;"",data!T169,"")</f>
        <v/>
      </c>
      <c r="L169" s="7" t="str">
        <f>+IF(data!U169&lt;&gt;"",data!U169,"")</f>
        <v/>
      </c>
      <c r="M169" s="7" t="str">
        <f>+IF(data!V169&lt;&gt;"",data!V169,"")</f>
        <v/>
      </c>
      <c r="N169" s="7" t="str">
        <f>+IF(data!W169&lt;&gt;"",data!W169,"")</f>
        <v/>
      </c>
      <c r="O169" s="7" t="str">
        <f>+IF(data!Y169&lt;&gt;"",data!Y169,"")</f>
        <v/>
      </c>
      <c r="P169" s="7" t="str">
        <f>+IF(data!Z169&lt;&gt;"",data!Z169,"")</f>
        <v/>
      </c>
      <c r="Q169" s="7" t="str">
        <f>+IF(data!AB169&lt;&gt;"",data!AB169,"")</f>
        <v/>
      </c>
      <c r="R169" s="7" t="str">
        <f>+IF(data!AC169&lt;&gt;"",data!AC169,"")</f>
        <v/>
      </c>
      <c r="S169" s="7">
        <f>+IF(
   OR(
      data!AD169="Se han agilizado", data!AD169="Se han hecho lentas", data!AD169="No ha habido ningún cambio", data!AD169=""
   ), data!AD169, "Otros"
)</f>
        <v>0</v>
      </c>
      <c r="T169" s="7" t="str">
        <f>+IF(data!AE169&lt;&gt;"",data!AE169,"")</f>
        <v/>
      </c>
      <c r="U169" s="7" t="str">
        <f>+IF(data!AF169&lt;&gt;"",data!AF169,"")</f>
        <v/>
      </c>
      <c r="V169" s="7" t="str">
        <f>+IF(data!AG169&lt;&gt;"",data!AG169,"")</f>
        <v/>
      </c>
      <c r="W169" s="7" t="str">
        <f>+IF(data!AH169&lt;&gt;"",data!AH169,"")</f>
        <v/>
      </c>
      <c r="X169" s="7" t="str">
        <f>+IF(data!AI169&lt;&gt;"",data!AI169,"")</f>
        <v/>
      </c>
      <c r="Y169" s="7" t="str">
        <f>+IF(data!AJ169&lt;&gt;"",data!AJ169,"")</f>
        <v/>
      </c>
      <c r="Z169" s="7" t="str">
        <f>+IF(data!AK169&lt;&gt;"",data!AK169,"")</f>
        <v/>
      </c>
      <c r="AA169" s="7" t="str">
        <f>+IF(data!AL169&lt;&gt;"",data!AL169,"")</f>
        <v/>
      </c>
      <c r="AB169" s="7">
        <f>+IF(data!AM169&lt;&gt;"",data!AM169,"")</f>
        <v>1</v>
      </c>
      <c r="AC169" s="7" t="str">
        <f>+IF(data!AN169&lt;&gt;"",data!AN169,"")</f>
        <v>No estoy de acuerdo en utilizar Bitcoin como método de pago.</v>
      </c>
    </row>
    <row r="170" spans="1:29" x14ac:dyDescent="0.2">
      <c r="A170" s="27">
        <v>169</v>
      </c>
      <c r="B170" s="6">
        <f>+IF(data!B170&lt;&gt;"",data!B170,"")</f>
        <v>44529.595685509259</v>
      </c>
      <c r="C170" s="7" t="str">
        <f>+IF(data!C170&lt;&gt;"",data!C170,"")</f>
        <v>1-3 Años</v>
      </c>
      <c r="D170" s="7" t="str">
        <f>+IF(
   OR(
      data!D170="Comercial", data!D170="Servicios", data!D170="Industrial"
   ), data!D170, "Otros"
)</f>
        <v>Comercial</v>
      </c>
      <c r="E170" s="7" t="str">
        <f>+IF(data!E170&lt;&gt;"",data!E170,"")</f>
        <v>1-10</v>
      </c>
      <c r="F170" s="7" t="str">
        <f>+IF(
   OR(
      data!G170="Persona Natural", data!G170="Sociedad tipo S.A. de C.V.", data!G170="Ninguno"
   ), data!G170, "Otros"
)</f>
        <v>Persona Natural</v>
      </c>
      <c r="G170" s="7" t="str">
        <f>+IF(data!H170&lt;&gt;"",data!H170,"")</f>
        <v>San Salvador</v>
      </c>
      <c r="H170" s="7" t="str">
        <f>+IF(data!I170&lt;&gt;"",data!I170,"")</f>
        <v>No (Si su respuesta es "No" saltar a la pregunta 22)</v>
      </c>
      <c r="I170" s="7" t="str">
        <f>+IF(data!J170&lt;&gt;"",data!J170,"")</f>
        <v/>
      </c>
      <c r="J170" s="7" t="str">
        <f>+IF(data!R170&lt;&gt;"",data!R170,"")</f>
        <v/>
      </c>
      <c r="K170" s="7" t="str">
        <f>+IF(data!T170&lt;&gt;"",data!T170,"")</f>
        <v/>
      </c>
      <c r="L170" s="7" t="str">
        <f>+IF(data!U170&lt;&gt;"",data!U170,"")</f>
        <v/>
      </c>
      <c r="M170" s="7" t="str">
        <f>+IF(data!V170&lt;&gt;"",data!V170,"")</f>
        <v/>
      </c>
      <c r="N170" s="7" t="str">
        <f>+IF(data!W170&lt;&gt;"",data!W170,"")</f>
        <v/>
      </c>
      <c r="O170" s="7" t="str">
        <f>+IF(data!Y170&lt;&gt;"",data!Y170,"")</f>
        <v/>
      </c>
      <c r="P170" s="7" t="str">
        <f>+IF(data!Z170&lt;&gt;"",data!Z170,"")</f>
        <v/>
      </c>
      <c r="Q170" s="7" t="str">
        <f>+IF(data!AB170&lt;&gt;"",data!AB170,"")</f>
        <v/>
      </c>
      <c r="R170" s="7" t="str">
        <f>+IF(data!AC170&lt;&gt;"",data!AC170,"")</f>
        <v/>
      </c>
      <c r="S170" s="7">
        <f>+IF(
   OR(
      data!AD170="Se han agilizado", data!AD170="Se han hecho lentas", data!AD170="No ha habido ningún cambio", data!AD170=""
   ), data!AD170, "Otros"
)</f>
        <v>0</v>
      </c>
      <c r="T170" s="7" t="str">
        <f>+IF(data!AE170&lt;&gt;"",data!AE170,"")</f>
        <v/>
      </c>
      <c r="U170" s="7" t="str">
        <f>+IF(data!AF170&lt;&gt;"",data!AF170,"")</f>
        <v/>
      </c>
      <c r="V170" s="7" t="str">
        <f>+IF(data!AG170&lt;&gt;"",data!AG170,"")</f>
        <v/>
      </c>
      <c r="W170" s="7" t="str">
        <f>+IF(data!AH170&lt;&gt;"",data!AH170,"")</f>
        <v/>
      </c>
      <c r="X170" s="7" t="str">
        <f>+IF(data!AI170&lt;&gt;"",data!AI170,"")</f>
        <v/>
      </c>
      <c r="Y170" s="7" t="str">
        <f>+IF(data!AJ170&lt;&gt;"",data!AJ170,"")</f>
        <v/>
      </c>
      <c r="Z170" s="7" t="str">
        <f>+IF(data!AK170&lt;&gt;"",data!AK170,"")</f>
        <v/>
      </c>
      <c r="AA170" s="7" t="str">
        <f>+IF(data!AL170&lt;&gt;"",data!AL170,"")</f>
        <v/>
      </c>
      <c r="AB170" s="7">
        <f>+IF(data!AM170&lt;&gt;"",data!AM170,"")</f>
        <v>2</v>
      </c>
      <c r="AC170" s="7" t="str">
        <f>+IF(data!AN170&lt;&gt;"",data!AN170,"")</f>
        <v>No estoy de acuerdo en utilizar Bitcoin como método de pago.</v>
      </c>
    </row>
    <row r="171" spans="1:29" x14ac:dyDescent="0.2">
      <c r="A171" s="27">
        <v>170</v>
      </c>
      <c r="B171" s="6">
        <f>+IF(data!B171&lt;&gt;"",data!B171,"")</f>
        <v>44529.612393761578</v>
      </c>
      <c r="C171" s="7" t="str">
        <f>+IF(data!C171&lt;&gt;"",data!C171,"")</f>
        <v>1-3 Años</v>
      </c>
      <c r="D171" s="7" t="str">
        <f>+IF(
   OR(
      data!D171="Comercial", data!D171="Servicios", data!D171="Industrial"
   ), data!D171, "Otros"
)</f>
        <v>Servicios</v>
      </c>
      <c r="E171" s="7" t="str">
        <f>+IF(data!E171&lt;&gt;"",data!E171,"")</f>
        <v>1-10</v>
      </c>
      <c r="F171" s="7" t="str">
        <f>+IF(
   OR(
      data!G171="Persona Natural", data!G171="Sociedad tipo S.A. de C.V.", data!G171="Ninguno"
   ), data!G171, "Otros"
)</f>
        <v>Ninguno</v>
      </c>
      <c r="G171" s="7" t="str">
        <f>+IF(data!H171&lt;&gt;"",data!H171,"")</f>
        <v>San Salvador</v>
      </c>
      <c r="H171" s="7" t="str">
        <f>+IF(data!I171&lt;&gt;"",data!I171,"")</f>
        <v>No (Si su respuesta es "No" saltar a la pregunta 22)</v>
      </c>
      <c r="I171" s="7" t="str">
        <f>+IF(data!J171&lt;&gt;"",data!J171,"")</f>
        <v/>
      </c>
      <c r="J171" s="7" t="str">
        <f>+IF(data!R171&lt;&gt;"",data!R171,"")</f>
        <v/>
      </c>
      <c r="K171" s="7" t="str">
        <f>+IF(data!T171&lt;&gt;"",data!T171,"")</f>
        <v/>
      </c>
      <c r="L171" s="7" t="str">
        <f>+IF(data!U171&lt;&gt;"",data!U171,"")</f>
        <v/>
      </c>
      <c r="M171" s="7" t="str">
        <f>+IF(data!V171&lt;&gt;"",data!V171,"")</f>
        <v/>
      </c>
      <c r="N171" s="7" t="str">
        <f>+IF(data!W171&lt;&gt;"",data!W171,"")</f>
        <v/>
      </c>
      <c r="O171" s="7" t="str">
        <f>+IF(data!Y171&lt;&gt;"",data!Y171,"")</f>
        <v/>
      </c>
      <c r="P171" s="7" t="str">
        <f>+IF(data!Z171&lt;&gt;"",data!Z171,"")</f>
        <v/>
      </c>
      <c r="Q171" s="7" t="str">
        <f>+IF(data!AB171&lt;&gt;"",data!AB171,"")</f>
        <v/>
      </c>
      <c r="R171" s="7" t="str">
        <f>+IF(data!AC171&lt;&gt;"",data!AC171,"")</f>
        <v/>
      </c>
      <c r="S171" s="7">
        <f>+IF(
   OR(
      data!AD171="Se han agilizado", data!AD171="Se han hecho lentas", data!AD171="No ha habido ningún cambio", data!AD171=""
   ), data!AD171, "Otros"
)</f>
        <v>0</v>
      </c>
      <c r="T171" s="7" t="str">
        <f>+IF(data!AE171&lt;&gt;"",data!AE171,"")</f>
        <v/>
      </c>
      <c r="U171" s="7" t="str">
        <f>+IF(data!AF171&lt;&gt;"",data!AF171,"")</f>
        <v/>
      </c>
      <c r="V171" s="7" t="str">
        <f>+IF(data!AG171&lt;&gt;"",data!AG171,"")</f>
        <v/>
      </c>
      <c r="W171" s="7" t="str">
        <f>+IF(data!AH171&lt;&gt;"",data!AH171,"")</f>
        <v/>
      </c>
      <c r="X171" s="7" t="str">
        <f>+IF(data!AI171&lt;&gt;"",data!AI171,"")</f>
        <v/>
      </c>
      <c r="Y171" s="7" t="str">
        <f>+IF(data!AJ171&lt;&gt;"",data!AJ171,"")</f>
        <v/>
      </c>
      <c r="Z171" s="7" t="str">
        <f>+IF(data!AK171&lt;&gt;"",data!AK171,"")</f>
        <v/>
      </c>
      <c r="AA171" s="7" t="str">
        <f>+IF(data!AL171&lt;&gt;"",data!AL171,"")</f>
        <v/>
      </c>
      <c r="AB171" s="7">
        <f>+IF(data!AM171&lt;&gt;"",data!AM171,"")</f>
        <v>1</v>
      </c>
      <c r="AC171" s="7" t="str">
        <f>+IF(data!AN171&lt;&gt;"",data!AN171,"")</f>
        <v>No estoy de acuerdo en utilizar Bitcoin como método de pago.</v>
      </c>
    </row>
    <row r="172" spans="1:29" x14ac:dyDescent="0.2">
      <c r="A172" s="27">
        <v>171</v>
      </c>
      <c r="B172" s="6">
        <f>+IF(data!B172&lt;&gt;"",data!B172,"")</f>
        <v>44529.622488912035</v>
      </c>
      <c r="C172" s="7" t="str">
        <f>+IF(data!C172&lt;&gt;"",data!C172,"")</f>
        <v>1-3 Años</v>
      </c>
      <c r="D172" s="7" t="str">
        <f>+IF(
   OR(
      data!D172="Comercial", data!D172="Servicios", data!D172="Industrial"
   ), data!D172, "Otros"
)</f>
        <v>Servicios</v>
      </c>
      <c r="E172" s="7" t="str">
        <f>+IF(data!E172&lt;&gt;"",data!E172,"")</f>
        <v>1-10</v>
      </c>
      <c r="F172" s="7" t="str">
        <f>+IF(
   OR(
      data!G172="Persona Natural", data!G172="Sociedad tipo S.A. de C.V.", data!G172="Ninguno"
   ), data!G172, "Otros"
)</f>
        <v>Ninguno</v>
      </c>
      <c r="G172" s="7" t="str">
        <f>+IF(data!H172&lt;&gt;"",data!H172,"")</f>
        <v>La Paz</v>
      </c>
      <c r="H172" s="7" t="str">
        <f>+IF(data!I172&lt;&gt;"",data!I172,"")</f>
        <v>No (Si su respuesta es "No" saltar a la pregunta 22)</v>
      </c>
      <c r="I172" s="7" t="str">
        <f>+IF(data!J172&lt;&gt;"",data!J172,"")</f>
        <v/>
      </c>
      <c r="J172" s="7" t="str">
        <f>+IF(data!R172&lt;&gt;"",data!R172,"")</f>
        <v/>
      </c>
      <c r="K172" s="7" t="str">
        <f>+IF(data!T172&lt;&gt;"",data!T172,"")</f>
        <v/>
      </c>
      <c r="L172" s="7" t="str">
        <f>+IF(data!U172&lt;&gt;"",data!U172,"")</f>
        <v/>
      </c>
      <c r="M172" s="7" t="str">
        <f>+IF(data!V172&lt;&gt;"",data!V172,"")</f>
        <v/>
      </c>
      <c r="N172" s="7" t="str">
        <f>+IF(data!W172&lt;&gt;"",data!W172,"")</f>
        <v/>
      </c>
      <c r="O172" s="7" t="str">
        <f>+IF(data!Y172&lt;&gt;"",data!Y172,"")</f>
        <v/>
      </c>
      <c r="P172" s="7" t="str">
        <f>+IF(data!Z172&lt;&gt;"",data!Z172,"")</f>
        <v/>
      </c>
      <c r="Q172" s="7" t="str">
        <f>+IF(data!AB172&lt;&gt;"",data!AB172,"")</f>
        <v/>
      </c>
      <c r="R172" s="7" t="str">
        <f>+IF(data!AC172&lt;&gt;"",data!AC172,"")</f>
        <v/>
      </c>
      <c r="S172" s="7">
        <f>+IF(
   OR(
      data!AD172="Se han agilizado", data!AD172="Se han hecho lentas", data!AD172="No ha habido ningún cambio", data!AD172=""
   ), data!AD172, "Otros"
)</f>
        <v>0</v>
      </c>
      <c r="T172" s="7" t="str">
        <f>+IF(data!AE172&lt;&gt;"",data!AE172,"")</f>
        <v/>
      </c>
      <c r="U172" s="7" t="str">
        <f>+IF(data!AF172&lt;&gt;"",data!AF172,"")</f>
        <v/>
      </c>
      <c r="V172" s="7" t="str">
        <f>+IF(data!AG172&lt;&gt;"",data!AG172,"")</f>
        <v/>
      </c>
      <c r="W172" s="7" t="str">
        <f>+IF(data!AH172&lt;&gt;"",data!AH172,"")</f>
        <v/>
      </c>
      <c r="X172" s="7" t="str">
        <f>+IF(data!AI172&lt;&gt;"",data!AI172,"")</f>
        <v/>
      </c>
      <c r="Y172" s="7" t="str">
        <f>+IF(data!AJ172&lt;&gt;"",data!AJ172,"")</f>
        <v/>
      </c>
      <c r="Z172" s="7" t="str">
        <f>+IF(data!AK172&lt;&gt;"",data!AK172,"")</f>
        <v/>
      </c>
      <c r="AA172" s="7" t="str">
        <f>+IF(data!AL172&lt;&gt;"",data!AL172,"")</f>
        <v/>
      </c>
      <c r="AB172" s="7">
        <f>+IF(data!AM172&lt;&gt;"",data!AM172,"")</f>
        <v>1</v>
      </c>
      <c r="AC172" s="7" t="str">
        <f>+IF(data!AN172&lt;&gt;"",data!AN172,"")</f>
        <v>No estoy de acuerdo en utilizar Bitcoin como método de pago.</v>
      </c>
    </row>
    <row r="173" spans="1:29" x14ac:dyDescent="0.2">
      <c r="A173" s="27">
        <v>172</v>
      </c>
      <c r="B173" s="6">
        <f>+IF(data!B173&lt;&gt;"",data!B173,"")</f>
        <v>44529.656580613431</v>
      </c>
      <c r="C173" s="7" t="str">
        <f>+IF(data!C173&lt;&gt;"",data!C173,"")</f>
        <v>1-3 Años</v>
      </c>
      <c r="D173" s="7" t="str">
        <f>+IF(
   OR(
      data!D173="Comercial", data!D173="Servicios", data!D173="Industrial"
   ), data!D173, "Otros"
)</f>
        <v>Comercial</v>
      </c>
      <c r="E173" s="7" t="str">
        <f>+IF(data!E173&lt;&gt;"",data!E173,"")</f>
        <v>1-10</v>
      </c>
      <c r="F173" s="7" t="str">
        <f>+IF(
   OR(
      data!G173="Persona Natural", data!G173="Sociedad tipo S.A. de C.V.", data!G173="Ninguno"
   ), data!G173, "Otros"
)</f>
        <v>Persona Natural</v>
      </c>
      <c r="G173" s="7" t="str">
        <f>+IF(data!H173&lt;&gt;"",data!H173,"")</f>
        <v>San Miguel</v>
      </c>
      <c r="H173" s="7" t="str">
        <f>+IF(data!I173&lt;&gt;"",data!I173,"")</f>
        <v>Sí</v>
      </c>
      <c r="I173" s="7" t="str">
        <f>+IF(data!J173&lt;&gt;"",data!J173,"")</f>
        <v>No (Si su respuesta es “No” salte a la pregunta 3)</v>
      </c>
      <c r="J173" s="7" t="str">
        <f>+IF(data!R173&lt;&gt;"",data!R173,"")</f>
        <v>No</v>
      </c>
      <c r="K173" s="7" t="str">
        <f>+IF(data!T173&lt;&gt;"",data!T173,"")</f>
        <v/>
      </c>
      <c r="L173" s="7" t="str">
        <f>+IF(data!U173&lt;&gt;"",data!U173,"")</f>
        <v/>
      </c>
      <c r="M173" s="7" t="str">
        <f>+IF(data!V173&lt;&gt;"",data!V173,"")</f>
        <v>No</v>
      </c>
      <c r="N173" s="7" t="str">
        <f>+IF(data!W173&lt;&gt;"",data!W173,"")</f>
        <v>Sí</v>
      </c>
      <c r="O173" s="7" t="str">
        <f>+IF(data!Y173&lt;&gt;"",data!Y173,"")</f>
        <v>No</v>
      </c>
      <c r="P173" s="7" t="str">
        <f>+IF(data!Z173&lt;&gt;"",data!Z173,"")</f>
        <v>Sí</v>
      </c>
      <c r="Q173" s="7" t="str">
        <f>+IF(data!AB173&lt;&gt;"",data!AB173,"")</f>
        <v>Inestabilidad</v>
      </c>
      <c r="R173" s="7" t="str">
        <f>+IF(data!AC173&lt;&gt;"",data!AC173,"")</f>
        <v>Clientes</v>
      </c>
      <c r="S173" s="7" t="str">
        <f>+IF(
   OR(
      data!AD173="Se han agilizado", data!AD173="Se han hecho lentas", data!AD173="No ha habido ningún cambio", data!AD173=""
   ), data!AD173, "Otros"
)</f>
        <v>No ha habido ningún cambio</v>
      </c>
      <c r="T173" s="7" t="str">
        <f>+IF(data!AE173&lt;&gt;"",data!AE173,"")</f>
        <v>Sí</v>
      </c>
      <c r="U173" s="7" t="str">
        <f>+IF(data!AF173&lt;&gt;"",data!AF173,"")</f>
        <v>No he perdido ni he ganado dinero</v>
      </c>
      <c r="V173" s="7" t="str">
        <f>+IF(data!AG173&lt;&gt;"",data!AG173,"")</f>
        <v>Recibir pago de clientes, Pago de alquiler</v>
      </c>
      <c r="W173" s="7" t="str">
        <f>+IF(data!AH173&lt;&gt;"",data!AH173,"")</f>
        <v>No</v>
      </c>
      <c r="X173" s="7" t="str">
        <f>+IF(data!AI173&lt;&gt;"",data!AI173,"")</f>
        <v/>
      </c>
      <c r="Y173" s="7" t="str">
        <f>+IF(data!AJ173&lt;&gt;"",data!AJ173,"")</f>
        <v>Porque no tenía acceso a banca digital para recibir pagos, Para incentivar el consumo en mi negocio de todas las personas que abrieron su cuenta en Chivo Wallet, Por curiosidad</v>
      </c>
      <c r="Z173" s="7">
        <f>+IF(data!AK173&lt;&gt;"",data!AK173,"")</f>
        <v>2</v>
      </c>
      <c r="AA173" s="7" t="str">
        <f>+IF(data!AL173&lt;&gt;"",data!AL173,"")</f>
        <v>Servicios de internet Prepago, Servicio Residenciales (Internet, cable y telefonía), Adquisición de dispositivos tecnológicos (celular, computadora, Tablet), Contratación de más empleados</v>
      </c>
      <c r="AB173" s="7">
        <f>+IF(data!AM173&lt;&gt;"",data!AM173,"")</f>
        <v>4</v>
      </c>
      <c r="AC173" s="7" t="str">
        <f>+IF(data!AN173&lt;&gt;"",data!AN173,"")</f>
        <v/>
      </c>
    </row>
    <row r="174" spans="1:29" x14ac:dyDescent="0.2">
      <c r="A174" s="27">
        <v>173</v>
      </c>
      <c r="B174" s="6">
        <f>+IF(data!B174&lt;&gt;"",data!B174,"")</f>
        <v>44529.657955393515</v>
      </c>
      <c r="C174" s="7" t="str">
        <f>+IF(data!C174&lt;&gt;"",data!C174,"")</f>
        <v>5 años a más</v>
      </c>
      <c r="D174" s="7" t="str">
        <f>+IF(
   OR(
      data!D174="Comercial", data!D174="Servicios", data!D174="Industrial"
   ), data!D174, "Otros"
)</f>
        <v>Servicios</v>
      </c>
      <c r="E174" s="7" t="str">
        <f>+IF(data!E174&lt;&gt;"",data!E174,"")</f>
        <v>1-10</v>
      </c>
      <c r="F174" s="7" t="str">
        <f>+IF(
   OR(
      data!G174="Persona Natural", data!G174="Sociedad tipo S.A. de C.V.", data!G174="Ninguno"
   ), data!G174, "Otros"
)</f>
        <v>Sociedad tipo S.A. de C.V.</v>
      </c>
      <c r="G174" s="7" t="str">
        <f>+IF(data!H174&lt;&gt;"",data!H174,"")</f>
        <v>La Libertad</v>
      </c>
      <c r="H174" s="7" t="str">
        <f>+IF(data!I174&lt;&gt;"",data!I174,"")</f>
        <v>Sí</v>
      </c>
      <c r="I174" s="7" t="str">
        <f>+IF(data!J174&lt;&gt;"",data!J174,"")</f>
        <v>No (Si su respuesta es “No” salte a la pregunta 3)</v>
      </c>
      <c r="J174" s="7" t="str">
        <f>+IF(data!R174&lt;&gt;"",data!R174,"")</f>
        <v>No</v>
      </c>
      <c r="K174" s="7" t="str">
        <f>+IF(data!T174&lt;&gt;"",data!T174,"")</f>
        <v/>
      </c>
      <c r="L174" s="7" t="str">
        <f>+IF(data!U174&lt;&gt;"",data!U174,"")</f>
        <v/>
      </c>
      <c r="M174" s="7" t="str">
        <f>+IF(data!V174&lt;&gt;"",data!V174,"")</f>
        <v>No</v>
      </c>
      <c r="N174" s="7" t="str">
        <f>+IF(data!W174&lt;&gt;"",data!W174,"")</f>
        <v>Sí</v>
      </c>
      <c r="O174" s="7" t="str">
        <f>+IF(data!Y174&lt;&gt;"",data!Y174,"")</f>
        <v>No</v>
      </c>
      <c r="P174" s="7" t="str">
        <f>+IF(data!Z174&lt;&gt;"",data!Z174,"")</f>
        <v>Sí</v>
      </c>
      <c r="Q174" s="7" t="str">
        <f>+IF(data!AB174&lt;&gt;"",data!AB174,"")</f>
        <v>Inestabilidad</v>
      </c>
      <c r="R174" s="7" t="str">
        <f>+IF(data!AC174&lt;&gt;"",data!AC174,"")</f>
        <v>Clientes, Proveedores, Empleados</v>
      </c>
      <c r="S174" s="7" t="str">
        <f>+IF(
   OR(
      data!AD174="Se han agilizado", data!AD174="Se han hecho lentas", data!AD174="No ha habido ningún cambio", data!AD174=""
   ), data!AD174, "Otros"
)</f>
        <v>No ha habido ningún cambio</v>
      </c>
      <c r="T174" s="7" t="str">
        <f>+IF(data!AE174&lt;&gt;"",data!AE174,"")</f>
        <v>Sí</v>
      </c>
      <c r="U174" s="7" t="str">
        <f>+IF(data!AF174&lt;&gt;"",data!AF174,"")</f>
        <v>He ganado dinero</v>
      </c>
      <c r="V174" s="7" t="str">
        <f>+IF(data!AG174&lt;&gt;"",data!AG174,"")</f>
        <v>Recibir pago de clientes</v>
      </c>
      <c r="W174" s="7" t="str">
        <f>+IF(data!AH174&lt;&gt;"",data!AH174,"")</f>
        <v>No</v>
      </c>
      <c r="X174" s="7" t="str">
        <f>+IF(data!AI174&lt;&gt;"",data!AI174,"")</f>
        <v/>
      </c>
      <c r="Y174" s="7" t="str">
        <f>+IF(data!AJ174&lt;&gt;"",data!AJ174,"")</f>
        <v xml:space="preserve">Para minimizar los efectos de la inflación en mis operaciones </v>
      </c>
      <c r="Z174" s="7">
        <f>+IF(data!AK174&lt;&gt;"",data!AK174,"")</f>
        <v>4</v>
      </c>
      <c r="AA174" s="7" t="str">
        <f>+IF(data!AL174&lt;&gt;"",data!AL174,"")</f>
        <v>Servicios de internet Pospago, Ha aumentado su velocidad de internet, Adquisición de dispositivos tecnológicos (celular, computadora, Tablet), Capacitaciones, Contratación de más empleados</v>
      </c>
      <c r="AB174" s="7">
        <f>+IF(data!AM174&lt;&gt;"",data!AM174,"")</f>
        <v>5</v>
      </c>
      <c r="AC174" s="7" t="str">
        <f>+IF(data!AN174&lt;&gt;"",data!AN174,"")</f>
        <v/>
      </c>
    </row>
    <row r="175" spans="1:29" x14ac:dyDescent="0.2">
      <c r="A175" s="27">
        <v>174</v>
      </c>
      <c r="B175" s="6">
        <f>+IF(data!B175&lt;&gt;"",data!B175,"")</f>
        <v>44529.681731921301</v>
      </c>
      <c r="C175" s="7" t="str">
        <f>+IF(data!C175&lt;&gt;"",data!C175,"")</f>
        <v>3-5 Años</v>
      </c>
      <c r="D175" s="7" t="str">
        <f>+IF(
   OR(
      data!D175="Comercial", data!D175="Servicios", data!D175="Industrial"
   ), data!D175, "Otros"
)</f>
        <v>Comercial</v>
      </c>
      <c r="E175" s="7" t="str">
        <f>+IF(data!E175&lt;&gt;"",data!E175,"")</f>
        <v>11-19</v>
      </c>
      <c r="F175" s="7" t="str">
        <f>+IF(
   OR(
      data!G175="Persona Natural", data!G175="Sociedad tipo S.A. de C.V.", data!G175="Ninguno"
   ), data!G175, "Otros"
)</f>
        <v>Ninguno</v>
      </c>
      <c r="G175" s="7" t="str">
        <f>+IF(data!H175&lt;&gt;"",data!H175,"")</f>
        <v>Chalatenango</v>
      </c>
      <c r="H175" s="7" t="str">
        <f>+IF(data!I175&lt;&gt;"",data!I175,"")</f>
        <v>No (Si su respuesta es "No" saltar a la pregunta 22)</v>
      </c>
      <c r="I175" s="7" t="str">
        <f>+IF(data!J175&lt;&gt;"",data!J175,"")</f>
        <v/>
      </c>
      <c r="J175" s="7" t="str">
        <f>+IF(data!R175&lt;&gt;"",data!R175,"")</f>
        <v/>
      </c>
      <c r="K175" s="7" t="str">
        <f>+IF(data!T175&lt;&gt;"",data!T175,"")</f>
        <v/>
      </c>
      <c r="L175" s="7" t="str">
        <f>+IF(data!U175&lt;&gt;"",data!U175,"")</f>
        <v/>
      </c>
      <c r="M175" s="7" t="str">
        <f>+IF(data!V175&lt;&gt;"",data!V175,"")</f>
        <v/>
      </c>
      <c r="N175" s="7" t="str">
        <f>+IF(data!W175&lt;&gt;"",data!W175,"")</f>
        <v/>
      </c>
      <c r="O175" s="7" t="str">
        <f>+IF(data!Y175&lt;&gt;"",data!Y175,"")</f>
        <v/>
      </c>
      <c r="P175" s="7" t="str">
        <f>+IF(data!Z175&lt;&gt;"",data!Z175,"")</f>
        <v/>
      </c>
      <c r="Q175" s="7" t="str">
        <f>+IF(data!AB175&lt;&gt;"",data!AB175,"")</f>
        <v/>
      </c>
      <c r="R175" s="7" t="str">
        <f>+IF(data!AC175&lt;&gt;"",data!AC175,"")</f>
        <v/>
      </c>
      <c r="S175" s="7">
        <f>+IF(
   OR(
      data!AD175="Se han agilizado", data!AD175="Se han hecho lentas", data!AD175="No ha habido ningún cambio", data!AD175=""
   ), data!AD175, "Otros"
)</f>
        <v>0</v>
      </c>
      <c r="T175" s="7" t="str">
        <f>+IF(data!AE175&lt;&gt;"",data!AE175,"")</f>
        <v/>
      </c>
      <c r="U175" s="7" t="str">
        <f>+IF(data!AF175&lt;&gt;"",data!AF175,"")</f>
        <v/>
      </c>
      <c r="V175" s="7" t="str">
        <f>+IF(data!AG175&lt;&gt;"",data!AG175,"")</f>
        <v/>
      </c>
      <c r="W175" s="7" t="str">
        <f>+IF(data!AH175&lt;&gt;"",data!AH175,"")</f>
        <v/>
      </c>
      <c r="X175" s="7" t="str">
        <f>+IF(data!AI175&lt;&gt;"",data!AI175,"")</f>
        <v/>
      </c>
      <c r="Y175" s="7" t="str">
        <f>+IF(data!AJ175&lt;&gt;"",data!AJ175,"")</f>
        <v/>
      </c>
      <c r="Z175" s="7" t="str">
        <f>+IF(data!AK175&lt;&gt;"",data!AK175,"")</f>
        <v/>
      </c>
      <c r="AA175" s="7" t="str">
        <f>+IF(data!AL175&lt;&gt;"",data!AL175,"")</f>
        <v/>
      </c>
      <c r="AB175" s="7">
        <f>+IF(data!AM175&lt;&gt;"",data!AM175,"")</f>
        <v>4</v>
      </c>
      <c r="AC175" s="7" t="str">
        <f>+IF(data!AN175&lt;&gt;"",data!AN175,"")</f>
        <v>No cuento con servicios de internet pospago</v>
      </c>
    </row>
    <row r="176" spans="1:29" x14ac:dyDescent="0.2">
      <c r="A176" s="27">
        <v>175</v>
      </c>
      <c r="B176" s="6">
        <f>+IF(data!B176&lt;&gt;"",data!B176,"")</f>
        <v>44529.745725717592</v>
      </c>
      <c r="C176" s="7" t="str">
        <f>+IF(data!C176&lt;&gt;"",data!C176,"")</f>
        <v>1-3 Años</v>
      </c>
      <c r="D176" s="7" t="str">
        <f>+IF(
   OR(
      data!D176="Comercial", data!D176="Servicios", data!D176="Industrial"
   ), data!D176, "Otros"
)</f>
        <v>Comercial</v>
      </c>
      <c r="E176" s="7" t="str">
        <f>+IF(data!E176&lt;&gt;"",data!E176,"")</f>
        <v>1-10</v>
      </c>
      <c r="F176" s="7" t="str">
        <f>+IF(
   OR(
      data!G176="Persona Natural", data!G176="Sociedad tipo S.A. de C.V.", data!G176="Ninguno"
   ), data!G176, "Otros"
)</f>
        <v>Persona Natural</v>
      </c>
      <c r="G176" s="7" t="str">
        <f>+IF(data!H176&lt;&gt;"",data!H176,"")</f>
        <v>San Salvador</v>
      </c>
      <c r="H176" s="7" t="str">
        <f>+IF(data!I176&lt;&gt;"",data!I176,"")</f>
        <v>No (Si su respuesta es "No" saltar a la pregunta 22)</v>
      </c>
      <c r="I176" s="7" t="str">
        <f>+IF(data!J176&lt;&gt;"",data!J176,"")</f>
        <v/>
      </c>
      <c r="J176" s="7" t="str">
        <f>+IF(data!R176&lt;&gt;"",data!R176,"")</f>
        <v/>
      </c>
      <c r="K176" s="7" t="str">
        <f>+IF(data!T176&lt;&gt;"",data!T176,"")</f>
        <v/>
      </c>
      <c r="L176" s="7" t="str">
        <f>+IF(data!U176&lt;&gt;"",data!U176,"")</f>
        <v/>
      </c>
      <c r="M176" s="7" t="str">
        <f>+IF(data!V176&lt;&gt;"",data!V176,"")</f>
        <v/>
      </c>
      <c r="N176" s="7" t="str">
        <f>+IF(data!W176&lt;&gt;"",data!W176,"")</f>
        <v/>
      </c>
      <c r="O176" s="7" t="str">
        <f>+IF(data!Y176&lt;&gt;"",data!Y176,"")</f>
        <v/>
      </c>
      <c r="P176" s="7" t="str">
        <f>+IF(data!Z176&lt;&gt;"",data!Z176,"")</f>
        <v/>
      </c>
      <c r="Q176" s="7" t="str">
        <f>+IF(data!AB176&lt;&gt;"",data!AB176,"")</f>
        <v/>
      </c>
      <c r="R176" s="7" t="str">
        <f>+IF(data!AC176&lt;&gt;"",data!AC176,"")</f>
        <v/>
      </c>
      <c r="S176" s="7">
        <f>+IF(
   OR(
      data!AD176="Se han agilizado", data!AD176="Se han hecho lentas", data!AD176="No ha habido ningún cambio", data!AD176=""
   ), data!AD176, "Otros"
)</f>
        <v>0</v>
      </c>
      <c r="T176" s="7" t="str">
        <f>+IF(data!AE176&lt;&gt;"",data!AE176,"")</f>
        <v/>
      </c>
      <c r="U176" s="7" t="str">
        <f>+IF(data!AF176&lt;&gt;"",data!AF176,"")</f>
        <v/>
      </c>
      <c r="V176" s="7" t="str">
        <f>+IF(data!AG176&lt;&gt;"",data!AG176,"")</f>
        <v/>
      </c>
      <c r="W176" s="7" t="str">
        <f>+IF(data!AH176&lt;&gt;"",data!AH176,"")</f>
        <v/>
      </c>
      <c r="X176" s="7" t="str">
        <f>+IF(data!AI176&lt;&gt;"",data!AI176,"")</f>
        <v/>
      </c>
      <c r="Y176" s="7" t="str">
        <f>+IF(data!AJ176&lt;&gt;"",data!AJ176,"")</f>
        <v/>
      </c>
      <c r="Z176" s="7" t="str">
        <f>+IF(data!AK176&lt;&gt;"",data!AK176,"")</f>
        <v/>
      </c>
      <c r="AA176" s="7" t="str">
        <f>+IF(data!AL176&lt;&gt;"",data!AL176,"")</f>
        <v/>
      </c>
      <c r="AB176" s="7">
        <f>+IF(data!AM176&lt;&gt;"",data!AM176,"")</f>
        <v>1</v>
      </c>
      <c r="AC176" s="7" t="str">
        <f>+IF(data!AN176&lt;&gt;"",data!AN176,"")</f>
        <v>No estoy de acuerdo en utilizar Bitcoin como método de pago.</v>
      </c>
    </row>
    <row r="177" spans="1:29" x14ac:dyDescent="0.2">
      <c r="A177" s="27">
        <v>176</v>
      </c>
      <c r="B177" s="6">
        <f>+IF(data!B177&lt;&gt;"",data!B177,"")</f>
        <v>44529.750137708332</v>
      </c>
      <c r="C177" s="7" t="str">
        <f>+IF(data!C177&lt;&gt;"",data!C177,"")</f>
        <v>0-1 Años</v>
      </c>
      <c r="D177" s="7" t="str">
        <f>+IF(
   OR(
      data!D177="Comercial", data!D177="Servicios", data!D177="Industrial"
   ), data!D177, "Otros"
)</f>
        <v>Otros</v>
      </c>
      <c r="E177" s="7" t="str">
        <f>+IF(data!E177&lt;&gt;"",data!E177,"")</f>
        <v>1-10</v>
      </c>
      <c r="F177" s="7" t="str">
        <f>+IF(
   OR(
      data!G177="Persona Natural", data!G177="Sociedad tipo S.A. de C.V.", data!G177="Ninguno"
   ), data!G177, "Otros"
)</f>
        <v>Persona Natural</v>
      </c>
      <c r="G177" s="7" t="str">
        <f>+IF(data!H177&lt;&gt;"",data!H177,"")</f>
        <v>San Salvador</v>
      </c>
      <c r="H177" s="7" t="str">
        <f>+IF(data!I177&lt;&gt;"",data!I177,"")</f>
        <v>No (Si su respuesta es "No" saltar a la pregunta 22)</v>
      </c>
      <c r="I177" s="7" t="str">
        <f>+IF(data!J177&lt;&gt;"",data!J177,"")</f>
        <v/>
      </c>
      <c r="J177" s="7" t="str">
        <f>+IF(data!R177&lt;&gt;"",data!R177,"")</f>
        <v/>
      </c>
      <c r="K177" s="7" t="str">
        <f>+IF(data!T177&lt;&gt;"",data!T177,"")</f>
        <v/>
      </c>
      <c r="L177" s="7" t="str">
        <f>+IF(data!U177&lt;&gt;"",data!U177,"")</f>
        <v/>
      </c>
      <c r="M177" s="7" t="str">
        <f>+IF(data!V177&lt;&gt;"",data!V177,"")</f>
        <v/>
      </c>
      <c r="N177" s="7" t="str">
        <f>+IF(data!W177&lt;&gt;"",data!W177,"")</f>
        <v/>
      </c>
      <c r="O177" s="7" t="str">
        <f>+IF(data!Y177&lt;&gt;"",data!Y177,"")</f>
        <v/>
      </c>
      <c r="P177" s="7" t="str">
        <f>+IF(data!Z177&lt;&gt;"",data!Z177,"")</f>
        <v/>
      </c>
      <c r="Q177" s="7" t="str">
        <f>+IF(data!AB177&lt;&gt;"",data!AB177,"")</f>
        <v/>
      </c>
      <c r="R177" s="7" t="str">
        <f>+IF(data!AC177&lt;&gt;"",data!AC177,"")</f>
        <v/>
      </c>
      <c r="S177" s="7">
        <f>+IF(
   OR(
      data!AD177="Se han agilizado", data!AD177="Se han hecho lentas", data!AD177="No ha habido ningún cambio", data!AD177=""
   ), data!AD177, "Otros"
)</f>
        <v>0</v>
      </c>
      <c r="T177" s="7" t="str">
        <f>+IF(data!AE177&lt;&gt;"",data!AE177,"")</f>
        <v/>
      </c>
      <c r="U177" s="7" t="str">
        <f>+IF(data!AF177&lt;&gt;"",data!AF177,"")</f>
        <v/>
      </c>
      <c r="V177" s="7" t="str">
        <f>+IF(data!AG177&lt;&gt;"",data!AG177,"")</f>
        <v/>
      </c>
      <c r="W177" s="7" t="str">
        <f>+IF(data!AH177&lt;&gt;"",data!AH177,"")</f>
        <v/>
      </c>
      <c r="X177" s="7" t="str">
        <f>+IF(data!AI177&lt;&gt;"",data!AI177,"")</f>
        <v/>
      </c>
      <c r="Y177" s="7" t="str">
        <f>+IF(data!AJ177&lt;&gt;"",data!AJ177,"")</f>
        <v/>
      </c>
      <c r="Z177" s="7" t="str">
        <f>+IF(data!AK177&lt;&gt;"",data!AK177,"")</f>
        <v/>
      </c>
      <c r="AA177" s="7" t="str">
        <f>+IF(data!AL177&lt;&gt;"",data!AL177,"")</f>
        <v/>
      </c>
      <c r="AB177" s="7">
        <f>+IF(data!AM177&lt;&gt;"",data!AM177,"")</f>
        <v>1</v>
      </c>
      <c r="AC177" s="7" t="str">
        <f>+IF(data!AN177&lt;&gt;"",data!AN177,"")</f>
        <v>No estoy de acuerdo en utilizar Bitcoin como método de pago.</v>
      </c>
    </row>
    <row r="178" spans="1:29" x14ac:dyDescent="0.2">
      <c r="A178" s="27">
        <v>177</v>
      </c>
      <c r="B178" s="6">
        <f>+IF(data!B178&lt;&gt;"",data!B178,"")</f>
        <v>44529.817391018514</v>
      </c>
      <c r="C178" s="7" t="str">
        <f>+IF(data!C178&lt;&gt;"",data!C178,"")</f>
        <v>0-1 Años</v>
      </c>
      <c r="D178" s="7" t="str">
        <f>+IF(
   OR(
      data!D178="Comercial", data!D178="Servicios", data!D178="Industrial"
   ), data!D178, "Otros"
)</f>
        <v>Servicios</v>
      </c>
      <c r="E178" s="7" t="str">
        <f>+IF(data!E178&lt;&gt;"",data!E178,"")</f>
        <v>1-10</v>
      </c>
      <c r="F178" s="7" t="str">
        <f>+IF(
   OR(
      data!G178="Persona Natural", data!G178="Sociedad tipo S.A. de C.V.", data!G178="Ninguno"
   ), data!G178, "Otros"
)</f>
        <v>Ninguno</v>
      </c>
      <c r="G178" s="7" t="str">
        <f>+IF(data!H178&lt;&gt;"",data!H178,"")</f>
        <v>Usulután</v>
      </c>
      <c r="H178" s="7" t="str">
        <f>+IF(data!I178&lt;&gt;"",data!I178,"")</f>
        <v>No (Si su respuesta es "No" saltar a la pregunta 22)</v>
      </c>
      <c r="I178" s="7" t="str">
        <f>+IF(data!J178&lt;&gt;"",data!J178,"")</f>
        <v/>
      </c>
      <c r="J178" s="7" t="str">
        <f>+IF(data!R178&lt;&gt;"",data!R178,"")</f>
        <v/>
      </c>
      <c r="K178" s="7" t="str">
        <f>+IF(data!T178&lt;&gt;"",data!T178,"")</f>
        <v/>
      </c>
      <c r="L178" s="7" t="str">
        <f>+IF(data!U178&lt;&gt;"",data!U178,"")</f>
        <v/>
      </c>
      <c r="M178" s="7" t="str">
        <f>+IF(data!V178&lt;&gt;"",data!V178,"")</f>
        <v/>
      </c>
      <c r="N178" s="7" t="str">
        <f>+IF(data!W178&lt;&gt;"",data!W178,"")</f>
        <v/>
      </c>
      <c r="O178" s="7" t="str">
        <f>+IF(data!Y178&lt;&gt;"",data!Y178,"")</f>
        <v/>
      </c>
      <c r="P178" s="7" t="str">
        <f>+IF(data!Z178&lt;&gt;"",data!Z178,"")</f>
        <v/>
      </c>
      <c r="Q178" s="7" t="str">
        <f>+IF(data!AB178&lt;&gt;"",data!AB178,"")</f>
        <v/>
      </c>
      <c r="R178" s="7" t="str">
        <f>+IF(data!AC178&lt;&gt;"",data!AC178,"")</f>
        <v/>
      </c>
      <c r="S178" s="7">
        <f>+IF(
   OR(
      data!AD178="Se han agilizado", data!AD178="Se han hecho lentas", data!AD178="No ha habido ningún cambio", data!AD178=""
   ), data!AD178, "Otros"
)</f>
        <v>0</v>
      </c>
      <c r="T178" s="7" t="str">
        <f>+IF(data!AE178&lt;&gt;"",data!AE178,"")</f>
        <v/>
      </c>
      <c r="U178" s="7" t="str">
        <f>+IF(data!AF178&lt;&gt;"",data!AF178,"")</f>
        <v/>
      </c>
      <c r="V178" s="7" t="str">
        <f>+IF(data!AG178&lt;&gt;"",data!AG178,"")</f>
        <v/>
      </c>
      <c r="W178" s="7" t="str">
        <f>+IF(data!AH178&lt;&gt;"",data!AH178,"")</f>
        <v/>
      </c>
      <c r="X178" s="7" t="str">
        <f>+IF(data!AI178&lt;&gt;"",data!AI178,"")</f>
        <v/>
      </c>
      <c r="Y178" s="7" t="str">
        <f>+IF(data!AJ178&lt;&gt;"",data!AJ178,"")</f>
        <v/>
      </c>
      <c r="Z178" s="7" t="str">
        <f>+IF(data!AK178&lt;&gt;"",data!AK178,"")</f>
        <v/>
      </c>
      <c r="AA178" s="7" t="str">
        <f>+IF(data!AL178&lt;&gt;"",data!AL178,"")</f>
        <v/>
      </c>
      <c r="AB178" s="7">
        <f>+IF(data!AM178&lt;&gt;"",data!AM178,"")</f>
        <v>4</v>
      </c>
      <c r="AC178" s="7" t="str">
        <f>+IF(data!AN178&lt;&gt;"",data!AN178,"")</f>
        <v/>
      </c>
    </row>
    <row r="179" spans="1:29" x14ac:dyDescent="0.2">
      <c r="A179" s="27">
        <v>178</v>
      </c>
      <c r="B179" s="6">
        <f>+IF(data!B179&lt;&gt;"",data!B179,"")</f>
        <v>44529.822100185185</v>
      </c>
      <c r="C179" s="7" t="str">
        <f>+IF(data!C179&lt;&gt;"",data!C179,"")</f>
        <v>3-5 Años</v>
      </c>
      <c r="D179" s="7" t="str">
        <f>+IF(
   OR(
      data!D179="Comercial", data!D179="Servicios", data!D179="Industrial"
   ), data!D179, "Otros"
)</f>
        <v>Otros</v>
      </c>
      <c r="E179" s="7" t="str">
        <f>+IF(data!E179&lt;&gt;"",data!E179,"")</f>
        <v>1-10</v>
      </c>
      <c r="F179" s="7" t="str">
        <f>+IF(
   OR(
      data!G179="Persona Natural", data!G179="Sociedad tipo S.A. de C.V.", data!G179="Ninguno"
   ), data!G179, "Otros"
)</f>
        <v>Persona Natural</v>
      </c>
      <c r="G179" s="7" t="str">
        <f>+IF(data!H179&lt;&gt;"",data!H179,"")</f>
        <v>San Salvador</v>
      </c>
      <c r="H179" s="7" t="str">
        <f>+IF(data!I179&lt;&gt;"",data!I179,"")</f>
        <v>No (Si su respuesta es "No" saltar a la pregunta 22)</v>
      </c>
      <c r="I179" s="7" t="str">
        <f>+IF(data!J179&lt;&gt;"",data!J179,"")</f>
        <v/>
      </c>
      <c r="J179" s="7" t="str">
        <f>+IF(data!R179&lt;&gt;"",data!R179,"")</f>
        <v/>
      </c>
      <c r="K179" s="7" t="str">
        <f>+IF(data!T179&lt;&gt;"",data!T179,"")</f>
        <v/>
      </c>
      <c r="L179" s="7" t="str">
        <f>+IF(data!U179&lt;&gt;"",data!U179,"")</f>
        <v/>
      </c>
      <c r="M179" s="7" t="str">
        <f>+IF(data!V179&lt;&gt;"",data!V179,"")</f>
        <v/>
      </c>
      <c r="N179" s="7" t="str">
        <f>+IF(data!W179&lt;&gt;"",data!W179,"")</f>
        <v/>
      </c>
      <c r="O179" s="7" t="str">
        <f>+IF(data!Y179&lt;&gt;"",data!Y179,"")</f>
        <v/>
      </c>
      <c r="P179" s="7" t="str">
        <f>+IF(data!Z179&lt;&gt;"",data!Z179,"")</f>
        <v/>
      </c>
      <c r="Q179" s="7" t="str">
        <f>+IF(data!AB179&lt;&gt;"",data!AB179,"")</f>
        <v/>
      </c>
      <c r="R179" s="7" t="str">
        <f>+IF(data!AC179&lt;&gt;"",data!AC179,"")</f>
        <v/>
      </c>
      <c r="S179" s="7">
        <f>+IF(
   OR(
      data!AD179="Se han agilizado", data!AD179="Se han hecho lentas", data!AD179="No ha habido ningún cambio", data!AD179=""
   ), data!AD179, "Otros"
)</f>
        <v>0</v>
      </c>
      <c r="T179" s="7" t="str">
        <f>+IF(data!AE179&lt;&gt;"",data!AE179,"")</f>
        <v/>
      </c>
      <c r="U179" s="7" t="str">
        <f>+IF(data!AF179&lt;&gt;"",data!AF179,"")</f>
        <v/>
      </c>
      <c r="V179" s="7" t="str">
        <f>+IF(data!AG179&lt;&gt;"",data!AG179,"")</f>
        <v/>
      </c>
      <c r="W179" s="7" t="str">
        <f>+IF(data!AH179&lt;&gt;"",data!AH179,"")</f>
        <v/>
      </c>
      <c r="X179" s="7" t="str">
        <f>+IF(data!AI179&lt;&gt;"",data!AI179,"")</f>
        <v/>
      </c>
      <c r="Y179" s="7" t="str">
        <f>+IF(data!AJ179&lt;&gt;"",data!AJ179,"")</f>
        <v/>
      </c>
      <c r="Z179" s="7" t="str">
        <f>+IF(data!AK179&lt;&gt;"",data!AK179,"")</f>
        <v/>
      </c>
      <c r="AA179" s="7" t="str">
        <f>+IF(data!AL179&lt;&gt;"",data!AL179,"")</f>
        <v/>
      </c>
      <c r="AB179" s="7">
        <f>+IF(data!AM179&lt;&gt;"",data!AM179,"")</f>
        <v>2</v>
      </c>
      <c r="AC179" s="7" t="str">
        <f>+IF(data!AN179&lt;&gt;"",data!AN179,"")</f>
        <v>No estoy de acuerdo en utilizar Bitcoin como método de pago.</v>
      </c>
    </row>
    <row r="180" spans="1:29" x14ac:dyDescent="0.2">
      <c r="A180" s="27">
        <v>179</v>
      </c>
      <c r="B180" s="6">
        <f>+IF(data!B180&lt;&gt;"",data!B180,"")</f>
        <v>44529.831958807874</v>
      </c>
      <c r="C180" s="7" t="str">
        <f>+IF(data!C180&lt;&gt;"",data!C180,"")</f>
        <v>0-1 Años</v>
      </c>
      <c r="D180" s="7" t="str">
        <f>+IF(
   OR(
      data!D180="Comercial", data!D180="Servicios", data!D180="Industrial"
   ), data!D180, "Otros"
)</f>
        <v>Comercial</v>
      </c>
      <c r="E180" s="7" t="str">
        <f>+IF(data!E180&lt;&gt;"",data!E180,"")</f>
        <v>1-10</v>
      </c>
      <c r="F180" s="7" t="str">
        <f>+IF(
   OR(
      data!G180="Persona Natural", data!G180="Sociedad tipo S.A. de C.V.", data!G180="Ninguno"
   ), data!G180, "Otros"
)</f>
        <v>Ninguno</v>
      </c>
      <c r="G180" s="7" t="str">
        <f>+IF(data!H180&lt;&gt;"",data!H180,"")</f>
        <v>San Miguel</v>
      </c>
      <c r="H180" s="7" t="str">
        <f>+IF(data!I180&lt;&gt;"",data!I180,"")</f>
        <v>No (Si su respuesta es "No" saltar a la pregunta 22)</v>
      </c>
      <c r="I180" s="7" t="str">
        <f>+IF(data!J180&lt;&gt;"",data!J180,"")</f>
        <v/>
      </c>
      <c r="J180" s="7" t="str">
        <f>+IF(data!R180&lt;&gt;"",data!R180,"")</f>
        <v/>
      </c>
      <c r="K180" s="7" t="str">
        <f>+IF(data!T180&lt;&gt;"",data!T180,"")</f>
        <v/>
      </c>
      <c r="L180" s="7" t="str">
        <f>+IF(data!U180&lt;&gt;"",data!U180,"")</f>
        <v/>
      </c>
      <c r="M180" s="7" t="str">
        <f>+IF(data!V180&lt;&gt;"",data!V180,"")</f>
        <v/>
      </c>
      <c r="N180" s="7" t="str">
        <f>+IF(data!W180&lt;&gt;"",data!W180,"")</f>
        <v/>
      </c>
      <c r="O180" s="7" t="str">
        <f>+IF(data!Y180&lt;&gt;"",data!Y180,"")</f>
        <v/>
      </c>
      <c r="P180" s="7" t="str">
        <f>+IF(data!Z180&lt;&gt;"",data!Z180,"")</f>
        <v/>
      </c>
      <c r="Q180" s="7" t="str">
        <f>+IF(data!AB180&lt;&gt;"",data!AB180,"")</f>
        <v/>
      </c>
      <c r="R180" s="7" t="str">
        <f>+IF(data!AC180&lt;&gt;"",data!AC180,"")</f>
        <v/>
      </c>
      <c r="S180" s="7">
        <f>+IF(
   OR(
      data!AD180="Se han agilizado", data!AD180="Se han hecho lentas", data!AD180="No ha habido ningún cambio", data!AD180=""
   ), data!AD180, "Otros"
)</f>
        <v>0</v>
      </c>
      <c r="T180" s="7" t="str">
        <f>+IF(data!AE180&lt;&gt;"",data!AE180,"")</f>
        <v/>
      </c>
      <c r="U180" s="7" t="str">
        <f>+IF(data!AF180&lt;&gt;"",data!AF180,"")</f>
        <v/>
      </c>
      <c r="V180" s="7" t="str">
        <f>+IF(data!AG180&lt;&gt;"",data!AG180,"")</f>
        <v/>
      </c>
      <c r="W180" s="7" t="str">
        <f>+IF(data!AH180&lt;&gt;"",data!AH180,"")</f>
        <v/>
      </c>
      <c r="X180" s="7" t="str">
        <f>+IF(data!AI180&lt;&gt;"",data!AI180,"")</f>
        <v/>
      </c>
      <c r="Y180" s="7" t="str">
        <f>+IF(data!AJ180&lt;&gt;"",data!AJ180,"")</f>
        <v/>
      </c>
      <c r="Z180" s="7" t="str">
        <f>+IF(data!AK180&lt;&gt;"",data!AK180,"")</f>
        <v/>
      </c>
      <c r="AA180" s="7" t="str">
        <f>+IF(data!AL180&lt;&gt;"",data!AL180,"")</f>
        <v/>
      </c>
      <c r="AB180" s="7">
        <f>+IF(data!AM180&lt;&gt;"",data!AM180,"")</f>
        <v>2</v>
      </c>
      <c r="AC180" s="7" t="str">
        <f>+IF(data!AN180&lt;&gt;"",data!AN180,"")</f>
        <v>Capacitaciones</v>
      </c>
    </row>
    <row r="181" spans="1:29" x14ac:dyDescent="0.2">
      <c r="A181" s="27">
        <v>180</v>
      </c>
      <c r="B181" s="6">
        <f>+IF(data!B181&lt;&gt;"",data!B181,"")</f>
        <v>44529.950101921291</v>
      </c>
      <c r="C181" s="7" t="str">
        <f>+IF(data!C181&lt;&gt;"",data!C181,"")</f>
        <v>0-1 Años</v>
      </c>
      <c r="D181" s="7" t="str">
        <f>+IF(
   OR(
      data!D181="Comercial", data!D181="Servicios", data!D181="Industrial"
   ), data!D181, "Otros"
)</f>
        <v>Servicios</v>
      </c>
      <c r="E181" s="7" t="str">
        <f>+IF(data!E181&lt;&gt;"",data!E181,"")</f>
        <v>1-10</v>
      </c>
      <c r="F181" s="7" t="str">
        <f>+IF(
   OR(
      data!G181="Persona Natural", data!G181="Sociedad tipo S.A. de C.V.", data!G181="Ninguno"
   ), data!G181, "Otros"
)</f>
        <v>Persona Natural</v>
      </c>
      <c r="G181" s="7" t="str">
        <f>+IF(data!H181&lt;&gt;"",data!H181,"")</f>
        <v>San Salvador</v>
      </c>
      <c r="H181" s="7" t="str">
        <f>+IF(data!I181&lt;&gt;"",data!I181,"")</f>
        <v>No (Si su respuesta es "No" saltar a la pregunta 22)</v>
      </c>
      <c r="I181" s="7" t="str">
        <f>+IF(data!J181&lt;&gt;"",data!J181,"")</f>
        <v/>
      </c>
      <c r="J181" s="7" t="str">
        <f>+IF(data!R181&lt;&gt;"",data!R181,"")</f>
        <v/>
      </c>
      <c r="K181" s="7" t="str">
        <f>+IF(data!T181&lt;&gt;"",data!T181,"")</f>
        <v/>
      </c>
      <c r="L181" s="7" t="str">
        <f>+IF(data!U181&lt;&gt;"",data!U181,"")</f>
        <v/>
      </c>
      <c r="M181" s="7" t="str">
        <f>+IF(data!V181&lt;&gt;"",data!V181,"")</f>
        <v/>
      </c>
      <c r="N181" s="7" t="str">
        <f>+IF(data!W181&lt;&gt;"",data!W181,"")</f>
        <v/>
      </c>
      <c r="O181" s="7" t="str">
        <f>+IF(data!Y181&lt;&gt;"",data!Y181,"")</f>
        <v/>
      </c>
      <c r="P181" s="7" t="str">
        <f>+IF(data!Z181&lt;&gt;"",data!Z181,"")</f>
        <v/>
      </c>
      <c r="Q181" s="7" t="str">
        <f>+IF(data!AB181&lt;&gt;"",data!AB181,"")</f>
        <v/>
      </c>
      <c r="R181" s="7" t="str">
        <f>+IF(data!AC181&lt;&gt;"",data!AC181,"")</f>
        <v/>
      </c>
      <c r="S181" s="7">
        <f>+IF(
   OR(
      data!AD181="Se han agilizado", data!AD181="Se han hecho lentas", data!AD181="No ha habido ningún cambio", data!AD181=""
   ), data!AD181, "Otros"
)</f>
        <v>0</v>
      </c>
      <c r="T181" s="7" t="str">
        <f>+IF(data!AE181&lt;&gt;"",data!AE181,"")</f>
        <v/>
      </c>
      <c r="U181" s="7" t="str">
        <f>+IF(data!AF181&lt;&gt;"",data!AF181,"")</f>
        <v/>
      </c>
      <c r="V181" s="7" t="str">
        <f>+IF(data!AG181&lt;&gt;"",data!AG181,"")</f>
        <v/>
      </c>
      <c r="W181" s="7" t="str">
        <f>+IF(data!AH181&lt;&gt;"",data!AH181,"")</f>
        <v/>
      </c>
      <c r="X181" s="7" t="str">
        <f>+IF(data!AI181&lt;&gt;"",data!AI181,"")</f>
        <v/>
      </c>
      <c r="Y181" s="7" t="str">
        <f>+IF(data!AJ181&lt;&gt;"",data!AJ181,"")</f>
        <v/>
      </c>
      <c r="Z181" s="7" t="str">
        <f>+IF(data!AK181&lt;&gt;"",data!AK181,"")</f>
        <v/>
      </c>
      <c r="AA181" s="7" t="str">
        <f>+IF(data!AL181&lt;&gt;"",data!AL181,"")</f>
        <v/>
      </c>
      <c r="AB181" s="7">
        <f>+IF(data!AM181&lt;&gt;"",data!AM181,"")</f>
        <v>1</v>
      </c>
      <c r="AC181" s="7" t="str">
        <f>+IF(data!AN181&lt;&gt;"",data!AN181,"")</f>
        <v>No estoy de acuerdo en utilizar Bitcoin como método de pago.</v>
      </c>
    </row>
    <row r="182" spans="1:29" x14ac:dyDescent="0.2">
      <c r="A182" s="27">
        <v>181</v>
      </c>
      <c r="B182" s="6">
        <f>+IF(data!B182&lt;&gt;"",data!B182,"")</f>
        <v>44529.966072418982</v>
      </c>
      <c r="C182" s="7" t="str">
        <f>+IF(data!C182&lt;&gt;"",data!C182,"")</f>
        <v>3-5 Años</v>
      </c>
      <c r="D182" s="7" t="str">
        <f>+IF(
   OR(
      data!D182="Comercial", data!D182="Servicios", data!D182="Industrial"
   ), data!D182, "Otros"
)</f>
        <v>Comercial</v>
      </c>
      <c r="E182" s="7" t="str">
        <f>+IF(data!E182&lt;&gt;"",data!E182,"")</f>
        <v>1-10</v>
      </c>
      <c r="F182" s="7" t="str">
        <f>+IF(
   OR(
      data!G182="Persona Natural", data!G182="Sociedad tipo S.A. de C.V.", data!G182="Ninguno"
   ), data!G182, "Otros"
)</f>
        <v>Persona Natural</v>
      </c>
      <c r="G182" s="7" t="str">
        <f>+IF(data!H182&lt;&gt;"",data!H182,"")</f>
        <v>La Libertad</v>
      </c>
      <c r="H182" s="7" t="str">
        <f>+IF(data!I182&lt;&gt;"",data!I182,"")</f>
        <v>Sí</v>
      </c>
      <c r="I182" s="7" t="str">
        <f>+IF(data!J182&lt;&gt;"",data!J182,"")</f>
        <v>No (Si su respuesta es “No” salte a la pregunta 3)</v>
      </c>
      <c r="J182" s="7" t="str">
        <f>+IF(data!R182&lt;&gt;"",data!R182,"")</f>
        <v>No</v>
      </c>
      <c r="K182" s="7" t="str">
        <f>+IF(data!T182&lt;&gt;"",data!T182,"")</f>
        <v/>
      </c>
      <c r="L182" s="7" t="str">
        <f>+IF(data!U182&lt;&gt;"",data!U182,"")</f>
        <v/>
      </c>
      <c r="M182" s="7" t="str">
        <f>+IF(data!V182&lt;&gt;"",data!V182,"")</f>
        <v>No</v>
      </c>
      <c r="N182" s="7" t="str">
        <f>+IF(data!W182&lt;&gt;"",data!W182,"")</f>
        <v>Sí</v>
      </c>
      <c r="O182" s="7" t="str">
        <f>+IF(data!Y182&lt;&gt;"",data!Y182,"")</f>
        <v>No</v>
      </c>
      <c r="P182" s="7" t="str">
        <f>+IF(data!Z182&lt;&gt;"",data!Z182,"")</f>
        <v>Sí</v>
      </c>
      <c r="Q182" s="7" t="str">
        <f>+IF(data!AB182&lt;&gt;"",data!AB182,"")</f>
        <v>Inseguridad.</v>
      </c>
      <c r="R182" s="7" t="str">
        <f>+IF(data!AC182&lt;&gt;"",data!AC182,"")</f>
        <v>Clientes</v>
      </c>
      <c r="S182" s="7" t="str">
        <f>+IF(
   OR(
      data!AD182="Se han agilizado", data!AD182="Se han hecho lentas", data!AD182="No ha habido ningún cambio", data!AD182=""
   ), data!AD182, "Otros"
)</f>
        <v>No ha habido ningún cambio</v>
      </c>
      <c r="T182" s="7" t="str">
        <f>+IF(data!AE182&lt;&gt;"",data!AE182,"")</f>
        <v>No (Si su respuesta es “No” salte a la pregunta 16)</v>
      </c>
      <c r="U182" s="7" t="str">
        <f>+IF(data!AF182&lt;&gt;"",data!AF182,"")</f>
        <v/>
      </c>
      <c r="V182" s="7" t="str">
        <f>+IF(data!AG182&lt;&gt;"",data!AG182,"")</f>
        <v>Recibir pago de clientes, Pago de Impuestos</v>
      </c>
      <c r="W182" s="7" t="str">
        <f>+IF(data!AH182&lt;&gt;"",data!AH182,"")</f>
        <v>No</v>
      </c>
      <c r="X182" s="7" t="str">
        <f>+IF(data!AI182&lt;&gt;"",data!AI182,"")</f>
        <v/>
      </c>
      <c r="Y182" s="7" t="str">
        <f>+IF(data!AJ182&lt;&gt;"",data!AJ182,"")</f>
        <v>Porque la ley me lo indica, Para incentivar el consumo en mi negocio de todas las personas que abrieron su cuenta en Chivo Wallet</v>
      </c>
      <c r="Z182" s="7">
        <f>+IF(data!AK182&lt;&gt;"",data!AK182,"")</f>
        <v>3</v>
      </c>
      <c r="AA182" s="7" t="str">
        <f>+IF(data!AL182&lt;&gt;"",data!AL182,"")</f>
        <v>Servicio Residenciales (Internet, cable y telefonía)</v>
      </c>
      <c r="AB182" s="7">
        <f>+IF(data!AM182&lt;&gt;"",data!AM182,"")</f>
        <v>2</v>
      </c>
      <c r="AC182" s="7" t="str">
        <f>+IF(data!AN182&lt;&gt;"",data!AN182,"")</f>
        <v/>
      </c>
    </row>
    <row r="183" spans="1:29" x14ac:dyDescent="0.2">
      <c r="A183" s="27">
        <v>182</v>
      </c>
      <c r="B183" s="6">
        <f>+IF(data!B183&lt;&gt;"",data!B183,"")</f>
        <v>44529.966644490742</v>
      </c>
      <c r="C183" s="7" t="str">
        <f>+IF(data!C183&lt;&gt;"",data!C183,"")</f>
        <v>1-3 Años</v>
      </c>
      <c r="D183" s="7" t="str">
        <f>+IF(
   OR(
      data!D183="Comercial", data!D183="Servicios", data!D183="Industrial"
   ), data!D183, "Otros"
)</f>
        <v>Otros</v>
      </c>
      <c r="E183" s="7" t="str">
        <f>+IF(data!E183&lt;&gt;"",data!E183,"")</f>
        <v>1-10</v>
      </c>
      <c r="F183" s="7" t="str">
        <f>+IF(
   OR(
      data!G183="Persona Natural", data!G183="Sociedad tipo S.A. de C.V.", data!G183="Ninguno"
   ), data!G183, "Otros"
)</f>
        <v>Sociedad tipo S.A. de C.V.</v>
      </c>
      <c r="G183" s="7" t="str">
        <f>+IF(data!H183&lt;&gt;"",data!H183,"")</f>
        <v>San Salvador</v>
      </c>
      <c r="H183" s="7" t="str">
        <f>+IF(data!I183&lt;&gt;"",data!I183,"")</f>
        <v>No (Si su respuesta es "No" saltar a la pregunta 22)</v>
      </c>
      <c r="I183" s="7" t="str">
        <f>+IF(data!J183&lt;&gt;"",data!J183,"")</f>
        <v/>
      </c>
      <c r="J183" s="7" t="str">
        <f>+IF(data!R183&lt;&gt;"",data!R183,"")</f>
        <v/>
      </c>
      <c r="K183" s="7" t="str">
        <f>+IF(data!T183&lt;&gt;"",data!T183,"")</f>
        <v/>
      </c>
      <c r="L183" s="7" t="str">
        <f>+IF(data!U183&lt;&gt;"",data!U183,"")</f>
        <v/>
      </c>
      <c r="M183" s="7" t="str">
        <f>+IF(data!V183&lt;&gt;"",data!V183,"")</f>
        <v/>
      </c>
      <c r="N183" s="7" t="str">
        <f>+IF(data!W183&lt;&gt;"",data!W183,"")</f>
        <v/>
      </c>
      <c r="O183" s="7" t="str">
        <f>+IF(data!Y183&lt;&gt;"",data!Y183,"")</f>
        <v/>
      </c>
      <c r="P183" s="7" t="str">
        <f>+IF(data!Z183&lt;&gt;"",data!Z183,"")</f>
        <v/>
      </c>
      <c r="Q183" s="7" t="str">
        <f>+IF(data!AB183&lt;&gt;"",data!AB183,"")</f>
        <v/>
      </c>
      <c r="R183" s="7" t="str">
        <f>+IF(data!AC183&lt;&gt;"",data!AC183,"")</f>
        <v/>
      </c>
      <c r="S183" s="7">
        <f>+IF(
   OR(
      data!AD183="Se han agilizado", data!AD183="Se han hecho lentas", data!AD183="No ha habido ningún cambio", data!AD183=""
   ), data!AD183, "Otros"
)</f>
        <v>0</v>
      </c>
      <c r="T183" s="7" t="str">
        <f>+IF(data!AE183&lt;&gt;"",data!AE183,"")</f>
        <v/>
      </c>
      <c r="U183" s="7" t="str">
        <f>+IF(data!AF183&lt;&gt;"",data!AF183,"")</f>
        <v/>
      </c>
      <c r="V183" s="7" t="str">
        <f>+IF(data!AG183&lt;&gt;"",data!AG183,"")</f>
        <v/>
      </c>
      <c r="W183" s="7" t="str">
        <f>+IF(data!AH183&lt;&gt;"",data!AH183,"")</f>
        <v/>
      </c>
      <c r="X183" s="7" t="str">
        <f>+IF(data!AI183&lt;&gt;"",data!AI183,"")</f>
        <v/>
      </c>
      <c r="Y183" s="7" t="str">
        <f>+IF(data!AJ183&lt;&gt;"",data!AJ183,"")</f>
        <v/>
      </c>
      <c r="Z183" s="7" t="str">
        <f>+IF(data!AK183&lt;&gt;"",data!AK183,"")</f>
        <v/>
      </c>
      <c r="AA183" s="7" t="str">
        <f>+IF(data!AL183&lt;&gt;"",data!AL183,"")</f>
        <v/>
      </c>
      <c r="AB183" s="7">
        <f>+IF(data!AM183&lt;&gt;"",data!AM183,"")</f>
        <v>2</v>
      </c>
      <c r="AC183" s="7" t="str">
        <f>+IF(data!AN183&lt;&gt;"",data!AN183,"")</f>
        <v>No estoy de acuerdo en utilizar Bitcoin como método de pago.</v>
      </c>
    </row>
    <row r="184" spans="1:29" x14ac:dyDescent="0.2">
      <c r="A184" s="27">
        <v>183</v>
      </c>
      <c r="B184" s="6">
        <f>+IF(data!B184&lt;&gt;"",data!B184,"")</f>
        <v>44530.371539131942</v>
      </c>
      <c r="C184" s="7" t="str">
        <f>+IF(data!C184&lt;&gt;"",data!C184,"")</f>
        <v>1-3 Años</v>
      </c>
      <c r="D184" s="7" t="str">
        <f>+IF(
   OR(
      data!D184="Comercial", data!D184="Servicios", data!D184="Industrial"
   ), data!D184, "Otros"
)</f>
        <v>Servicios</v>
      </c>
      <c r="E184" s="7" t="str">
        <f>+IF(data!E184&lt;&gt;"",data!E184,"")</f>
        <v>1-10</v>
      </c>
      <c r="F184" s="7" t="str">
        <f>+IF(
   OR(
      data!G184="Persona Natural", data!G184="Sociedad tipo S.A. de C.V.", data!G184="Ninguno"
   ), data!G184, "Otros"
)</f>
        <v>Persona Natural</v>
      </c>
      <c r="G184" s="7" t="str">
        <f>+IF(data!H184&lt;&gt;"",data!H184,"")</f>
        <v>San Salvador</v>
      </c>
      <c r="H184" s="7" t="str">
        <f>+IF(data!I184&lt;&gt;"",data!I184,"")</f>
        <v>Sí</v>
      </c>
      <c r="I184" s="7" t="str">
        <f>+IF(data!J184&lt;&gt;"",data!J184,"")</f>
        <v>No (Si su respuesta es “No” salte a la pregunta 3)</v>
      </c>
      <c r="J184" s="7" t="str">
        <f>+IF(data!R184&lt;&gt;"",data!R184,"")</f>
        <v>No</v>
      </c>
      <c r="K184" s="7" t="str">
        <f>+IF(data!T184&lt;&gt;"",data!T184,"")</f>
        <v/>
      </c>
      <c r="L184" s="7" t="str">
        <f>+IF(data!U184&lt;&gt;"",data!U184,"")</f>
        <v/>
      </c>
      <c r="M184" s="7" t="str">
        <f>+IF(data!V184&lt;&gt;"",data!V184,"")</f>
        <v>No</v>
      </c>
      <c r="N184" s="7" t="str">
        <f>+IF(data!W184&lt;&gt;"",data!W184,"")</f>
        <v>Sí</v>
      </c>
      <c r="O184" s="7" t="str">
        <f>+IF(data!Y184&lt;&gt;"",data!Y184,"")</f>
        <v>No</v>
      </c>
      <c r="P184" s="7" t="str">
        <f>+IF(data!Z184&lt;&gt;"",data!Z184,"")</f>
        <v>No (Si su respuesta es “No” salte a la pregunta 12)</v>
      </c>
      <c r="Q184" s="7" t="str">
        <f>+IF(data!AB184&lt;&gt;"",data!AB184,"")</f>
        <v/>
      </c>
      <c r="R184" s="7" t="str">
        <f>+IF(data!AC184&lt;&gt;"",data!AC184,"")</f>
        <v>Clientes, Proveedores</v>
      </c>
      <c r="S184" s="7" t="str">
        <f>+IF(
   OR(
      data!AD184="Se han agilizado", data!AD184="Se han hecho lentas", data!AD184="No ha habido ningún cambio", data!AD184=""
   ), data!AD184, "Otros"
)</f>
        <v>Se han agilizado</v>
      </c>
      <c r="T184" s="7" t="str">
        <f>+IF(data!AE184&lt;&gt;"",data!AE184,"")</f>
        <v>No (Si su respuesta es “No” salte a la pregunta 16)</v>
      </c>
      <c r="U184" s="7" t="str">
        <f>+IF(data!AF184&lt;&gt;"",data!AF184,"")</f>
        <v/>
      </c>
      <c r="V184" s="7" t="str">
        <f>+IF(data!AG184&lt;&gt;"",data!AG184,"")</f>
        <v>Recibir pago de clientes, Transacciones con proveedores</v>
      </c>
      <c r="W184" s="7" t="str">
        <f>+IF(data!AH184&lt;&gt;"",data!AH184,"")</f>
        <v>No</v>
      </c>
      <c r="X184" s="7" t="str">
        <f>+IF(data!AI184&lt;&gt;"",data!AI184,"")</f>
        <v/>
      </c>
      <c r="Y184" s="7" t="str">
        <f>+IF(data!AJ184&lt;&gt;"",data!AJ184,"")</f>
        <v>Porque no tenía acceso a banca digital para recibir pagos, Para incentivar el consumo en mi negocio de todas las personas que abrieron su cuenta en Chivo Wallet</v>
      </c>
      <c r="Z184" s="7">
        <f>+IF(data!AK184&lt;&gt;"",data!AK184,"")</f>
        <v>5</v>
      </c>
      <c r="AA184" s="7" t="str">
        <f>+IF(data!AL184&lt;&gt;"",data!AL184,"")</f>
        <v>Servicios de internet Pospago</v>
      </c>
      <c r="AB184" s="7">
        <f>+IF(data!AM184&lt;&gt;"",data!AM184,"")</f>
        <v>5</v>
      </c>
      <c r="AC184" s="7" t="str">
        <f>+IF(data!AN184&lt;&gt;"",data!AN184,"")</f>
        <v/>
      </c>
    </row>
    <row r="185" spans="1:29" x14ac:dyDescent="0.2">
      <c r="A185" s="27">
        <v>184</v>
      </c>
      <c r="B185" s="6">
        <f>+IF(data!B185&lt;&gt;"",data!B185,"")</f>
        <v>44530.516518460645</v>
      </c>
      <c r="C185" s="7" t="str">
        <f>+IF(data!C185&lt;&gt;"",data!C185,"")</f>
        <v>1-3 Años</v>
      </c>
      <c r="D185" s="7" t="str">
        <f>+IF(
   OR(
      data!D185="Comercial", data!D185="Servicios", data!D185="Industrial"
   ), data!D185, "Otros"
)</f>
        <v>Comercial</v>
      </c>
      <c r="E185" s="7" t="str">
        <f>+IF(data!E185&lt;&gt;"",data!E185,"")</f>
        <v>1-10</v>
      </c>
      <c r="F185" s="7" t="str">
        <f>+IF(
   OR(
      data!G185="Persona Natural", data!G185="Sociedad tipo S.A. de C.V.", data!G185="Ninguno"
   ), data!G185, "Otros"
)</f>
        <v>Persona Natural</v>
      </c>
      <c r="G185" s="7" t="str">
        <f>+IF(data!H185&lt;&gt;"",data!H185,"")</f>
        <v>San Salvador</v>
      </c>
      <c r="H185" s="7" t="str">
        <f>+IF(data!I185&lt;&gt;"",data!I185,"")</f>
        <v>No (Si su respuesta es "No" saltar a la pregunta 22)</v>
      </c>
      <c r="I185" s="7" t="str">
        <f>+IF(data!J185&lt;&gt;"",data!J185,"")</f>
        <v/>
      </c>
      <c r="J185" s="7" t="str">
        <f>+IF(data!R185&lt;&gt;"",data!R185,"")</f>
        <v/>
      </c>
      <c r="K185" s="7" t="str">
        <f>+IF(data!T185&lt;&gt;"",data!T185,"")</f>
        <v/>
      </c>
      <c r="L185" s="7" t="str">
        <f>+IF(data!U185&lt;&gt;"",data!U185,"")</f>
        <v/>
      </c>
      <c r="M185" s="7" t="str">
        <f>+IF(data!V185&lt;&gt;"",data!V185,"")</f>
        <v/>
      </c>
      <c r="N185" s="7" t="str">
        <f>+IF(data!W185&lt;&gt;"",data!W185,"")</f>
        <v/>
      </c>
      <c r="O185" s="7" t="str">
        <f>+IF(data!Y185&lt;&gt;"",data!Y185,"")</f>
        <v/>
      </c>
      <c r="P185" s="7" t="str">
        <f>+IF(data!Z185&lt;&gt;"",data!Z185,"")</f>
        <v/>
      </c>
      <c r="Q185" s="7" t="str">
        <f>+IF(data!AB185&lt;&gt;"",data!AB185,"")</f>
        <v/>
      </c>
      <c r="R185" s="7" t="str">
        <f>+IF(data!AC185&lt;&gt;"",data!AC185,"")</f>
        <v/>
      </c>
      <c r="S185" s="7">
        <f>+IF(
   OR(
      data!AD185="Se han agilizado", data!AD185="Se han hecho lentas", data!AD185="No ha habido ningún cambio", data!AD185=""
   ), data!AD185, "Otros"
)</f>
        <v>0</v>
      </c>
      <c r="T185" s="7" t="str">
        <f>+IF(data!AE185&lt;&gt;"",data!AE185,"")</f>
        <v/>
      </c>
      <c r="U185" s="7" t="str">
        <f>+IF(data!AF185&lt;&gt;"",data!AF185,"")</f>
        <v/>
      </c>
      <c r="V185" s="7" t="str">
        <f>+IF(data!AG185&lt;&gt;"",data!AG185,"")</f>
        <v/>
      </c>
      <c r="W185" s="7" t="str">
        <f>+IF(data!AH185&lt;&gt;"",data!AH185,"")</f>
        <v/>
      </c>
      <c r="X185" s="7" t="str">
        <f>+IF(data!AI185&lt;&gt;"",data!AI185,"")</f>
        <v/>
      </c>
      <c r="Y185" s="7" t="str">
        <f>+IF(data!AJ185&lt;&gt;"",data!AJ185,"")</f>
        <v/>
      </c>
      <c r="Z185" s="7" t="str">
        <f>+IF(data!AK185&lt;&gt;"",data!AK185,"")</f>
        <v/>
      </c>
      <c r="AA185" s="7" t="str">
        <f>+IF(data!AL185&lt;&gt;"",data!AL185,"")</f>
        <v/>
      </c>
      <c r="AB185" s="7">
        <f>+IF(data!AM185&lt;&gt;"",data!AM185,"")</f>
        <v>1</v>
      </c>
      <c r="AC185" s="7" t="str">
        <f>+IF(data!AN185&lt;&gt;"",data!AN185,"")</f>
        <v xml:space="preserve">No estoy de acuerdo en utilizar Bitcoin como método de pago., No es una plataforma fiable </v>
      </c>
    </row>
    <row r="186" spans="1:29" x14ac:dyDescent="0.2">
      <c r="A186" s="27">
        <v>185</v>
      </c>
      <c r="B186" s="6">
        <f>+IF(data!B186&lt;&gt;"",data!B186,"")</f>
        <v>44530.523927488422</v>
      </c>
      <c r="C186" s="7" t="str">
        <f>+IF(data!C186&lt;&gt;"",data!C186,"")</f>
        <v>3-5 Años</v>
      </c>
      <c r="D186" s="7" t="str">
        <f>+IF(
   OR(
      data!D186="Comercial", data!D186="Servicios", data!D186="Industrial"
   ), data!D186, "Otros"
)</f>
        <v>Servicios</v>
      </c>
      <c r="E186" s="7" t="str">
        <f>+IF(data!E186&lt;&gt;"",data!E186,"")</f>
        <v>1-10</v>
      </c>
      <c r="F186" s="7" t="str">
        <f>+IF(
   OR(
      data!G186="Persona Natural", data!G186="Sociedad tipo S.A. de C.V.", data!G186="Ninguno"
   ), data!G186, "Otros"
)</f>
        <v>Persona Natural</v>
      </c>
      <c r="G186" s="7" t="str">
        <f>+IF(data!H186&lt;&gt;"",data!H186,"")</f>
        <v>San Salvador</v>
      </c>
      <c r="H186" s="7" t="str">
        <f>+IF(data!I186&lt;&gt;"",data!I186,"")</f>
        <v>Sí</v>
      </c>
      <c r="I186" s="7" t="str">
        <f>+IF(data!J186&lt;&gt;"",data!J186,"")</f>
        <v>No (Si su respuesta es “No” salte a la pregunta 3)</v>
      </c>
      <c r="J186" s="7" t="str">
        <f>+IF(data!R186&lt;&gt;"",data!R186,"")</f>
        <v>Sí</v>
      </c>
      <c r="K186" s="7" t="str">
        <f>+IF(data!T186&lt;&gt;"",data!T186,"")</f>
        <v>Brindarle un dispositivo móvil al repartidor para que acepte pagos en Bitcoin.</v>
      </c>
      <c r="L186" s="7" t="str">
        <f>+IF(data!U186&lt;&gt;"",data!U186,"")</f>
        <v>Sí</v>
      </c>
      <c r="M186" s="7" t="str">
        <f>+IF(data!V186&lt;&gt;"",data!V186,"")</f>
        <v>No</v>
      </c>
      <c r="N186" s="7" t="str">
        <f>+IF(data!W186&lt;&gt;"",data!W186,"")</f>
        <v>Sí</v>
      </c>
      <c r="O186" s="7" t="str">
        <f>+IF(data!Y186&lt;&gt;"",data!Y186,"")</f>
        <v>No</v>
      </c>
      <c r="P186" s="7" t="str">
        <f>+IF(data!Z186&lt;&gt;"",data!Z186,"")</f>
        <v>No (Si su respuesta es “No” salte a la pregunta 12)</v>
      </c>
      <c r="Q186" s="7" t="str">
        <f>+IF(data!AB186&lt;&gt;"",data!AB186,"")</f>
        <v/>
      </c>
      <c r="R186" s="7" t="str">
        <f>+IF(data!AC186&lt;&gt;"",data!AC186,"")</f>
        <v>Clientes</v>
      </c>
      <c r="S186" s="7" t="str">
        <f>+IF(
   OR(
      data!AD186="Se han agilizado", data!AD186="Se han hecho lentas", data!AD186="No ha habido ningún cambio", data!AD186=""
   ), data!AD186, "Otros"
)</f>
        <v>Se han agilizado</v>
      </c>
      <c r="T186" s="7" t="str">
        <f>+IF(data!AE186&lt;&gt;"",data!AE186,"")</f>
        <v>No (Si su respuesta es “No” salte a la pregunta 16)</v>
      </c>
      <c r="U186" s="7" t="str">
        <f>+IF(data!AF186&lt;&gt;"",data!AF186,"")</f>
        <v/>
      </c>
      <c r="V186" s="7" t="str">
        <f>+IF(data!AG186&lt;&gt;"",data!AG186,"")</f>
        <v>Recibir pago de clientes</v>
      </c>
      <c r="W186" s="7" t="str">
        <f>+IF(data!AH186&lt;&gt;"",data!AH186,"")</f>
        <v>No</v>
      </c>
      <c r="X186" s="7" t="str">
        <f>+IF(data!AI186&lt;&gt;"",data!AI186,"")</f>
        <v/>
      </c>
      <c r="Y186" s="7" t="str">
        <f>+IF(data!AJ186&lt;&gt;"",data!AJ186,"")</f>
        <v>Para incentivar el consumo en mi negocio de todas las personas que abrieron su cuenta en Chivo Wallet</v>
      </c>
      <c r="Z186" s="7">
        <f>+IF(data!AK186&lt;&gt;"",data!AK186,"")</f>
        <v>5</v>
      </c>
      <c r="AA186" s="7" t="str">
        <f>+IF(data!AL186&lt;&gt;"",data!AL186,"")</f>
        <v>Ha aumentado su velocidad de internet, Adquisición de dispositivos tecnológicos (celular, computadora, Tablet)</v>
      </c>
      <c r="AB186" s="7">
        <f>+IF(data!AM186&lt;&gt;"",data!AM186,"")</f>
        <v>5</v>
      </c>
      <c r="AC186" s="7" t="str">
        <f>+IF(data!AN186&lt;&gt;"",data!AN186,"")</f>
        <v/>
      </c>
    </row>
    <row r="187" spans="1:29" x14ac:dyDescent="0.2">
      <c r="A187" s="27">
        <v>186</v>
      </c>
      <c r="B187" s="6">
        <f>+IF(data!B187&lt;&gt;"",data!B187,"")</f>
        <v>44530.534864236106</v>
      </c>
      <c r="C187" s="7" t="str">
        <f>+IF(data!C187&lt;&gt;"",data!C187,"")</f>
        <v>3-5 Años</v>
      </c>
      <c r="D187" s="7" t="str">
        <f>+IF(
   OR(
      data!D187="Comercial", data!D187="Servicios", data!D187="Industrial"
   ), data!D187, "Otros"
)</f>
        <v>Servicios</v>
      </c>
      <c r="E187" s="7" t="str">
        <f>+IF(data!E187&lt;&gt;"",data!E187,"")</f>
        <v>11-19</v>
      </c>
      <c r="F187" s="7" t="str">
        <f>+IF(
   OR(
      data!G187="Persona Natural", data!G187="Sociedad tipo S.A. de C.V.", data!G187="Ninguno"
   ), data!G187, "Otros"
)</f>
        <v>Persona Natural</v>
      </c>
      <c r="G187" s="7" t="str">
        <f>+IF(data!H187&lt;&gt;"",data!H187,"")</f>
        <v>La Paz</v>
      </c>
      <c r="H187" s="7" t="str">
        <f>+IF(data!I187&lt;&gt;"",data!I187,"")</f>
        <v>No (Si su respuesta es "No" saltar a la pregunta 22)</v>
      </c>
      <c r="I187" s="7" t="str">
        <f>+IF(data!J187&lt;&gt;"",data!J187,"")</f>
        <v/>
      </c>
      <c r="J187" s="7" t="str">
        <f>+IF(data!R187&lt;&gt;"",data!R187,"")</f>
        <v/>
      </c>
      <c r="K187" s="7" t="str">
        <f>+IF(data!T187&lt;&gt;"",data!T187,"")</f>
        <v/>
      </c>
      <c r="L187" s="7" t="str">
        <f>+IF(data!U187&lt;&gt;"",data!U187,"")</f>
        <v/>
      </c>
      <c r="M187" s="7" t="str">
        <f>+IF(data!V187&lt;&gt;"",data!V187,"")</f>
        <v/>
      </c>
      <c r="N187" s="7" t="str">
        <f>+IF(data!W187&lt;&gt;"",data!W187,"")</f>
        <v/>
      </c>
      <c r="O187" s="7" t="str">
        <f>+IF(data!Y187&lt;&gt;"",data!Y187,"")</f>
        <v/>
      </c>
      <c r="P187" s="7" t="str">
        <f>+IF(data!Z187&lt;&gt;"",data!Z187,"")</f>
        <v/>
      </c>
      <c r="Q187" s="7" t="str">
        <f>+IF(data!AB187&lt;&gt;"",data!AB187,"")</f>
        <v/>
      </c>
      <c r="R187" s="7" t="str">
        <f>+IF(data!AC187&lt;&gt;"",data!AC187,"")</f>
        <v/>
      </c>
      <c r="S187" s="7">
        <f>+IF(
   OR(
      data!AD187="Se han agilizado", data!AD187="Se han hecho lentas", data!AD187="No ha habido ningún cambio", data!AD187=""
   ), data!AD187, "Otros"
)</f>
        <v>0</v>
      </c>
      <c r="T187" s="7" t="str">
        <f>+IF(data!AE187&lt;&gt;"",data!AE187,"")</f>
        <v/>
      </c>
      <c r="U187" s="7" t="str">
        <f>+IF(data!AF187&lt;&gt;"",data!AF187,"")</f>
        <v/>
      </c>
      <c r="V187" s="7" t="str">
        <f>+IF(data!AG187&lt;&gt;"",data!AG187,"")</f>
        <v/>
      </c>
      <c r="W187" s="7" t="str">
        <f>+IF(data!AH187&lt;&gt;"",data!AH187,"")</f>
        <v/>
      </c>
      <c r="X187" s="7" t="str">
        <f>+IF(data!AI187&lt;&gt;"",data!AI187,"")</f>
        <v/>
      </c>
      <c r="Y187" s="7" t="str">
        <f>+IF(data!AJ187&lt;&gt;"",data!AJ187,"")</f>
        <v/>
      </c>
      <c r="Z187" s="7" t="str">
        <f>+IF(data!AK187&lt;&gt;"",data!AK187,"")</f>
        <v/>
      </c>
      <c r="AA187" s="7" t="str">
        <f>+IF(data!AL187&lt;&gt;"",data!AL187,"")</f>
        <v/>
      </c>
      <c r="AB187" s="7">
        <f>+IF(data!AM187&lt;&gt;"",data!AM187,"")</f>
        <v>3</v>
      </c>
      <c r="AC187" s="7" t="str">
        <f>+IF(data!AN187&lt;&gt;"",data!AN187,"")</f>
        <v>No cuento con servicio Residenciales (Internet, cable y telefonía)</v>
      </c>
    </row>
    <row r="188" spans="1:29" x14ac:dyDescent="0.2">
      <c r="A188" s="27">
        <v>187</v>
      </c>
      <c r="B188" s="6">
        <f>+IF(data!B188&lt;&gt;"",data!B188,"")</f>
        <v>44530.538066435183</v>
      </c>
      <c r="C188" s="7" t="str">
        <f>+IF(data!C188&lt;&gt;"",data!C188,"")</f>
        <v>0-1 Años</v>
      </c>
      <c r="D188" s="7" t="str">
        <f>+IF(
   OR(
      data!D188="Comercial", data!D188="Servicios", data!D188="Industrial"
   ), data!D188, "Otros"
)</f>
        <v>Comercial</v>
      </c>
      <c r="E188" s="7" t="str">
        <f>+IF(data!E188&lt;&gt;"",data!E188,"")</f>
        <v>1-10</v>
      </c>
      <c r="F188" s="7" t="str">
        <f>+IF(
   OR(
      data!G188="Persona Natural", data!G188="Sociedad tipo S.A. de C.V.", data!G188="Ninguno"
   ), data!G188, "Otros"
)</f>
        <v>Ninguno</v>
      </c>
      <c r="G188" s="7" t="str">
        <f>+IF(data!H188&lt;&gt;"",data!H188,"")</f>
        <v>San Salvador</v>
      </c>
      <c r="H188" s="7" t="str">
        <f>+IF(data!I188&lt;&gt;"",data!I188,"")</f>
        <v>Sí</v>
      </c>
      <c r="I188" s="7" t="str">
        <f>+IF(data!J188&lt;&gt;"",data!J188,"")</f>
        <v>Sí</v>
      </c>
      <c r="J188" s="7" t="str">
        <f>+IF(data!R188&lt;&gt;"",data!R188,"")</f>
        <v>No</v>
      </c>
      <c r="K188" s="7" t="str">
        <f>+IF(data!T188&lt;&gt;"",data!T188,"")</f>
        <v/>
      </c>
      <c r="L188" s="7" t="str">
        <f>+IF(data!U188&lt;&gt;"",data!U188,"")</f>
        <v/>
      </c>
      <c r="M188" s="7" t="str">
        <f>+IF(data!V188&lt;&gt;"",data!V188,"")</f>
        <v>No</v>
      </c>
      <c r="N188" s="7" t="str">
        <f>+IF(data!W188&lt;&gt;"",data!W188,"")</f>
        <v>Sí</v>
      </c>
      <c r="O188" s="7" t="str">
        <f>+IF(data!Y188&lt;&gt;"",data!Y188,"")</f>
        <v>No</v>
      </c>
      <c r="P188" s="7" t="str">
        <f>+IF(data!Z188&lt;&gt;"",data!Z188,"")</f>
        <v>No (Si su respuesta es “No” salte a la pregunta 12)</v>
      </c>
      <c r="Q188" s="7" t="str">
        <f>+IF(data!AB188&lt;&gt;"",data!AB188,"")</f>
        <v/>
      </c>
      <c r="R188" s="7" t="str">
        <f>+IF(data!AC188&lt;&gt;"",data!AC188,"")</f>
        <v>Clientes</v>
      </c>
      <c r="S188" s="7" t="str">
        <f>+IF(
   OR(
      data!AD188="Se han agilizado", data!AD188="Se han hecho lentas", data!AD188="No ha habido ningún cambio", data!AD188=""
   ), data!AD188, "Otros"
)</f>
        <v>No ha habido ningún cambio</v>
      </c>
      <c r="T188" s="7" t="str">
        <f>+IF(data!AE188&lt;&gt;"",data!AE188,"")</f>
        <v>No (Si su respuesta es “No” salte a la pregunta 16)</v>
      </c>
      <c r="U188" s="7" t="str">
        <f>+IF(data!AF188&lt;&gt;"",data!AF188,"")</f>
        <v/>
      </c>
      <c r="V188" s="7" t="str">
        <f>+IF(data!AG188&lt;&gt;"",data!AG188,"")</f>
        <v>Recibir pago de clientes</v>
      </c>
      <c r="W188" s="7" t="str">
        <f>+IF(data!AH188&lt;&gt;"",data!AH188,"")</f>
        <v>No</v>
      </c>
      <c r="X188" s="7" t="str">
        <f>+IF(data!AI188&lt;&gt;"",data!AI188,"")</f>
        <v/>
      </c>
      <c r="Y188" s="7" t="str">
        <f>+IF(data!AJ188&lt;&gt;"",data!AJ188,"")</f>
        <v>Para incentivar el consumo en mi negocio de todas las personas que abrieron su cuenta en Chivo Wallet</v>
      </c>
      <c r="Z188" s="7">
        <f>+IF(data!AK188&lt;&gt;"",data!AK188,"")</f>
        <v>5</v>
      </c>
      <c r="AA188" s="7" t="str">
        <f>+IF(data!AL188&lt;&gt;"",data!AL188,"")</f>
        <v>Servicios de internet Prepago</v>
      </c>
      <c r="AB188" s="7">
        <f>+IF(data!AM188&lt;&gt;"",data!AM188,"")</f>
        <v>5</v>
      </c>
      <c r="AC188" s="7" t="str">
        <f>+IF(data!AN188&lt;&gt;"",data!AN188,"")</f>
        <v>No cuento con servicios de internet Prepago, No cuento con servicios de internet pospago, Costo en aumento en velocidad de internet</v>
      </c>
    </row>
    <row r="189" spans="1:29" x14ac:dyDescent="0.2">
      <c r="A189" s="27">
        <v>188</v>
      </c>
      <c r="B189" s="6">
        <f>+IF(data!B189&lt;&gt;"",data!B189,"")</f>
        <v>44530.551008240742</v>
      </c>
      <c r="C189" s="7" t="str">
        <f>+IF(data!C189&lt;&gt;"",data!C189,"")</f>
        <v>0-1 Años</v>
      </c>
      <c r="D189" s="7" t="str">
        <f>+IF(
   OR(
      data!D189="Comercial", data!D189="Servicios", data!D189="Industrial"
   ), data!D189, "Otros"
)</f>
        <v>Comercial</v>
      </c>
      <c r="E189" s="7" t="str">
        <f>+IF(data!E189&lt;&gt;"",data!E189,"")</f>
        <v>1-10</v>
      </c>
      <c r="F189" s="7" t="str">
        <f>+IF(
   OR(
      data!G189="Persona Natural", data!G189="Sociedad tipo S.A. de C.V.", data!G189="Ninguno"
   ), data!G189, "Otros"
)</f>
        <v>Persona Natural</v>
      </c>
      <c r="G189" s="7" t="str">
        <f>+IF(data!H189&lt;&gt;"",data!H189,"")</f>
        <v>San Salvador</v>
      </c>
      <c r="H189" s="7" t="str">
        <f>+IF(data!I189&lt;&gt;"",data!I189,"")</f>
        <v>No (Si su respuesta es "No" saltar a la pregunta 22)</v>
      </c>
      <c r="I189" s="7" t="str">
        <f>+IF(data!J189&lt;&gt;"",data!J189,"")</f>
        <v/>
      </c>
      <c r="J189" s="7" t="str">
        <f>+IF(data!R189&lt;&gt;"",data!R189,"")</f>
        <v/>
      </c>
      <c r="K189" s="7" t="str">
        <f>+IF(data!T189&lt;&gt;"",data!T189,"")</f>
        <v/>
      </c>
      <c r="L189" s="7" t="str">
        <f>+IF(data!U189&lt;&gt;"",data!U189,"")</f>
        <v/>
      </c>
      <c r="M189" s="7" t="str">
        <f>+IF(data!V189&lt;&gt;"",data!V189,"")</f>
        <v/>
      </c>
      <c r="N189" s="7" t="str">
        <f>+IF(data!W189&lt;&gt;"",data!W189,"")</f>
        <v/>
      </c>
      <c r="O189" s="7" t="str">
        <f>+IF(data!Y189&lt;&gt;"",data!Y189,"")</f>
        <v/>
      </c>
      <c r="P189" s="7" t="str">
        <f>+IF(data!Z189&lt;&gt;"",data!Z189,"")</f>
        <v/>
      </c>
      <c r="Q189" s="7" t="str">
        <f>+IF(data!AB189&lt;&gt;"",data!AB189,"")</f>
        <v/>
      </c>
      <c r="R189" s="7" t="str">
        <f>+IF(data!AC189&lt;&gt;"",data!AC189,"")</f>
        <v/>
      </c>
      <c r="S189" s="7">
        <f>+IF(
   OR(
      data!AD189="Se han agilizado", data!AD189="Se han hecho lentas", data!AD189="No ha habido ningún cambio", data!AD189=""
   ), data!AD189, "Otros"
)</f>
        <v>0</v>
      </c>
      <c r="T189" s="7" t="str">
        <f>+IF(data!AE189&lt;&gt;"",data!AE189,"")</f>
        <v/>
      </c>
      <c r="U189" s="7" t="str">
        <f>+IF(data!AF189&lt;&gt;"",data!AF189,"")</f>
        <v/>
      </c>
      <c r="V189" s="7" t="str">
        <f>+IF(data!AG189&lt;&gt;"",data!AG189,"")</f>
        <v/>
      </c>
      <c r="W189" s="7" t="str">
        <f>+IF(data!AH189&lt;&gt;"",data!AH189,"")</f>
        <v/>
      </c>
      <c r="X189" s="7" t="str">
        <f>+IF(data!AI189&lt;&gt;"",data!AI189,"")</f>
        <v/>
      </c>
      <c r="Y189" s="7" t="str">
        <f>+IF(data!AJ189&lt;&gt;"",data!AJ189,"")</f>
        <v/>
      </c>
      <c r="Z189" s="7" t="str">
        <f>+IF(data!AK189&lt;&gt;"",data!AK189,"")</f>
        <v/>
      </c>
      <c r="AA189" s="7" t="str">
        <f>+IF(data!AL189&lt;&gt;"",data!AL189,"")</f>
        <v/>
      </c>
      <c r="AB189" s="7">
        <f>+IF(data!AM189&lt;&gt;"",data!AM189,"")</f>
        <v>3</v>
      </c>
      <c r="AC189" s="7" t="str">
        <f>+IF(data!AN189&lt;&gt;"",data!AN189,"")</f>
        <v>Adquisición de dispositivos tecnológicos (celular, computadora, Tablet)</v>
      </c>
    </row>
    <row r="190" spans="1:29" x14ac:dyDescent="0.2">
      <c r="A190" s="27">
        <v>189</v>
      </c>
      <c r="B190" s="6">
        <f>+IF(data!B190&lt;&gt;"",data!B190,"")</f>
        <v>44530.574634780089</v>
      </c>
      <c r="C190" s="7" t="str">
        <f>+IF(data!C190&lt;&gt;"",data!C190,"")</f>
        <v>3-5 Años</v>
      </c>
      <c r="D190" s="7" t="str">
        <f>+IF(
   OR(
      data!D190="Comercial", data!D190="Servicios", data!D190="Industrial"
   ), data!D190, "Otros"
)</f>
        <v>Comercial</v>
      </c>
      <c r="E190" s="7" t="str">
        <f>+IF(data!E190&lt;&gt;"",data!E190,"")</f>
        <v>1-10</v>
      </c>
      <c r="F190" s="7" t="str">
        <f>+IF(
   OR(
      data!G190="Persona Natural", data!G190="Sociedad tipo S.A. de C.V.", data!G190="Ninguno"
   ), data!G190, "Otros"
)</f>
        <v>Ninguno</v>
      </c>
      <c r="G190" s="7" t="str">
        <f>+IF(data!H190&lt;&gt;"",data!H190,"")</f>
        <v>San Salvador</v>
      </c>
      <c r="H190" s="7" t="str">
        <f>+IF(data!I190&lt;&gt;"",data!I190,"")</f>
        <v>No (Si su respuesta es "No" saltar a la pregunta 22)</v>
      </c>
      <c r="I190" s="7" t="str">
        <f>+IF(data!J190&lt;&gt;"",data!J190,"")</f>
        <v/>
      </c>
      <c r="J190" s="7" t="str">
        <f>+IF(data!R190&lt;&gt;"",data!R190,"")</f>
        <v/>
      </c>
      <c r="K190" s="7" t="str">
        <f>+IF(data!T190&lt;&gt;"",data!T190,"")</f>
        <v/>
      </c>
      <c r="L190" s="7" t="str">
        <f>+IF(data!U190&lt;&gt;"",data!U190,"")</f>
        <v/>
      </c>
      <c r="M190" s="7" t="str">
        <f>+IF(data!V190&lt;&gt;"",data!V190,"")</f>
        <v/>
      </c>
      <c r="N190" s="7" t="str">
        <f>+IF(data!W190&lt;&gt;"",data!W190,"")</f>
        <v/>
      </c>
      <c r="O190" s="7" t="str">
        <f>+IF(data!Y190&lt;&gt;"",data!Y190,"")</f>
        <v/>
      </c>
      <c r="P190" s="7" t="str">
        <f>+IF(data!Z190&lt;&gt;"",data!Z190,"")</f>
        <v/>
      </c>
      <c r="Q190" s="7" t="str">
        <f>+IF(data!AB190&lt;&gt;"",data!AB190,"")</f>
        <v/>
      </c>
      <c r="R190" s="7" t="str">
        <f>+IF(data!AC190&lt;&gt;"",data!AC190,"")</f>
        <v/>
      </c>
      <c r="S190" s="7">
        <f>+IF(
   OR(
      data!AD190="Se han agilizado", data!AD190="Se han hecho lentas", data!AD190="No ha habido ningún cambio", data!AD190=""
   ), data!AD190, "Otros"
)</f>
        <v>0</v>
      </c>
      <c r="T190" s="7" t="str">
        <f>+IF(data!AE190&lt;&gt;"",data!AE190,"")</f>
        <v/>
      </c>
      <c r="U190" s="7" t="str">
        <f>+IF(data!AF190&lt;&gt;"",data!AF190,"")</f>
        <v/>
      </c>
      <c r="V190" s="7" t="str">
        <f>+IF(data!AG190&lt;&gt;"",data!AG190,"")</f>
        <v/>
      </c>
      <c r="W190" s="7" t="str">
        <f>+IF(data!AH190&lt;&gt;"",data!AH190,"")</f>
        <v/>
      </c>
      <c r="X190" s="7" t="str">
        <f>+IF(data!AI190&lt;&gt;"",data!AI190,"")</f>
        <v/>
      </c>
      <c r="Y190" s="7" t="str">
        <f>+IF(data!AJ190&lt;&gt;"",data!AJ190,"")</f>
        <v/>
      </c>
      <c r="Z190" s="7" t="str">
        <f>+IF(data!AK190&lt;&gt;"",data!AK190,"")</f>
        <v/>
      </c>
      <c r="AA190" s="7" t="str">
        <f>+IF(data!AL190&lt;&gt;"",data!AL190,"")</f>
        <v/>
      </c>
      <c r="AB190" s="7">
        <f>+IF(data!AM190&lt;&gt;"",data!AM190,"")</f>
        <v>1</v>
      </c>
      <c r="AC190" s="7" t="str">
        <f>+IF(data!AN190&lt;&gt;"",data!AN190,"")</f>
        <v>Adquisición de dispositivos tecnológicos (celular, computadora, Tablet), No estoy de acuerdo en utilizar Bitcoin como método de pago.</v>
      </c>
    </row>
    <row r="191" spans="1:29" x14ac:dyDescent="0.2">
      <c r="A191" s="27">
        <v>190</v>
      </c>
      <c r="B191" s="6">
        <f>+IF(data!B191&lt;&gt;"",data!B191,"")</f>
        <v>44530.611930763887</v>
      </c>
      <c r="C191" s="7" t="str">
        <f>+IF(data!C191&lt;&gt;"",data!C191,"")</f>
        <v>0-1 Años</v>
      </c>
      <c r="D191" s="7" t="str">
        <f>+IF(
   OR(
      data!D191="Comercial", data!D191="Servicios", data!D191="Industrial"
   ), data!D191, "Otros"
)</f>
        <v>Servicios</v>
      </c>
      <c r="E191" s="7" t="str">
        <f>+IF(data!E191&lt;&gt;"",data!E191,"")</f>
        <v>1-10</v>
      </c>
      <c r="F191" s="7" t="str">
        <f>+IF(
   OR(
      data!G191="Persona Natural", data!G191="Sociedad tipo S.A. de C.V.", data!G191="Ninguno"
   ), data!G191, "Otros"
)</f>
        <v>Ninguno</v>
      </c>
      <c r="G191" s="7" t="str">
        <f>+IF(data!H191&lt;&gt;"",data!H191,"")</f>
        <v>San Salvador</v>
      </c>
      <c r="H191" s="7" t="str">
        <f>+IF(data!I191&lt;&gt;"",data!I191,"")</f>
        <v>Sí</v>
      </c>
      <c r="I191" s="7" t="str">
        <f>+IF(data!J191&lt;&gt;"",data!J191,"")</f>
        <v>No (Si su respuesta es “No” salte a la pregunta 3)</v>
      </c>
      <c r="J191" s="7" t="str">
        <f>+IF(data!R191&lt;&gt;"",data!R191,"")</f>
        <v>No</v>
      </c>
      <c r="K191" s="7" t="str">
        <f>+IF(data!T191&lt;&gt;"",data!T191,"")</f>
        <v/>
      </c>
      <c r="L191" s="7" t="str">
        <f>+IF(data!U191&lt;&gt;"",data!U191,"")</f>
        <v/>
      </c>
      <c r="M191" s="7" t="str">
        <f>+IF(data!V191&lt;&gt;"",data!V191,"")</f>
        <v>No</v>
      </c>
      <c r="N191" s="7" t="str">
        <f>+IF(data!W191&lt;&gt;"",data!W191,"")</f>
        <v>Sí</v>
      </c>
      <c r="O191" s="7" t="str">
        <f>+IF(data!Y191&lt;&gt;"",data!Y191,"")</f>
        <v>No</v>
      </c>
      <c r="P191" s="7" t="str">
        <f>+IF(data!Z191&lt;&gt;"",data!Z191,"")</f>
        <v>Sí</v>
      </c>
      <c r="Q191" s="7" t="str">
        <f>+IF(data!AB191&lt;&gt;"",data!AB191,"")</f>
        <v xml:space="preserve">Pérdidas de dinero. </v>
      </c>
      <c r="R191" s="7" t="str">
        <f>+IF(data!AC191&lt;&gt;"",data!AC191,"")</f>
        <v>Clientes</v>
      </c>
      <c r="S191" s="7" t="str">
        <f>+IF(
   OR(
      data!AD191="Se han agilizado", data!AD191="Se han hecho lentas", data!AD191="No ha habido ningún cambio", data!AD191=""
   ), data!AD191, "Otros"
)</f>
        <v>No ha habido ningún cambio</v>
      </c>
      <c r="T191" s="7" t="str">
        <f>+IF(data!AE191&lt;&gt;"",data!AE191,"")</f>
        <v>No (Si su respuesta es “No” salte a la pregunta 16)</v>
      </c>
      <c r="U191" s="7" t="str">
        <f>+IF(data!AF191&lt;&gt;"",data!AF191,"")</f>
        <v/>
      </c>
      <c r="V191" s="7" t="str">
        <f>+IF(data!AG191&lt;&gt;"",data!AG191,"")</f>
        <v>Recibir pago de clientes</v>
      </c>
      <c r="W191" s="7" t="str">
        <f>+IF(data!AH191&lt;&gt;"",data!AH191,"")</f>
        <v>No</v>
      </c>
      <c r="X191" s="7" t="str">
        <f>+IF(data!AI191&lt;&gt;"",data!AI191,"")</f>
        <v/>
      </c>
      <c r="Y191" s="7" t="str">
        <f>+IF(data!AJ191&lt;&gt;"",data!AJ191,"")</f>
        <v>Para incentivar el consumo en mi negocio de todas las personas que abrieron su cuenta en Chivo Wallet</v>
      </c>
      <c r="Z191" s="7">
        <f>+IF(data!AK191&lt;&gt;"",data!AK191,"")</f>
        <v>5</v>
      </c>
      <c r="AA191" s="7" t="str">
        <f>+IF(data!AL191&lt;&gt;"",data!AL191,"")</f>
        <v>Servicios de internet Pospago</v>
      </c>
      <c r="AB191" s="7">
        <f>+IF(data!AM191&lt;&gt;"",data!AM191,"")</f>
        <v>2</v>
      </c>
      <c r="AC191" s="7" t="str">
        <f>+IF(data!AN191&lt;&gt;"",data!AN191,"")</f>
        <v/>
      </c>
    </row>
    <row r="192" spans="1:29" x14ac:dyDescent="0.2">
      <c r="A192" s="27">
        <v>191</v>
      </c>
      <c r="B192" s="6">
        <f>+IF(data!B192&lt;&gt;"",data!B192,"")</f>
        <v>44530.618376967592</v>
      </c>
      <c r="C192" s="7" t="str">
        <f>+IF(data!C192&lt;&gt;"",data!C192,"")</f>
        <v>3-5 Años</v>
      </c>
      <c r="D192" s="7" t="str">
        <f>+IF(
   OR(
      data!D192="Comercial", data!D192="Servicios", data!D192="Industrial"
   ), data!D192, "Otros"
)</f>
        <v>Comercial</v>
      </c>
      <c r="E192" s="7" t="str">
        <f>+IF(data!E192&lt;&gt;"",data!E192,"")</f>
        <v>11-19</v>
      </c>
      <c r="F192" s="7" t="str">
        <f>+IF(
   OR(
      data!G192="Persona Natural", data!G192="Sociedad tipo S.A. de C.V.", data!G192="Ninguno"
   ), data!G192, "Otros"
)</f>
        <v>Sociedad tipo S.A. de C.V.</v>
      </c>
      <c r="G192" s="7" t="str">
        <f>+IF(data!H192&lt;&gt;"",data!H192,"")</f>
        <v>La Libertad</v>
      </c>
      <c r="H192" s="7" t="str">
        <f>+IF(data!I192&lt;&gt;"",data!I192,"")</f>
        <v>Sí</v>
      </c>
      <c r="I192" s="7" t="str">
        <f>+IF(data!J192&lt;&gt;"",data!J192,"")</f>
        <v>No (Si su respuesta es “No” salte a la pregunta 3)</v>
      </c>
      <c r="J192" s="7" t="str">
        <f>+IF(data!R192&lt;&gt;"",data!R192,"")</f>
        <v>Sí</v>
      </c>
      <c r="K192" s="7" t="str">
        <f>+IF(data!T192&lt;&gt;"",data!T192,"")</f>
        <v>Brindarle un dispositivo móvil al repartidor para que acepte pagos en Bitcoin.</v>
      </c>
      <c r="L192" s="7" t="str">
        <f>+IF(data!U192&lt;&gt;"",data!U192,"")</f>
        <v>Sí</v>
      </c>
      <c r="M192" s="7" t="str">
        <f>+IF(data!V192&lt;&gt;"",data!V192,"")</f>
        <v>No</v>
      </c>
      <c r="N192" s="7" t="str">
        <f>+IF(data!W192&lt;&gt;"",data!W192,"")</f>
        <v>Sí</v>
      </c>
      <c r="O192" s="7" t="str">
        <f>+IF(data!Y192&lt;&gt;"",data!Y192,"")</f>
        <v>No</v>
      </c>
      <c r="P192" s="7" t="str">
        <f>+IF(data!Z192&lt;&gt;"",data!Z192,"")</f>
        <v>Sí</v>
      </c>
      <c r="Q192" s="7" t="str">
        <f>+IF(data!AB192&lt;&gt;"",data!AB192,"")</f>
        <v xml:space="preserve">Pérdidas de dinero. </v>
      </c>
      <c r="R192" s="7" t="str">
        <f>+IF(data!AC192&lt;&gt;"",data!AC192,"")</f>
        <v>Clientes, Proveedores</v>
      </c>
      <c r="S192" s="7" t="str">
        <f>+IF(
   OR(
      data!AD192="Se han agilizado", data!AD192="Se han hecho lentas", data!AD192="No ha habido ningún cambio", data!AD192=""
   ), data!AD192, "Otros"
)</f>
        <v>No ha habido ningún cambio</v>
      </c>
      <c r="T192" s="7" t="str">
        <f>+IF(data!AE192&lt;&gt;"",data!AE192,"")</f>
        <v>No (Si su respuesta es “No” salte a la pregunta 16)</v>
      </c>
      <c r="U192" s="7" t="str">
        <f>+IF(data!AF192&lt;&gt;"",data!AF192,"")</f>
        <v/>
      </c>
      <c r="V192" s="7" t="str">
        <f>+IF(data!AG192&lt;&gt;"",data!AG192,"")</f>
        <v>Recibir pago de clientes, Transacciones con proveedores, Pago de Impuestos</v>
      </c>
      <c r="W192" s="7" t="str">
        <f>+IF(data!AH192&lt;&gt;"",data!AH192,"")</f>
        <v>No</v>
      </c>
      <c r="X192" s="7" t="str">
        <f>+IF(data!AI192&lt;&gt;"",data!AI192,"")</f>
        <v/>
      </c>
      <c r="Y192" s="7" t="str">
        <f>+IF(data!AJ192&lt;&gt;"",data!AJ192,"")</f>
        <v>Porque no tenía acceso a banca digital para recibir pagos, Porque la ley me lo indica, Para incentivar el consumo en mi negocio de todas las personas que abrieron su cuenta en Chivo Wallet</v>
      </c>
      <c r="Z192" s="7">
        <f>+IF(data!AK192&lt;&gt;"",data!AK192,"")</f>
        <v>4</v>
      </c>
      <c r="AA192" s="7" t="str">
        <f>+IF(data!AL192&lt;&gt;"",data!AL192,"")</f>
        <v>Servicios de internet Prepago, Servicio Residenciales (Internet, cable y telefonía), Ha aumentado su velocidad de internet, Adquisición de dispositivos tecnológicos (celular, computadora, Tablet)</v>
      </c>
      <c r="AB192" s="7">
        <f>+IF(data!AM192&lt;&gt;"",data!AM192,"")</f>
        <v>5</v>
      </c>
      <c r="AC192" s="7" t="str">
        <f>+IF(data!AN192&lt;&gt;"",data!AN192,"")</f>
        <v/>
      </c>
    </row>
    <row r="193" spans="1:29" x14ac:dyDescent="0.2">
      <c r="A193" s="27">
        <v>192</v>
      </c>
      <c r="B193" s="6">
        <f>+IF(data!B193&lt;&gt;"",data!B193,"")</f>
        <v>44530.627312962963</v>
      </c>
      <c r="C193" s="7" t="str">
        <f>+IF(data!C193&lt;&gt;"",data!C193,"")</f>
        <v>1-3 Años</v>
      </c>
      <c r="D193" s="7" t="str">
        <f>+IF(
   OR(
      data!D193="Comercial", data!D193="Servicios", data!D193="Industrial"
   ), data!D193, "Otros"
)</f>
        <v>Servicios</v>
      </c>
      <c r="E193" s="7" t="str">
        <f>+IF(data!E193&lt;&gt;"",data!E193,"")</f>
        <v>20-99</v>
      </c>
      <c r="F193" s="7" t="str">
        <f>+IF(
   OR(
      data!G193="Persona Natural", data!G193="Sociedad tipo S.A. de C.V.", data!G193="Ninguno"
   ), data!G193, "Otros"
)</f>
        <v>Sociedad tipo S.A. de C.V.</v>
      </c>
      <c r="G193" s="7" t="str">
        <f>+IF(data!H193&lt;&gt;"",data!H193,"")</f>
        <v>Sonsonate</v>
      </c>
      <c r="H193" s="7" t="str">
        <f>+IF(data!I193&lt;&gt;"",data!I193,"")</f>
        <v>No (Si su respuesta es "No" saltar a la pregunta 22)</v>
      </c>
      <c r="I193" s="7" t="str">
        <f>+IF(data!J193&lt;&gt;"",data!J193,"")</f>
        <v/>
      </c>
      <c r="J193" s="7" t="str">
        <f>+IF(data!R193&lt;&gt;"",data!R193,"")</f>
        <v/>
      </c>
      <c r="K193" s="7" t="str">
        <f>+IF(data!T193&lt;&gt;"",data!T193,"")</f>
        <v/>
      </c>
      <c r="L193" s="7" t="str">
        <f>+IF(data!U193&lt;&gt;"",data!U193,"")</f>
        <v/>
      </c>
      <c r="M193" s="7" t="str">
        <f>+IF(data!V193&lt;&gt;"",data!V193,"")</f>
        <v/>
      </c>
      <c r="N193" s="7" t="str">
        <f>+IF(data!W193&lt;&gt;"",data!W193,"")</f>
        <v/>
      </c>
      <c r="O193" s="7" t="str">
        <f>+IF(data!Y193&lt;&gt;"",data!Y193,"")</f>
        <v/>
      </c>
      <c r="P193" s="7" t="str">
        <f>+IF(data!Z193&lt;&gt;"",data!Z193,"")</f>
        <v/>
      </c>
      <c r="Q193" s="7" t="str">
        <f>+IF(data!AB193&lt;&gt;"",data!AB193,"")</f>
        <v/>
      </c>
      <c r="R193" s="7" t="str">
        <f>+IF(data!AC193&lt;&gt;"",data!AC193,"")</f>
        <v/>
      </c>
      <c r="S193" s="7">
        <f>+IF(
   OR(
      data!AD193="Se han agilizado", data!AD193="Se han hecho lentas", data!AD193="No ha habido ningún cambio", data!AD193=""
   ), data!AD193, "Otros"
)</f>
        <v>0</v>
      </c>
      <c r="T193" s="7" t="str">
        <f>+IF(data!AE193&lt;&gt;"",data!AE193,"")</f>
        <v/>
      </c>
      <c r="U193" s="7" t="str">
        <f>+IF(data!AF193&lt;&gt;"",data!AF193,"")</f>
        <v/>
      </c>
      <c r="V193" s="7" t="str">
        <f>+IF(data!AG193&lt;&gt;"",data!AG193,"")</f>
        <v/>
      </c>
      <c r="W193" s="7" t="str">
        <f>+IF(data!AH193&lt;&gt;"",data!AH193,"")</f>
        <v/>
      </c>
      <c r="X193" s="7" t="str">
        <f>+IF(data!AI193&lt;&gt;"",data!AI193,"")</f>
        <v/>
      </c>
      <c r="Y193" s="7" t="str">
        <f>+IF(data!AJ193&lt;&gt;"",data!AJ193,"")</f>
        <v/>
      </c>
      <c r="Z193" s="7" t="str">
        <f>+IF(data!AK193&lt;&gt;"",data!AK193,"")</f>
        <v/>
      </c>
      <c r="AA193" s="7" t="str">
        <f>+IF(data!AL193&lt;&gt;"",data!AL193,"")</f>
        <v/>
      </c>
      <c r="AB193" s="7">
        <f>+IF(data!AM193&lt;&gt;"",data!AM193,"")</f>
        <v>1</v>
      </c>
      <c r="AC193" s="7" t="str">
        <f>+IF(data!AN193&lt;&gt;"",data!AN193,"")</f>
        <v>No estoy de acuerdo en utilizar Bitcoin como método de pago.</v>
      </c>
    </row>
    <row r="194" spans="1:29" x14ac:dyDescent="0.2">
      <c r="A194" s="27">
        <v>193</v>
      </c>
      <c r="B194" s="6">
        <f>+IF(data!B194&lt;&gt;"",data!B194,"")</f>
        <v>44530.645934953704</v>
      </c>
      <c r="C194" s="7" t="str">
        <f>+IF(data!C194&lt;&gt;"",data!C194,"")</f>
        <v>3-5 Años</v>
      </c>
      <c r="D194" s="7" t="str">
        <f>+IF(
   OR(
      data!D194="Comercial", data!D194="Servicios", data!D194="Industrial"
   ), data!D194, "Otros"
)</f>
        <v>Otros</v>
      </c>
      <c r="E194" s="7" t="str">
        <f>+IF(data!E194&lt;&gt;"",data!E194,"")</f>
        <v>1-10</v>
      </c>
      <c r="F194" s="7" t="str">
        <f>+IF(
   OR(
      data!G194="Persona Natural", data!G194="Sociedad tipo S.A. de C.V.", data!G194="Ninguno"
   ), data!G194, "Otros"
)</f>
        <v>Persona Natural</v>
      </c>
      <c r="G194" s="7" t="str">
        <f>+IF(data!H194&lt;&gt;"",data!H194,"")</f>
        <v>San Salvador</v>
      </c>
      <c r="H194" s="7" t="str">
        <f>+IF(data!I194&lt;&gt;"",data!I194,"")</f>
        <v>Sí</v>
      </c>
      <c r="I194" s="7" t="str">
        <f>+IF(data!J194&lt;&gt;"",data!J194,"")</f>
        <v>No (Si su respuesta es “No” salte a la pregunta 3)</v>
      </c>
      <c r="J194" s="7" t="str">
        <f>+IF(data!R194&lt;&gt;"",data!R194,"")</f>
        <v>No</v>
      </c>
      <c r="K194" s="7" t="str">
        <f>+IF(data!T194&lt;&gt;"",data!T194,"")</f>
        <v/>
      </c>
      <c r="L194" s="7" t="str">
        <f>+IF(data!U194&lt;&gt;"",data!U194,"")</f>
        <v/>
      </c>
      <c r="M194" s="7" t="str">
        <f>+IF(data!V194&lt;&gt;"",data!V194,"")</f>
        <v>No</v>
      </c>
      <c r="N194" s="7" t="str">
        <f>+IF(data!W194&lt;&gt;"",data!W194,"")</f>
        <v>Sí</v>
      </c>
      <c r="O194" s="7" t="str">
        <f>+IF(data!Y194&lt;&gt;"",data!Y194,"")</f>
        <v>No</v>
      </c>
      <c r="P194" s="7" t="str">
        <f>+IF(data!Z194&lt;&gt;"",data!Z194,"")</f>
        <v>No (Si su respuesta es “No” salte a la pregunta 12)</v>
      </c>
      <c r="Q194" s="7" t="str">
        <f>+IF(data!AB194&lt;&gt;"",data!AB194,"")</f>
        <v/>
      </c>
      <c r="R194" s="7" t="str">
        <f>+IF(data!AC194&lt;&gt;"",data!AC194,"")</f>
        <v>Clientes</v>
      </c>
      <c r="S194" s="7" t="str">
        <f>+IF(
   OR(
      data!AD194="Se han agilizado", data!AD194="Se han hecho lentas", data!AD194="No ha habido ningún cambio", data!AD194=""
   ), data!AD194, "Otros"
)</f>
        <v>No ha habido ningún cambio</v>
      </c>
      <c r="T194" s="7" t="str">
        <f>+IF(data!AE194&lt;&gt;"",data!AE194,"")</f>
        <v>No (Si su respuesta es “No” salte a la pregunta 16)</v>
      </c>
      <c r="U194" s="7" t="str">
        <f>+IF(data!AF194&lt;&gt;"",data!AF194,"")</f>
        <v/>
      </c>
      <c r="V194" s="7" t="str">
        <f>+IF(data!AG194&lt;&gt;"",data!AG194,"")</f>
        <v>Recibir pago de clientes</v>
      </c>
      <c r="W194" s="7" t="str">
        <f>+IF(data!AH194&lt;&gt;"",data!AH194,"")</f>
        <v>No</v>
      </c>
      <c r="X194" s="7" t="str">
        <f>+IF(data!AI194&lt;&gt;"",data!AI194,"")</f>
        <v/>
      </c>
      <c r="Y194" s="7" t="str">
        <f>+IF(data!AJ194&lt;&gt;"",data!AJ194,"")</f>
        <v>Para incentivar el consumo en mi negocio de todas las personas que abrieron su cuenta en Chivo Wallet</v>
      </c>
      <c r="Z194" s="7">
        <f>+IF(data!AK194&lt;&gt;"",data!AK194,"")</f>
        <v>5</v>
      </c>
      <c r="AA194" s="7" t="str">
        <f>+IF(data!AL194&lt;&gt;"",data!AL194,"")</f>
        <v>Servicio Residenciales (Internet, cable y telefonía)</v>
      </c>
      <c r="AB194" s="7">
        <f>+IF(data!AM194&lt;&gt;"",data!AM194,"")</f>
        <v>5</v>
      </c>
      <c r="AC194" s="7" t="str">
        <f>+IF(data!AN194&lt;&gt;"",data!AN194,"")</f>
        <v/>
      </c>
    </row>
    <row r="195" spans="1:29" x14ac:dyDescent="0.2">
      <c r="A195" s="27">
        <v>194</v>
      </c>
      <c r="B195" s="6">
        <f>+IF(data!B195&lt;&gt;"",data!B195,"")</f>
        <v>44530.64658512731</v>
      </c>
      <c r="C195" s="7" t="str">
        <f>+IF(data!C195&lt;&gt;"",data!C195,"")</f>
        <v>5 años a más</v>
      </c>
      <c r="D195" s="7" t="str">
        <f>+IF(
   OR(
      data!D195="Comercial", data!D195="Servicios", data!D195="Industrial"
   ), data!D195, "Otros"
)</f>
        <v>Servicios</v>
      </c>
      <c r="E195" s="7" t="str">
        <f>+IF(data!E195&lt;&gt;"",data!E195,"")</f>
        <v>1-10</v>
      </c>
      <c r="F195" s="7" t="str">
        <f>+IF(
   OR(
      data!G195="Persona Natural", data!G195="Sociedad tipo S.A. de C.V.", data!G195="Ninguno"
   ), data!G195, "Otros"
)</f>
        <v>Ninguno</v>
      </c>
      <c r="G195" s="7" t="str">
        <f>+IF(data!H195&lt;&gt;"",data!H195,"")</f>
        <v>San Salvador</v>
      </c>
      <c r="H195" s="7" t="str">
        <f>+IF(data!I195&lt;&gt;"",data!I195,"")</f>
        <v>No (Si su respuesta es "No" saltar a la pregunta 22)</v>
      </c>
      <c r="I195" s="7" t="str">
        <f>+IF(data!J195&lt;&gt;"",data!J195,"")</f>
        <v/>
      </c>
      <c r="J195" s="7" t="str">
        <f>+IF(data!R195&lt;&gt;"",data!R195,"")</f>
        <v/>
      </c>
      <c r="K195" s="7" t="str">
        <f>+IF(data!T195&lt;&gt;"",data!T195,"")</f>
        <v/>
      </c>
      <c r="L195" s="7" t="str">
        <f>+IF(data!U195&lt;&gt;"",data!U195,"")</f>
        <v/>
      </c>
      <c r="M195" s="7" t="str">
        <f>+IF(data!V195&lt;&gt;"",data!V195,"")</f>
        <v/>
      </c>
      <c r="N195" s="7" t="str">
        <f>+IF(data!W195&lt;&gt;"",data!W195,"")</f>
        <v/>
      </c>
      <c r="O195" s="7" t="str">
        <f>+IF(data!Y195&lt;&gt;"",data!Y195,"")</f>
        <v/>
      </c>
      <c r="P195" s="7" t="str">
        <f>+IF(data!Z195&lt;&gt;"",data!Z195,"")</f>
        <v/>
      </c>
      <c r="Q195" s="7" t="str">
        <f>+IF(data!AB195&lt;&gt;"",data!AB195,"")</f>
        <v/>
      </c>
      <c r="R195" s="7" t="str">
        <f>+IF(data!AC195&lt;&gt;"",data!AC195,"")</f>
        <v/>
      </c>
      <c r="S195" s="7">
        <f>+IF(
   OR(
      data!AD195="Se han agilizado", data!AD195="Se han hecho lentas", data!AD195="No ha habido ningún cambio", data!AD195=""
   ), data!AD195, "Otros"
)</f>
        <v>0</v>
      </c>
      <c r="T195" s="7" t="str">
        <f>+IF(data!AE195&lt;&gt;"",data!AE195,"")</f>
        <v/>
      </c>
      <c r="U195" s="7" t="str">
        <f>+IF(data!AF195&lt;&gt;"",data!AF195,"")</f>
        <v/>
      </c>
      <c r="V195" s="7" t="str">
        <f>+IF(data!AG195&lt;&gt;"",data!AG195,"")</f>
        <v/>
      </c>
      <c r="W195" s="7" t="str">
        <f>+IF(data!AH195&lt;&gt;"",data!AH195,"")</f>
        <v/>
      </c>
      <c r="X195" s="7" t="str">
        <f>+IF(data!AI195&lt;&gt;"",data!AI195,"")</f>
        <v/>
      </c>
      <c r="Y195" s="7" t="str">
        <f>+IF(data!AJ195&lt;&gt;"",data!AJ195,"")</f>
        <v/>
      </c>
      <c r="Z195" s="7" t="str">
        <f>+IF(data!AK195&lt;&gt;"",data!AK195,"")</f>
        <v/>
      </c>
      <c r="AA195" s="7" t="str">
        <f>+IF(data!AL195&lt;&gt;"",data!AL195,"")</f>
        <v/>
      </c>
      <c r="AB195" s="7">
        <f>+IF(data!AM195&lt;&gt;"",data!AM195,"")</f>
        <v>1</v>
      </c>
      <c r="AC195" s="7" t="str">
        <f>+IF(data!AN195&lt;&gt;"",data!AN195,"")</f>
        <v>No estoy de acuerdo en utilizar Bitcoin como método de pago.</v>
      </c>
    </row>
    <row r="196" spans="1:29" x14ac:dyDescent="0.2">
      <c r="A196" s="27">
        <v>195</v>
      </c>
      <c r="B196" s="6">
        <f>+IF(data!B196&lt;&gt;"",data!B196,"")</f>
        <v>44530.646593020836</v>
      </c>
      <c r="C196" s="7" t="str">
        <f>+IF(data!C196&lt;&gt;"",data!C196,"")</f>
        <v>0-1 Años</v>
      </c>
      <c r="D196" s="7" t="str">
        <f>+IF(
   OR(
      data!D196="Comercial", data!D196="Servicios", data!D196="Industrial"
   ), data!D196, "Otros"
)</f>
        <v>Servicios</v>
      </c>
      <c r="E196" s="7" t="str">
        <f>+IF(data!E196&lt;&gt;"",data!E196,"")</f>
        <v>1-10</v>
      </c>
      <c r="F196" s="7" t="str">
        <f>+IF(
   OR(
      data!G196="Persona Natural", data!G196="Sociedad tipo S.A. de C.V.", data!G196="Ninguno"
   ), data!G196, "Otros"
)</f>
        <v>Ninguno</v>
      </c>
      <c r="G196" s="7" t="str">
        <f>+IF(data!H196&lt;&gt;"",data!H196,"")</f>
        <v>La Libertad</v>
      </c>
      <c r="H196" s="7" t="str">
        <f>+IF(data!I196&lt;&gt;"",data!I196,"")</f>
        <v>Sí</v>
      </c>
      <c r="I196" s="7" t="str">
        <f>+IF(data!J196&lt;&gt;"",data!J196,"")</f>
        <v>No (Si su respuesta es “No” salte a la pregunta 3)</v>
      </c>
      <c r="J196" s="7" t="str">
        <f>+IF(data!R196&lt;&gt;"",data!R196,"")</f>
        <v>Sí</v>
      </c>
      <c r="K196" s="7" t="str">
        <f>+IF(data!T196&lt;&gt;"",data!T196,"")</f>
        <v>Brindarle un dispositivo móvil al repartidor para que acepte pagos en Bitcoin.</v>
      </c>
      <c r="L196" s="7" t="str">
        <f>+IF(data!U196&lt;&gt;"",data!U196,"")</f>
        <v>Sí</v>
      </c>
      <c r="M196" s="7" t="str">
        <f>+IF(data!V196&lt;&gt;"",data!V196,"")</f>
        <v>No</v>
      </c>
      <c r="N196" s="7" t="str">
        <f>+IF(data!W196&lt;&gt;"",data!W196,"")</f>
        <v>Sí</v>
      </c>
      <c r="O196" s="7" t="str">
        <f>+IF(data!Y196&lt;&gt;"",data!Y196,"")</f>
        <v>No</v>
      </c>
      <c r="P196" s="7" t="str">
        <f>+IF(data!Z196&lt;&gt;"",data!Z196,"")</f>
        <v>Sí</v>
      </c>
      <c r="Q196" s="7" t="str">
        <f>+IF(data!AB196&lt;&gt;"",data!AB196,"")</f>
        <v xml:space="preserve">Pérdidas de dinero. </v>
      </c>
      <c r="R196" s="7" t="str">
        <f>+IF(data!AC196&lt;&gt;"",data!AC196,"")</f>
        <v>Clientes</v>
      </c>
      <c r="S196" s="7" t="str">
        <f>+IF(
   OR(
      data!AD196="Se han agilizado", data!AD196="Se han hecho lentas", data!AD196="No ha habido ningún cambio", data!AD196=""
   ), data!AD196, "Otros"
)</f>
        <v>No ha habido ningún cambio</v>
      </c>
      <c r="T196" s="7" t="str">
        <f>+IF(data!AE196&lt;&gt;"",data!AE196,"")</f>
        <v>Sí</v>
      </c>
      <c r="U196" s="7" t="str">
        <f>+IF(data!AF196&lt;&gt;"",data!AF196,"")</f>
        <v>He perdido dinero</v>
      </c>
      <c r="V196" s="7" t="str">
        <f>+IF(data!AG196&lt;&gt;"",data!AG196,"")</f>
        <v>Recibir pago de clientes</v>
      </c>
      <c r="W196" s="7" t="str">
        <f>+IF(data!AH196&lt;&gt;"",data!AH196,"")</f>
        <v>No</v>
      </c>
      <c r="X196" s="7" t="str">
        <f>+IF(data!AI196&lt;&gt;"",data!AI196,"")</f>
        <v/>
      </c>
      <c r="Y196" s="7" t="str">
        <f>+IF(data!AJ196&lt;&gt;"",data!AJ196,"")</f>
        <v>Para incentivar el consumo en mi negocio de todas las personas que abrieron su cuenta en Chivo Wallet</v>
      </c>
      <c r="Z196" s="7">
        <f>+IF(data!AK196&lt;&gt;"",data!AK196,"")</f>
        <v>1</v>
      </c>
      <c r="AA196" s="7" t="str">
        <f>+IF(data!AL196&lt;&gt;"",data!AL196,"")</f>
        <v>Servicios de internet Prepago</v>
      </c>
      <c r="AB196" s="7">
        <f>+IF(data!AM196&lt;&gt;"",data!AM196,"")</f>
        <v>1</v>
      </c>
      <c r="AC196" s="7" t="str">
        <f>+IF(data!AN196&lt;&gt;"",data!AN196,"")</f>
        <v>No estoy de acuerdo en utilizar Bitcoin como método de pago.</v>
      </c>
    </row>
    <row r="197" spans="1:29" x14ac:dyDescent="0.2">
      <c r="A197" s="27">
        <v>196</v>
      </c>
      <c r="B197" s="6">
        <f>+IF(data!B197&lt;&gt;"",data!B197,"")</f>
        <v>44530.647778425926</v>
      </c>
      <c r="C197" s="7" t="str">
        <f>+IF(data!C197&lt;&gt;"",data!C197,"")</f>
        <v>1-3 Años</v>
      </c>
      <c r="D197" s="7" t="str">
        <f>+IF(
   OR(
      data!D197="Comercial", data!D197="Servicios", data!D197="Industrial"
   ), data!D197, "Otros"
)</f>
        <v>Comercial</v>
      </c>
      <c r="E197" s="7" t="str">
        <f>+IF(data!E197&lt;&gt;"",data!E197,"")</f>
        <v>11-19</v>
      </c>
      <c r="F197" s="7" t="str">
        <f>+IF(
   OR(
      data!G197="Persona Natural", data!G197="Sociedad tipo S.A. de C.V.", data!G197="Ninguno"
   ), data!G197, "Otros"
)</f>
        <v>Ninguno</v>
      </c>
      <c r="G197" s="7" t="str">
        <f>+IF(data!H197&lt;&gt;"",data!H197,"")</f>
        <v>San Salvador</v>
      </c>
      <c r="H197" s="7" t="str">
        <f>+IF(data!I197&lt;&gt;"",data!I197,"")</f>
        <v>Sí</v>
      </c>
      <c r="I197" s="7" t="str">
        <f>+IF(data!J197&lt;&gt;"",data!J197,"")</f>
        <v>Sí</v>
      </c>
      <c r="J197" s="7" t="str">
        <f>+IF(data!R197&lt;&gt;"",data!R197,"")</f>
        <v>Sí</v>
      </c>
      <c r="K197" s="7" t="str">
        <f>+IF(data!T197&lt;&gt;"",data!T197,"")</f>
        <v>Caja exclusiva para pagos en Bitcoin.</v>
      </c>
      <c r="L197" s="7" t="str">
        <f>+IF(data!U197&lt;&gt;"",data!U197,"")</f>
        <v>Sí</v>
      </c>
      <c r="M197" s="7" t="str">
        <f>+IF(data!V197&lt;&gt;"",data!V197,"")</f>
        <v>No</v>
      </c>
      <c r="N197" s="7" t="str">
        <f>+IF(data!W197&lt;&gt;"",data!W197,"")</f>
        <v>No (Si su respuesta es “No” salte a la pregunta 10)</v>
      </c>
      <c r="O197" s="7" t="str">
        <f>+IF(data!Y197&lt;&gt;"",data!Y197,"")</f>
        <v/>
      </c>
      <c r="P197" s="7" t="str">
        <f>+IF(data!Z197&lt;&gt;"",data!Z197,"")</f>
        <v>No (Si su respuesta es “No” salte a la pregunta 12)</v>
      </c>
      <c r="Q197" s="7" t="str">
        <f>+IF(data!AB197&lt;&gt;"",data!AB197,"")</f>
        <v/>
      </c>
      <c r="R197" s="7" t="str">
        <f>+IF(data!AC197&lt;&gt;"",data!AC197,"")</f>
        <v>Clientes</v>
      </c>
      <c r="S197" s="7" t="str">
        <f>+IF(
   OR(
      data!AD197="Se han agilizado", data!AD197="Se han hecho lentas", data!AD197="No ha habido ningún cambio", data!AD197=""
   ), data!AD197, "Otros"
)</f>
        <v>Se han agilizado</v>
      </c>
      <c r="T197" s="7" t="str">
        <f>+IF(data!AE197&lt;&gt;"",data!AE197,"")</f>
        <v>Sí</v>
      </c>
      <c r="U197" s="7" t="str">
        <f>+IF(data!AF197&lt;&gt;"",data!AF197,"")</f>
        <v>No he perdido ni he ganado dinero</v>
      </c>
      <c r="V197" s="7" t="str">
        <f>+IF(data!AG197&lt;&gt;"",data!AG197,"")</f>
        <v>Recibir pago de clientes</v>
      </c>
      <c r="W197" s="7" t="str">
        <f>+IF(data!AH197&lt;&gt;"",data!AH197,"")</f>
        <v>No</v>
      </c>
      <c r="X197" s="7" t="str">
        <f>+IF(data!AI197&lt;&gt;"",data!AI197,"")</f>
        <v/>
      </c>
      <c r="Y197" s="7" t="str">
        <f>+IF(data!AJ197&lt;&gt;"",data!AJ197,"")</f>
        <v>Por moda</v>
      </c>
      <c r="Z197" s="7">
        <f>+IF(data!AK197&lt;&gt;"",data!AK197,"")</f>
        <v>4</v>
      </c>
      <c r="AA197" s="7" t="str">
        <f>+IF(data!AL197&lt;&gt;"",data!AL197,"")</f>
        <v>Ha aumentado su velocidad de internet</v>
      </c>
      <c r="AB197" s="7">
        <f>+IF(data!AM197&lt;&gt;"",data!AM197,"")</f>
        <v>2</v>
      </c>
      <c r="AC197" s="7" t="str">
        <f>+IF(data!AN197&lt;&gt;"",data!AN197,"")</f>
        <v>Capacitaciones</v>
      </c>
    </row>
    <row r="198" spans="1:29" x14ac:dyDescent="0.2">
      <c r="A198" s="27">
        <v>197</v>
      </c>
      <c r="B198" s="6">
        <f>+IF(data!B198&lt;&gt;"",data!B198,"")</f>
        <v>44530.650032592588</v>
      </c>
      <c r="C198" s="7" t="str">
        <f>+IF(data!C198&lt;&gt;"",data!C198,"")</f>
        <v>1-3 Años</v>
      </c>
      <c r="D198" s="7" t="str">
        <f>+IF(
   OR(
      data!D198="Comercial", data!D198="Servicios", data!D198="Industrial"
   ), data!D198, "Otros"
)</f>
        <v>Comercial</v>
      </c>
      <c r="E198" s="7" t="str">
        <f>+IF(data!E198&lt;&gt;"",data!E198,"")</f>
        <v>1-10</v>
      </c>
      <c r="F198" s="7" t="str">
        <f>+IF(
   OR(
      data!G198="Persona Natural", data!G198="Sociedad tipo S.A. de C.V.", data!G198="Ninguno"
   ), data!G198, "Otros"
)</f>
        <v>Sociedad tipo S.A. de C.V.</v>
      </c>
      <c r="G198" s="7" t="str">
        <f>+IF(data!H198&lt;&gt;"",data!H198,"")</f>
        <v>San Salvador</v>
      </c>
      <c r="H198" s="7" t="str">
        <f>+IF(data!I198&lt;&gt;"",data!I198,"")</f>
        <v>Sí</v>
      </c>
      <c r="I198" s="7" t="str">
        <f>+IF(data!J198&lt;&gt;"",data!J198,"")</f>
        <v>No (Si su respuesta es “No” salte a la pregunta 3)</v>
      </c>
      <c r="J198" s="7" t="str">
        <f>+IF(data!R198&lt;&gt;"",data!R198,"")</f>
        <v>Sí</v>
      </c>
      <c r="K198" s="7" t="str">
        <f>+IF(data!T198&lt;&gt;"",data!T198,"")</f>
        <v>Caja exclusiva para pagos en Bitcoin.</v>
      </c>
      <c r="L198" s="7" t="str">
        <f>+IF(data!U198&lt;&gt;"",data!U198,"")</f>
        <v>Sí</v>
      </c>
      <c r="M198" s="7" t="str">
        <f>+IF(data!V198&lt;&gt;"",data!V198,"")</f>
        <v>No</v>
      </c>
      <c r="N198" s="7" t="str">
        <f>+IF(data!W198&lt;&gt;"",data!W198,"")</f>
        <v>Sí</v>
      </c>
      <c r="O198" s="7" t="str">
        <f>+IF(data!Y198&lt;&gt;"",data!Y198,"")</f>
        <v>No</v>
      </c>
      <c r="P198" s="7" t="str">
        <f>+IF(data!Z198&lt;&gt;"",data!Z198,"")</f>
        <v>No (Si su respuesta es “No” salte a la pregunta 12)</v>
      </c>
      <c r="Q198" s="7" t="str">
        <f>+IF(data!AB198&lt;&gt;"",data!AB198,"")</f>
        <v/>
      </c>
      <c r="R198" s="7" t="str">
        <f>+IF(data!AC198&lt;&gt;"",data!AC198,"")</f>
        <v>Clientes, Proveedores</v>
      </c>
      <c r="S198" s="7" t="str">
        <f>+IF(
   OR(
      data!AD198="Se han agilizado", data!AD198="Se han hecho lentas", data!AD198="No ha habido ningún cambio", data!AD198=""
   ), data!AD198, "Otros"
)</f>
        <v>Se han agilizado</v>
      </c>
      <c r="T198" s="7" t="str">
        <f>+IF(data!AE198&lt;&gt;"",data!AE198,"")</f>
        <v>No (Si su respuesta es “No” salte a la pregunta 16)</v>
      </c>
      <c r="U198" s="7" t="str">
        <f>+IF(data!AF198&lt;&gt;"",data!AF198,"")</f>
        <v/>
      </c>
      <c r="V198" s="7" t="str">
        <f>+IF(data!AG198&lt;&gt;"",data!AG198,"")</f>
        <v>Recibir pago de clientes, Transacciones con proveedores</v>
      </c>
      <c r="W198" s="7" t="str">
        <f>+IF(data!AH198&lt;&gt;"",data!AH198,"")</f>
        <v>No</v>
      </c>
      <c r="X198" s="7" t="str">
        <f>+IF(data!AI198&lt;&gt;"",data!AI198,"")</f>
        <v/>
      </c>
      <c r="Y198" s="7" t="str">
        <f>+IF(data!AJ198&lt;&gt;"",data!AJ198,"")</f>
        <v>Para incentivar el consumo en mi negocio de todas las personas que abrieron su cuenta en Chivo Wallet</v>
      </c>
      <c r="Z198" s="7">
        <f>+IF(data!AK198&lt;&gt;"",data!AK198,"")</f>
        <v>5</v>
      </c>
      <c r="AA198" s="7" t="str">
        <f>+IF(data!AL198&lt;&gt;"",data!AL198,"")</f>
        <v>Capacitaciones</v>
      </c>
      <c r="AB198" s="7">
        <f>+IF(data!AM198&lt;&gt;"",data!AM198,"")</f>
        <v>5</v>
      </c>
      <c r="AC198" s="7" t="str">
        <f>+IF(data!AN198&lt;&gt;"",data!AN198,"")</f>
        <v/>
      </c>
    </row>
    <row r="199" spans="1:29" x14ac:dyDescent="0.2">
      <c r="A199" s="27">
        <v>198</v>
      </c>
      <c r="B199" s="6">
        <f>+IF(data!B199&lt;&gt;"",data!B199,"")</f>
        <v>44530.676786481483</v>
      </c>
      <c r="C199" s="7" t="str">
        <f>+IF(data!C199&lt;&gt;"",data!C199,"")</f>
        <v>5 años a más</v>
      </c>
      <c r="D199" s="7" t="str">
        <f>+IF(
   OR(
      data!D199="Comercial", data!D199="Servicios", data!D199="Industrial"
   ), data!D199, "Otros"
)</f>
        <v>Servicios</v>
      </c>
      <c r="E199" s="7" t="str">
        <f>+IF(data!E199&lt;&gt;"",data!E199,"")</f>
        <v>1-10</v>
      </c>
      <c r="F199" s="7" t="str">
        <f>+IF(
   OR(
      data!G199="Persona Natural", data!G199="Sociedad tipo S.A. de C.V.", data!G199="Ninguno"
   ), data!G199, "Otros"
)</f>
        <v>Persona Natural</v>
      </c>
      <c r="G199" s="7" t="str">
        <f>+IF(data!H199&lt;&gt;"",data!H199,"")</f>
        <v>La Libertad</v>
      </c>
      <c r="H199" s="7" t="str">
        <f>+IF(data!I199&lt;&gt;"",data!I199,"")</f>
        <v>No (Si su respuesta es "No" saltar a la pregunta 22)</v>
      </c>
      <c r="I199" s="7" t="str">
        <f>+IF(data!J199&lt;&gt;"",data!J199,"")</f>
        <v/>
      </c>
      <c r="J199" s="7" t="str">
        <f>+IF(data!R199&lt;&gt;"",data!R199,"")</f>
        <v/>
      </c>
      <c r="K199" s="7" t="str">
        <f>+IF(data!T199&lt;&gt;"",data!T199,"")</f>
        <v/>
      </c>
      <c r="L199" s="7" t="str">
        <f>+IF(data!U199&lt;&gt;"",data!U199,"")</f>
        <v/>
      </c>
      <c r="M199" s="7" t="str">
        <f>+IF(data!V199&lt;&gt;"",data!V199,"")</f>
        <v/>
      </c>
      <c r="N199" s="7" t="str">
        <f>+IF(data!W199&lt;&gt;"",data!W199,"")</f>
        <v/>
      </c>
      <c r="O199" s="7" t="str">
        <f>+IF(data!Y199&lt;&gt;"",data!Y199,"")</f>
        <v/>
      </c>
      <c r="P199" s="7" t="str">
        <f>+IF(data!Z199&lt;&gt;"",data!Z199,"")</f>
        <v/>
      </c>
      <c r="Q199" s="7" t="str">
        <f>+IF(data!AB199&lt;&gt;"",data!AB199,"")</f>
        <v/>
      </c>
      <c r="R199" s="7" t="str">
        <f>+IF(data!AC199&lt;&gt;"",data!AC199,"")</f>
        <v/>
      </c>
      <c r="S199" s="7">
        <f>+IF(
   OR(
      data!AD199="Se han agilizado", data!AD199="Se han hecho lentas", data!AD199="No ha habido ningún cambio", data!AD199=""
   ), data!AD199, "Otros"
)</f>
        <v>0</v>
      </c>
      <c r="T199" s="7" t="str">
        <f>+IF(data!AE199&lt;&gt;"",data!AE199,"")</f>
        <v/>
      </c>
      <c r="U199" s="7" t="str">
        <f>+IF(data!AF199&lt;&gt;"",data!AF199,"")</f>
        <v/>
      </c>
      <c r="V199" s="7" t="str">
        <f>+IF(data!AG199&lt;&gt;"",data!AG199,"")</f>
        <v/>
      </c>
      <c r="W199" s="7" t="str">
        <f>+IF(data!AH199&lt;&gt;"",data!AH199,"")</f>
        <v/>
      </c>
      <c r="X199" s="7" t="str">
        <f>+IF(data!AI199&lt;&gt;"",data!AI199,"")</f>
        <v/>
      </c>
      <c r="Y199" s="7" t="str">
        <f>+IF(data!AJ199&lt;&gt;"",data!AJ199,"")</f>
        <v/>
      </c>
      <c r="Z199" s="7" t="str">
        <f>+IF(data!AK199&lt;&gt;"",data!AK199,"")</f>
        <v/>
      </c>
      <c r="AA199" s="7" t="str">
        <f>+IF(data!AL199&lt;&gt;"",data!AL199,"")</f>
        <v/>
      </c>
      <c r="AB199" s="7">
        <f>+IF(data!AM199&lt;&gt;"",data!AM199,"")</f>
        <v>3</v>
      </c>
      <c r="AC199" s="7" t="str">
        <f>+IF(data!AN199&lt;&gt;"",data!AN199,"")</f>
        <v>No estoy de acuerdo en utilizar Bitcoin como método de pago.</v>
      </c>
    </row>
    <row r="200" spans="1:29" x14ac:dyDescent="0.2">
      <c r="A200" s="27">
        <v>199</v>
      </c>
      <c r="B200" s="6">
        <f>+IF(data!B200&lt;&gt;"",data!B200,"")</f>
        <v>44530.807824027783</v>
      </c>
      <c r="C200" s="7" t="str">
        <f>+IF(data!C200&lt;&gt;"",data!C200,"")</f>
        <v>3-5 Años</v>
      </c>
      <c r="D200" s="7" t="str">
        <f>+IF(
   OR(
      data!D200="Comercial", data!D200="Servicios", data!D200="Industrial"
   ), data!D200, "Otros"
)</f>
        <v>Servicios</v>
      </c>
      <c r="E200" s="7" t="str">
        <f>+IF(data!E200&lt;&gt;"",data!E200,"")</f>
        <v>1-10</v>
      </c>
      <c r="F200" s="7" t="str">
        <f>+IF(
   OR(
      data!G200="Persona Natural", data!G200="Sociedad tipo S.A. de C.V.", data!G200="Ninguno"
   ), data!G200, "Otros"
)</f>
        <v>Sociedad tipo S.A. de C.V.</v>
      </c>
      <c r="G200" s="7" t="str">
        <f>+IF(data!H200&lt;&gt;"",data!H200,"")</f>
        <v>La Libertad</v>
      </c>
      <c r="H200" s="7" t="str">
        <f>+IF(data!I200&lt;&gt;"",data!I200,"")</f>
        <v>Sí</v>
      </c>
      <c r="I200" s="7" t="str">
        <f>+IF(data!J200&lt;&gt;"",data!J200,"")</f>
        <v>No (Si su respuesta es “No” salte a la pregunta 3)</v>
      </c>
      <c r="J200" s="7" t="str">
        <f>+IF(data!R200&lt;&gt;"",data!R200,"")</f>
        <v>No</v>
      </c>
      <c r="K200" s="7" t="str">
        <f>+IF(data!T200&lt;&gt;"",data!T200,"")</f>
        <v/>
      </c>
      <c r="L200" s="7" t="str">
        <f>+IF(data!U200&lt;&gt;"",data!U200,"")</f>
        <v/>
      </c>
      <c r="M200" s="7" t="str">
        <f>+IF(data!V200&lt;&gt;"",data!V200,"")</f>
        <v>No</v>
      </c>
      <c r="N200" s="7" t="str">
        <f>+IF(data!W200&lt;&gt;"",data!W200,"")</f>
        <v>Sí</v>
      </c>
      <c r="O200" s="7" t="str">
        <f>+IF(data!Y200&lt;&gt;"",data!Y200,"")</f>
        <v>No</v>
      </c>
      <c r="P200" s="7" t="str">
        <f>+IF(data!Z200&lt;&gt;"",data!Z200,"")</f>
        <v>No (Si su respuesta es “No” salte a la pregunta 12)</v>
      </c>
      <c r="Q200" s="7" t="str">
        <f>+IF(data!AB200&lt;&gt;"",data!AB200,"")</f>
        <v/>
      </c>
      <c r="R200" s="7" t="str">
        <f>+IF(data!AC200&lt;&gt;"",data!AC200,"")</f>
        <v xml:space="preserve">Inversión </v>
      </c>
      <c r="S200" s="7" t="str">
        <f>+IF(
   OR(
      data!AD200="Se han agilizado", data!AD200="Se han hecho lentas", data!AD200="No ha habido ningún cambio", data!AD200=""
   ), data!AD200, "Otros"
)</f>
        <v>Se han agilizado</v>
      </c>
      <c r="T200" s="7" t="str">
        <f>+IF(data!AE200&lt;&gt;"",data!AE200,"")</f>
        <v>No (Si su respuesta es “No” salte a la pregunta 16)</v>
      </c>
      <c r="U200" s="7" t="str">
        <f>+IF(data!AF200&lt;&gt;"",data!AF200,"")</f>
        <v/>
      </c>
      <c r="V200" s="7" t="str">
        <f>+IF(data!AG200&lt;&gt;"",data!AG200,"")</f>
        <v>Recibir pago de clientes, Transacciones con proveedores, Pago de Impuestos, Pago de alquiler</v>
      </c>
      <c r="W200" s="7" t="str">
        <f>+IF(data!AH200&lt;&gt;"",data!AH200,"")</f>
        <v>No</v>
      </c>
      <c r="X200" s="7" t="str">
        <f>+IF(data!AI200&lt;&gt;"",data!AI200,"")</f>
        <v/>
      </c>
      <c r="Y200" s="7" t="str">
        <f>+IF(data!AJ200&lt;&gt;"",data!AJ200,"")</f>
        <v>Las monedas fiat se devalúa 6% anual el bitcoin gana valor aproximado del 17% anual</v>
      </c>
      <c r="Z200" s="7">
        <f>+IF(data!AK200&lt;&gt;"",data!AK200,"")</f>
        <v>5</v>
      </c>
      <c r="AA200" s="7" t="str">
        <f>+IF(data!AL200&lt;&gt;"",data!AL200,"")</f>
        <v>Servicios de internet Prepago, Servicios de internet Pospago, Servicio Residenciales (Internet, cable y telefonía), Adquisición de dispositivos tecnológicos (celular, computadora, Tablet)</v>
      </c>
      <c r="AB200" s="7">
        <f>+IF(data!AM200&lt;&gt;"",data!AM200,"")</f>
        <v>5</v>
      </c>
      <c r="AC200" s="7" t="str">
        <f>+IF(data!AN200&lt;&gt;"",data!AN200,"")</f>
        <v/>
      </c>
    </row>
    <row r="201" spans="1:29" x14ac:dyDescent="0.2">
      <c r="A201" s="27">
        <v>200</v>
      </c>
      <c r="B201" s="6">
        <f>+IF(data!B201&lt;&gt;"",data!B201,"")</f>
        <v>44530.819401493056</v>
      </c>
      <c r="C201" s="7" t="str">
        <f>+IF(data!C201&lt;&gt;"",data!C201,"")</f>
        <v>1-3 Años</v>
      </c>
      <c r="D201" s="7" t="str">
        <f>+IF(
   OR(
      data!D201="Comercial", data!D201="Servicios", data!D201="Industrial"
   ), data!D201, "Otros"
)</f>
        <v>Servicios</v>
      </c>
      <c r="E201" s="7" t="str">
        <f>+IF(data!E201&lt;&gt;"",data!E201,"")</f>
        <v>1-10</v>
      </c>
      <c r="F201" s="7" t="str">
        <f>+IF(
   OR(
      data!G201="Persona Natural", data!G201="Sociedad tipo S.A. de C.V.", data!G201="Ninguno"
   ), data!G201, "Otros"
)</f>
        <v>Ninguno</v>
      </c>
      <c r="G201" s="7" t="str">
        <f>+IF(data!H201&lt;&gt;"",data!H201,"")</f>
        <v>Cuscatlán</v>
      </c>
      <c r="H201" s="7" t="str">
        <f>+IF(data!I201&lt;&gt;"",data!I201,"")</f>
        <v>No (Si su respuesta es "No" saltar a la pregunta 22)</v>
      </c>
      <c r="I201" s="7" t="str">
        <f>+IF(data!J201&lt;&gt;"",data!J201,"")</f>
        <v/>
      </c>
      <c r="J201" s="7" t="str">
        <f>+IF(data!R201&lt;&gt;"",data!R201,"")</f>
        <v/>
      </c>
      <c r="K201" s="7" t="str">
        <f>+IF(data!T201&lt;&gt;"",data!T201,"")</f>
        <v/>
      </c>
      <c r="L201" s="7" t="str">
        <f>+IF(data!U201&lt;&gt;"",data!U201,"")</f>
        <v/>
      </c>
      <c r="M201" s="7" t="str">
        <f>+IF(data!V201&lt;&gt;"",data!V201,"")</f>
        <v/>
      </c>
      <c r="N201" s="7" t="str">
        <f>+IF(data!W201&lt;&gt;"",data!W201,"")</f>
        <v/>
      </c>
      <c r="O201" s="7" t="str">
        <f>+IF(data!Y201&lt;&gt;"",data!Y201,"")</f>
        <v/>
      </c>
      <c r="P201" s="7" t="str">
        <f>+IF(data!Z201&lt;&gt;"",data!Z201,"")</f>
        <v/>
      </c>
      <c r="Q201" s="7" t="str">
        <f>+IF(data!AB201&lt;&gt;"",data!AB201,"")</f>
        <v/>
      </c>
      <c r="R201" s="7" t="str">
        <f>+IF(data!AC201&lt;&gt;"",data!AC201,"")</f>
        <v/>
      </c>
      <c r="S201" s="7">
        <f>+IF(
   OR(
      data!AD201="Se han agilizado", data!AD201="Se han hecho lentas", data!AD201="No ha habido ningún cambio", data!AD201=""
   ), data!AD201, "Otros"
)</f>
        <v>0</v>
      </c>
      <c r="T201" s="7" t="str">
        <f>+IF(data!AE201&lt;&gt;"",data!AE201,"")</f>
        <v/>
      </c>
      <c r="U201" s="7" t="str">
        <f>+IF(data!AF201&lt;&gt;"",data!AF201,"")</f>
        <v/>
      </c>
      <c r="V201" s="7" t="str">
        <f>+IF(data!AG201&lt;&gt;"",data!AG201,"")</f>
        <v/>
      </c>
      <c r="W201" s="7" t="str">
        <f>+IF(data!AH201&lt;&gt;"",data!AH201,"")</f>
        <v/>
      </c>
      <c r="X201" s="7" t="str">
        <f>+IF(data!AI201&lt;&gt;"",data!AI201,"")</f>
        <v/>
      </c>
      <c r="Y201" s="7" t="str">
        <f>+IF(data!AJ201&lt;&gt;"",data!AJ201,"")</f>
        <v/>
      </c>
      <c r="Z201" s="7" t="str">
        <f>+IF(data!AK201&lt;&gt;"",data!AK201,"")</f>
        <v/>
      </c>
      <c r="AA201" s="7" t="str">
        <f>+IF(data!AL201&lt;&gt;"",data!AL201,"")</f>
        <v/>
      </c>
      <c r="AB201" s="7">
        <f>+IF(data!AM201&lt;&gt;"",data!AM201,"")</f>
        <v>2</v>
      </c>
      <c r="AC201" s="7" t="str">
        <f>+IF(data!AN201&lt;&gt;"",data!AN201,"")</f>
        <v>No estoy de acuerdo en utilizar Bitcoin como método de pago.</v>
      </c>
    </row>
    <row r="202" spans="1:29" x14ac:dyDescent="0.2">
      <c r="A202" s="27">
        <v>201</v>
      </c>
      <c r="B202" s="6">
        <f>+IF(data!B202&lt;&gt;"",data!B202,"")</f>
        <v>44530.823781238425</v>
      </c>
      <c r="C202" s="7" t="str">
        <f>+IF(data!C202&lt;&gt;"",data!C202,"")</f>
        <v>0-1 Años</v>
      </c>
      <c r="D202" s="7" t="str">
        <f>+IF(
   OR(
      data!D202="Comercial", data!D202="Servicios", data!D202="Industrial"
   ), data!D202, "Otros"
)</f>
        <v>Comercial</v>
      </c>
      <c r="E202" s="7" t="str">
        <f>+IF(data!E202&lt;&gt;"",data!E202,"")</f>
        <v>1-10</v>
      </c>
      <c r="F202" s="7" t="str">
        <f>+IF(
   OR(
      data!G202="Persona Natural", data!G202="Sociedad tipo S.A. de C.V.", data!G202="Ninguno"
   ), data!G202, "Otros"
)</f>
        <v>Ninguno</v>
      </c>
      <c r="G202" s="7" t="str">
        <f>+IF(data!H202&lt;&gt;"",data!H202,"")</f>
        <v>San Salvador</v>
      </c>
      <c r="H202" s="7" t="str">
        <f>+IF(data!I202&lt;&gt;"",data!I202,"")</f>
        <v>No (Si su respuesta es "No" saltar a la pregunta 22)</v>
      </c>
      <c r="I202" s="7" t="str">
        <f>+IF(data!J202&lt;&gt;"",data!J202,"")</f>
        <v/>
      </c>
      <c r="J202" s="7" t="str">
        <f>+IF(data!R202&lt;&gt;"",data!R202,"")</f>
        <v/>
      </c>
      <c r="K202" s="7" t="str">
        <f>+IF(data!T202&lt;&gt;"",data!T202,"")</f>
        <v/>
      </c>
      <c r="L202" s="7" t="str">
        <f>+IF(data!U202&lt;&gt;"",data!U202,"")</f>
        <v/>
      </c>
      <c r="M202" s="7" t="str">
        <f>+IF(data!V202&lt;&gt;"",data!V202,"")</f>
        <v/>
      </c>
      <c r="N202" s="7" t="str">
        <f>+IF(data!W202&lt;&gt;"",data!W202,"")</f>
        <v/>
      </c>
      <c r="O202" s="7" t="str">
        <f>+IF(data!Y202&lt;&gt;"",data!Y202,"")</f>
        <v/>
      </c>
      <c r="P202" s="7" t="str">
        <f>+IF(data!Z202&lt;&gt;"",data!Z202,"")</f>
        <v/>
      </c>
      <c r="Q202" s="7" t="str">
        <f>+IF(data!AB202&lt;&gt;"",data!AB202,"")</f>
        <v/>
      </c>
      <c r="R202" s="7" t="str">
        <f>+IF(data!AC202&lt;&gt;"",data!AC202,"")</f>
        <v/>
      </c>
      <c r="S202" s="7">
        <f>+IF(
   OR(
      data!AD202="Se han agilizado", data!AD202="Se han hecho lentas", data!AD202="No ha habido ningún cambio", data!AD202=""
   ), data!AD202, "Otros"
)</f>
        <v>0</v>
      </c>
      <c r="T202" s="7" t="str">
        <f>+IF(data!AE202&lt;&gt;"",data!AE202,"")</f>
        <v/>
      </c>
      <c r="U202" s="7" t="str">
        <f>+IF(data!AF202&lt;&gt;"",data!AF202,"")</f>
        <v/>
      </c>
      <c r="V202" s="7" t="str">
        <f>+IF(data!AG202&lt;&gt;"",data!AG202,"")</f>
        <v/>
      </c>
      <c r="W202" s="7" t="str">
        <f>+IF(data!AH202&lt;&gt;"",data!AH202,"")</f>
        <v/>
      </c>
      <c r="X202" s="7" t="str">
        <f>+IF(data!AI202&lt;&gt;"",data!AI202,"")</f>
        <v/>
      </c>
      <c r="Y202" s="7" t="str">
        <f>+IF(data!AJ202&lt;&gt;"",data!AJ202,"")</f>
        <v/>
      </c>
      <c r="Z202" s="7" t="str">
        <f>+IF(data!AK202&lt;&gt;"",data!AK202,"")</f>
        <v/>
      </c>
      <c r="AA202" s="7" t="str">
        <f>+IF(data!AL202&lt;&gt;"",data!AL202,"")</f>
        <v/>
      </c>
      <c r="AB202" s="7">
        <f>+IF(data!AM202&lt;&gt;"",data!AM202,"")</f>
        <v>5</v>
      </c>
      <c r="AC202" s="7" t="str">
        <f>+IF(data!AN202&lt;&gt;"",data!AN202,"")</f>
        <v>Costo en aumento en velocidad de internet</v>
      </c>
    </row>
    <row r="203" spans="1:29" x14ac:dyDescent="0.2">
      <c r="A203" s="27">
        <v>202</v>
      </c>
      <c r="B203" s="6">
        <f>+IF(data!B203&lt;&gt;"",data!B203,"")</f>
        <v>44530.826280636575</v>
      </c>
      <c r="C203" s="7" t="str">
        <f>+IF(data!C203&lt;&gt;"",data!C203,"")</f>
        <v>0-1 Años</v>
      </c>
      <c r="D203" s="7" t="str">
        <f>+IF(
   OR(
      data!D203="Comercial", data!D203="Servicios", data!D203="Industrial"
   ), data!D203, "Otros"
)</f>
        <v>Comercial</v>
      </c>
      <c r="E203" s="7" t="str">
        <f>+IF(data!E203&lt;&gt;"",data!E203,"")</f>
        <v>1-10</v>
      </c>
      <c r="F203" s="7" t="str">
        <f>+IF(
   OR(
      data!G203="Persona Natural", data!G203="Sociedad tipo S.A. de C.V.", data!G203="Ninguno"
   ), data!G203, "Otros"
)</f>
        <v>Ninguno</v>
      </c>
      <c r="G203" s="7" t="str">
        <f>+IF(data!H203&lt;&gt;"",data!H203,"")</f>
        <v>San Miguel</v>
      </c>
      <c r="H203" s="7" t="str">
        <f>+IF(data!I203&lt;&gt;"",data!I203,"")</f>
        <v>Sí</v>
      </c>
      <c r="I203" s="7" t="str">
        <f>+IF(data!J203&lt;&gt;"",data!J203,"")</f>
        <v>Sí</v>
      </c>
      <c r="J203" s="7" t="str">
        <f>+IF(data!R203&lt;&gt;"",data!R203,"")</f>
        <v>No</v>
      </c>
      <c r="K203" s="7" t="str">
        <f>+IF(data!T203&lt;&gt;"",data!T203,"")</f>
        <v/>
      </c>
      <c r="L203" s="7" t="str">
        <f>+IF(data!U203&lt;&gt;"",data!U203,"")</f>
        <v/>
      </c>
      <c r="M203" s="7" t="str">
        <f>+IF(data!V203&lt;&gt;"",data!V203,"")</f>
        <v>No</v>
      </c>
      <c r="N203" s="7" t="str">
        <f>+IF(data!W203&lt;&gt;"",data!W203,"")</f>
        <v>Sí</v>
      </c>
      <c r="O203" s="7" t="str">
        <f>+IF(data!Y203&lt;&gt;"",data!Y203,"")</f>
        <v>No</v>
      </c>
      <c r="P203" s="7" t="str">
        <f>+IF(data!Z203&lt;&gt;"",data!Z203,"")</f>
        <v>No (Si su respuesta es “No” salte a la pregunta 12)</v>
      </c>
      <c r="Q203" s="7" t="str">
        <f>+IF(data!AB203&lt;&gt;"",data!AB203,"")</f>
        <v/>
      </c>
      <c r="R203" s="7" t="str">
        <f>+IF(data!AC203&lt;&gt;"",data!AC203,"")</f>
        <v>Clientes, Proveedores</v>
      </c>
      <c r="S203" s="7" t="str">
        <f>+IF(
   OR(
      data!AD203="Se han agilizado", data!AD203="Se han hecho lentas", data!AD203="No ha habido ningún cambio", data!AD203=""
   ), data!AD203, "Otros"
)</f>
        <v>Se han agilizado</v>
      </c>
      <c r="T203" s="7" t="str">
        <f>+IF(data!AE203&lt;&gt;"",data!AE203,"")</f>
        <v>Sí</v>
      </c>
      <c r="U203" s="7" t="str">
        <f>+IF(data!AF203&lt;&gt;"",data!AF203,"")</f>
        <v>He ganado dinero</v>
      </c>
      <c r="V203" s="7" t="str">
        <f>+IF(data!AG203&lt;&gt;"",data!AG203,"")</f>
        <v>Recibir pago de clientes</v>
      </c>
      <c r="W203" s="7" t="str">
        <f>+IF(data!AH203&lt;&gt;"",data!AH203,"")</f>
        <v>No</v>
      </c>
      <c r="X203" s="7" t="str">
        <f>+IF(data!AI203&lt;&gt;"",data!AI203,"")</f>
        <v/>
      </c>
      <c r="Y203" s="7" t="str">
        <f>+IF(data!AJ203&lt;&gt;"",data!AJ203,"")</f>
        <v>Para incentivar el consumo en mi negocio de todas las personas que abrieron su cuenta en Chivo Wallet</v>
      </c>
      <c r="Z203" s="7">
        <f>+IF(data!AK203&lt;&gt;"",data!AK203,"")</f>
        <v>5</v>
      </c>
      <c r="AA203" s="7" t="str">
        <f>+IF(data!AL203&lt;&gt;"",data!AL203,"")</f>
        <v>Servicios de internet Prepago, Servicios de internet Pospago, Ha aumentado su velocidad de internet</v>
      </c>
      <c r="AB203" s="7">
        <f>+IF(data!AM203&lt;&gt;"",data!AM203,"")</f>
        <v>4</v>
      </c>
      <c r="AC203" s="7" t="str">
        <f>+IF(data!AN203&lt;&gt;"",data!AN203,"")</f>
        <v>Capacitaciones</v>
      </c>
    </row>
    <row r="204" spans="1:29" x14ac:dyDescent="0.2">
      <c r="A204" s="27">
        <v>203</v>
      </c>
      <c r="B204" s="6">
        <f>+IF(data!B204&lt;&gt;"",data!B204,"")</f>
        <v>44530.830816585643</v>
      </c>
      <c r="C204" s="7" t="str">
        <f>+IF(data!C204&lt;&gt;"",data!C204,"")</f>
        <v>0-1 Años</v>
      </c>
      <c r="D204" s="7" t="str">
        <f>+IF(
   OR(
      data!D204="Comercial", data!D204="Servicios", data!D204="Industrial"
   ), data!D204, "Otros"
)</f>
        <v>Comercial</v>
      </c>
      <c r="E204" s="7" t="str">
        <f>+IF(data!E204&lt;&gt;"",data!E204,"")</f>
        <v>1-10</v>
      </c>
      <c r="F204" s="7" t="str">
        <f>+IF(
   OR(
      data!G204="Persona Natural", data!G204="Sociedad tipo S.A. de C.V.", data!G204="Ninguno"
   ), data!G204, "Otros"
)</f>
        <v>Persona Natural</v>
      </c>
      <c r="G204" s="7" t="str">
        <f>+IF(data!H204&lt;&gt;"",data!H204,"")</f>
        <v>San Salvador</v>
      </c>
      <c r="H204" s="7" t="str">
        <f>+IF(data!I204&lt;&gt;"",data!I204,"")</f>
        <v>No (Si su respuesta es "No" saltar a la pregunta 22)</v>
      </c>
      <c r="I204" s="7" t="str">
        <f>+IF(data!J204&lt;&gt;"",data!J204,"")</f>
        <v/>
      </c>
      <c r="J204" s="7" t="str">
        <f>+IF(data!R204&lt;&gt;"",data!R204,"")</f>
        <v/>
      </c>
      <c r="K204" s="7" t="str">
        <f>+IF(data!T204&lt;&gt;"",data!T204,"")</f>
        <v/>
      </c>
      <c r="L204" s="7" t="str">
        <f>+IF(data!U204&lt;&gt;"",data!U204,"")</f>
        <v/>
      </c>
      <c r="M204" s="7" t="str">
        <f>+IF(data!V204&lt;&gt;"",data!V204,"")</f>
        <v/>
      </c>
      <c r="N204" s="7" t="str">
        <f>+IF(data!W204&lt;&gt;"",data!W204,"")</f>
        <v/>
      </c>
      <c r="O204" s="7" t="str">
        <f>+IF(data!Y204&lt;&gt;"",data!Y204,"")</f>
        <v/>
      </c>
      <c r="P204" s="7" t="str">
        <f>+IF(data!Z204&lt;&gt;"",data!Z204,"")</f>
        <v/>
      </c>
      <c r="Q204" s="7" t="str">
        <f>+IF(data!AB204&lt;&gt;"",data!AB204,"")</f>
        <v/>
      </c>
      <c r="R204" s="7" t="str">
        <f>+IF(data!AC204&lt;&gt;"",data!AC204,"")</f>
        <v/>
      </c>
      <c r="S204" s="7">
        <f>+IF(
   OR(
      data!AD204="Se han agilizado", data!AD204="Se han hecho lentas", data!AD204="No ha habido ningún cambio", data!AD204=""
   ), data!AD204, "Otros"
)</f>
        <v>0</v>
      </c>
      <c r="T204" s="7" t="str">
        <f>+IF(data!AE204&lt;&gt;"",data!AE204,"")</f>
        <v/>
      </c>
      <c r="U204" s="7" t="str">
        <f>+IF(data!AF204&lt;&gt;"",data!AF204,"")</f>
        <v/>
      </c>
      <c r="V204" s="7" t="str">
        <f>+IF(data!AG204&lt;&gt;"",data!AG204,"")</f>
        <v/>
      </c>
      <c r="W204" s="7" t="str">
        <f>+IF(data!AH204&lt;&gt;"",data!AH204,"")</f>
        <v/>
      </c>
      <c r="X204" s="7" t="str">
        <f>+IF(data!AI204&lt;&gt;"",data!AI204,"")</f>
        <v/>
      </c>
      <c r="Y204" s="7" t="str">
        <f>+IF(data!AJ204&lt;&gt;"",data!AJ204,"")</f>
        <v/>
      </c>
      <c r="Z204" s="7" t="str">
        <f>+IF(data!AK204&lt;&gt;"",data!AK204,"")</f>
        <v/>
      </c>
      <c r="AA204" s="7" t="str">
        <f>+IF(data!AL204&lt;&gt;"",data!AL204,"")</f>
        <v/>
      </c>
      <c r="AB204" s="7">
        <f>+IF(data!AM204&lt;&gt;"",data!AM204,"")</f>
        <v>3</v>
      </c>
      <c r="AC204" s="7" t="str">
        <f>+IF(data!AN204&lt;&gt;"",data!AN204,"")</f>
        <v>No estoy de acuerdo en utilizar Bitcoin como método de pago.</v>
      </c>
    </row>
    <row r="205" spans="1:29" x14ac:dyDescent="0.2">
      <c r="A205" s="27">
        <v>204</v>
      </c>
      <c r="B205" s="6">
        <f>+IF(data!B205&lt;&gt;"",data!B205,"")</f>
        <v>44530.885759733792</v>
      </c>
      <c r="C205" s="7" t="str">
        <f>+IF(data!C205&lt;&gt;"",data!C205,"")</f>
        <v>3-5 Años</v>
      </c>
      <c r="D205" s="7" t="str">
        <f>+IF(
   OR(
      data!D205="Comercial", data!D205="Servicios", data!D205="Industrial"
   ), data!D205, "Otros"
)</f>
        <v>Comercial</v>
      </c>
      <c r="E205" s="7" t="str">
        <f>+IF(data!E205&lt;&gt;"",data!E205,"")</f>
        <v>1-10</v>
      </c>
      <c r="F205" s="7" t="str">
        <f>+IF(
   OR(
      data!G205="Persona Natural", data!G205="Sociedad tipo S.A. de C.V.", data!G205="Ninguno"
   ), data!G205, "Otros"
)</f>
        <v>Persona Natural</v>
      </c>
      <c r="G205" s="7" t="str">
        <f>+IF(data!H205&lt;&gt;"",data!H205,"")</f>
        <v>San Salvador</v>
      </c>
      <c r="H205" s="7" t="str">
        <f>+IF(data!I205&lt;&gt;"",data!I205,"")</f>
        <v>No (Si su respuesta es "No" saltar a la pregunta 22)</v>
      </c>
      <c r="I205" s="7" t="str">
        <f>+IF(data!J205&lt;&gt;"",data!J205,"")</f>
        <v/>
      </c>
      <c r="J205" s="7" t="str">
        <f>+IF(data!R205&lt;&gt;"",data!R205,"")</f>
        <v/>
      </c>
      <c r="K205" s="7" t="str">
        <f>+IF(data!T205&lt;&gt;"",data!T205,"")</f>
        <v/>
      </c>
      <c r="L205" s="7" t="str">
        <f>+IF(data!U205&lt;&gt;"",data!U205,"")</f>
        <v/>
      </c>
      <c r="M205" s="7" t="str">
        <f>+IF(data!V205&lt;&gt;"",data!V205,"")</f>
        <v/>
      </c>
      <c r="N205" s="7" t="str">
        <f>+IF(data!W205&lt;&gt;"",data!W205,"")</f>
        <v/>
      </c>
      <c r="O205" s="7" t="str">
        <f>+IF(data!Y205&lt;&gt;"",data!Y205,"")</f>
        <v/>
      </c>
      <c r="P205" s="7" t="str">
        <f>+IF(data!Z205&lt;&gt;"",data!Z205,"")</f>
        <v/>
      </c>
      <c r="Q205" s="7" t="str">
        <f>+IF(data!AB205&lt;&gt;"",data!AB205,"")</f>
        <v/>
      </c>
      <c r="R205" s="7" t="str">
        <f>+IF(data!AC205&lt;&gt;"",data!AC205,"")</f>
        <v/>
      </c>
      <c r="S205" s="7">
        <f>+IF(
   OR(
      data!AD205="Se han agilizado", data!AD205="Se han hecho lentas", data!AD205="No ha habido ningún cambio", data!AD205=""
   ), data!AD205, "Otros"
)</f>
        <v>0</v>
      </c>
      <c r="T205" s="7" t="str">
        <f>+IF(data!AE205&lt;&gt;"",data!AE205,"")</f>
        <v/>
      </c>
      <c r="U205" s="7" t="str">
        <f>+IF(data!AF205&lt;&gt;"",data!AF205,"")</f>
        <v/>
      </c>
      <c r="V205" s="7" t="str">
        <f>+IF(data!AG205&lt;&gt;"",data!AG205,"")</f>
        <v/>
      </c>
      <c r="W205" s="7" t="str">
        <f>+IF(data!AH205&lt;&gt;"",data!AH205,"")</f>
        <v/>
      </c>
      <c r="X205" s="7" t="str">
        <f>+IF(data!AI205&lt;&gt;"",data!AI205,"")</f>
        <v/>
      </c>
      <c r="Y205" s="7" t="str">
        <f>+IF(data!AJ205&lt;&gt;"",data!AJ205,"")</f>
        <v/>
      </c>
      <c r="Z205" s="7" t="str">
        <f>+IF(data!AK205&lt;&gt;"",data!AK205,"")</f>
        <v/>
      </c>
      <c r="AA205" s="7" t="str">
        <f>+IF(data!AL205&lt;&gt;"",data!AL205,"")</f>
        <v/>
      </c>
      <c r="AB205" s="7">
        <f>+IF(data!AM205&lt;&gt;"",data!AM205,"")</f>
        <v>2</v>
      </c>
      <c r="AC205" s="7" t="str">
        <f>+IF(data!AN205&lt;&gt;"",data!AN205,"")</f>
        <v>Capacitaciones, No estoy de acuerdo en utilizar Bitcoin como método de pago.</v>
      </c>
    </row>
    <row r="206" spans="1:29" x14ac:dyDescent="0.2">
      <c r="A206" s="27">
        <v>205</v>
      </c>
      <c r="B206" s="6">
        <f>+IF(data!B206&lt;&gt;"",data!B206,"")</f>
        <v>44530.905741875002</v>
      </c>
      <c r="C206" s="7" t="str">
        <f>+IF(data!C206&lt;&gt;"",data!C206,"")</f>
        <v>3-5 Años</v>
      </c>
      <c r="D206" s="7" t="str">
        <f>+IF(
   OR(
      data!D206="Comercial", data!D206="Servicios", data!D206="Industrial"
   ), data!D206, "Otros"
)</f>
        <v>Otros</v>
      </c>
      <c r="E206" s="7" t="str">
        <f>+IF(data!E206&lt;&gt;"",data!E206,"")</f>
        <v>1-10</v>
      </c>
      <c r="F206" s="7" t="str">
        <f>+IF(
   OR(
      data!G206="Persona Natural", data!G206="Sociedad tipo S.A. de C.V.", data!G206="Ninguno"
   ), data!G206, "Otros"
)</f>
        <v>Ninguno</v>
      </c>
      <c r="G206" s="7" t="str">
        <f>+IF(data!H206&lt;&gt;"",data!H206,"")</f>
        <v>San Salvador</v>
      </c>
      <c r="H206" s="7" t="str">
        <f>+IF(data!I206&lt;&gt;"",data!I206,"")</f>
        <v>Sí</v>
      </c>
      <c r="I206" s="7" t="str">
        <f>+IF(data!J206&lt;&gt;"",data!J206,"")</f>
        <v>Sí</v>
      </c>
      <c r="J206" s="7" t="str">
        <f>+IF(data!R206&lt;&gt;"",data!R206,"")</f>
        <v>Sí</v>
      </c>
      <c r="K206" s="7" t="str">
        <f>+IF(data!T206&lt;&gt;"",data!T206,"")</f>
        <v>Otros.</v>
      </c>
      <c r="L206" s="7" t="str">
        <f>+IF(data!U206&lt;&gt;"",data!U206,"")</f>
        <v>No</v>
      </c>
      <c r="M206" s="7" t="str">
        <f>+IF(data!V206&lt;&gt;"",data!V206,"")</f>
        <v>No</v>
      </c>
      <c r="N206" s="7" t="str">
        <f>+IF(data!W206&lt;&gt;"",data!W206,"")</f>
        <v>Sí</v>
      </c>
      <c r="O206" s="7" t="str">
        <f>+IF(data!Y206&lt;&gt;"",data!Y206,"")</f>
        <v>No</v>
      </c>
      <c r="P206" s="7" t="str">
        <f>+IF(data!Z206&lt;&gt;"",data!Z206,"")</f>
        <v>Sí</v>
      </c>
      <c r="Q206" s="7" t="str">
        <f>+IF(data!AB206&lt;&gt;"",data!AB206,"")</f>
        <v>Inseguridad.</v>
      </c>
      <c r="R206" s="7" t="str">
        <f>+IF(data!AC206&lt;&gt;"",data!AC206,"")</f>
        <v>Clientes, Proveedores</v>
      </c>
      <c r="S206" s="7" t="str">
        <f>+IF(
   OR(
      data!AD206="Se han agilizado", data!AD206="Se han hecho lentas", data!AD206="No ha habido ningún cambio", data!AD206=""
   ), data!AD206, "Otros"
)</f>
        <v>No ha habido ningún cambio</v>
      </c>
      <c r="T206" s="7" t="str">
        <f>+IF(data!AE206&lt;&gt;"",data!AE206,"")</f>
        <v>Sí</v>
      </c>
      <c r="U206" s="7" t="str">
        <f>+IF(data!AF206&lt;&gt;"",data!AF206,"")</f>
        <v>He perdido dinero</v>
      </c>
      <c r="V206" s="7" t="str">
        <f>+IF(data!AG206&lt;&gt;"",data!AG206,"")</f>
        <v>Recibir pago de clientes, Transacciones con proveedores, Pago de Impuestos</v>
      </c>
      <c r="W206" s="7" t="str">
        <f>+IF(data!AH206&lt;&gt;"",data!AH206,"")</f>
        <v>No</v>
      </c>
      <c r="X206" s="7" t="str">
        <f>+IF(data!AI206&lt;&gt;"",data!AI206,"")</f>
        <v/>
      </c>
      <c r="Y206" s="7" t="str">
        <f>+IF(data!AJ206&lt;&gt;"",data!AJ206,"")</f>
        <v>Por moda, Por curiosidad</v>
      </c>
      <c r="Z206" s="7">
        <f>+IF(data!AK206&lt;&gt;"",data!AK206,"")</f>
        <v>2</v>
      </c>
      <c r="AA206" s="7" t="str">
        <f>+IF(data!AL206&lt;&gt;"",data!AL206,"")</f>
        <v>Servicios de internet Pospago, Servicio Residenciales (Internet, cable y telefonía), Adquisición de dispositivos tecnológicos (celular, computadora, Tablet)</v>
      </c>
      <c r="AB206" s="7">
        <f>+IF(data!AM206&lt;&gt;"",data!AM206,"")</f>
        <v>2</v>
      </c>
      <c r="AC206" s="7" t="str">
        <f>+IF(data!AN206&lt;&gt;"",data!AN206,"")</f>
        <v/>
      </c>
    </row>
    <row r="207" spans="1:29" x14ac:dyDescent="0.2">
      <c r="A207" s="27">
        <v>206</v>
      </c>
      <c r="B207" s="6">
        <f>+IF(data!B207&lt;&gt;"",data!B207,"")</f>
        <v>44531.287713356476</v>
      </c>
      <c r="C207" s="7" t="str">
        <f>+IF(data!C207&lt;&gt;"",data!C207,"")</f>
        <v>3-5 Años</v>
      </c>
      <c r="D207" s="7" t="str">
        <f>+IF(
   OR(
      data!D207="Comercial", data!D207="Servicios", data!D207="Industrial"
   ), data!D207, "Otros"
)</f>
        <v>Comercial</v>
      </c>
      <c r="E207" s="7" t="str">
        <f>+IF(data!E207&lt;&gt;"",data!E207,"")</f>
        <v>1-10</v>
      </c>
      <c r="F207" s="7" t="str">
        <f>+IF(
   OR(
      data!G207="Persona Natural", data!G207="Sociedad tipo S.A. de C.V.", data!G207="Ninguno"
   ), data!G207, "Otros"
)</f>
        <v>Sociedad tipo S.A. de C.V.</v>
      </c>
      <c r="G207" s="7" t="str">
        <f>+IF(data!H207&lt;&gt;"",data!H207,"")</f>
        <v>La Libertad</v>
      </c>
      <c r="H207" s="7" t="str">
        <f>+IF(data!I207&lt;&gt;"",data!I207,"")</f>
        <v>No (Si su respuesta es "No" saltar a la pregunta 22)</v>
      </c>
      <c r="I207" s="7" t="str">
        <f>+IF(data!J207&lt;&gt;"",data!J207,"")</f>
        <v/>
      </c>
      <c r="J207" s="7" t="str">
        <f>+IF(data!R207&lt;&gt;"",data!R207,"")</f>
        <v/>
      </c>
      <c r="K207" s="7" t="str">
        <f>+IF(data!T207&lt;&gt;"",data!T207,"")</f>
        <v/>
      </c>
      <c r="L207" s="7" t="str">
        <f>+IF(data!U207&lt;&gt;"",data!U207,"")</f>
        <v/>
      </c>
      <c r="M207" s="7" t="str">
        <f>+IF(data!V207&lt;&gt;"",data!V207,"")</f>
        <v/>
      </c>
      <c r="N207" s="7" t="str">
        <f>+IF(data!W207&lt;&gt;"",data!W207,"")</f>
        <v/>
      </c>
      <c r="O207" s="7" t="str">
        <f>+IF(data!Y207&lt;&gt;"",data!Y207,"")</f>
        <v/>
      </c>
      <c r="P207" s="7" t="str">
        <f>+IF(data!Z207&lt;&gt;"",data!Z207,"")</f>
        <v/>
      </c>
      <c r="Q207" s="7" t="str">
        <f>+IF(data!AB207&lt;&gt;"",data!AB207,"")</f>
        <v/>
      </c>
      <c r="R207" s="7" t="str">
        <f>+IF(data!AC207&lt;&gt;"",data!AC207,"")</f>
        <v/>
      </c>
      <c r="S207" s="7">
        <f>+IF(
   OR(
      data!AD207="Se han agilizado", data!AD207="Se han hecho lentas", data!AD207="No ha habido ningún cambio", data!AD207=""
   ), data!AD207, "Otros"
)</f>
        <v>0</v>
      </c>
      <c r="T207" s="7" t="str">
        <f>+IF(data!AE207&lt;&gt;"",data!AE207,"")</f>
        <v/>
      </c>
      <c r="U207" s="7" t="str">
        <f>+IF(data!AF207&lt;&gt;"",data!AF207,"")</f>
        <v/>
      </c>
      <c r="V207" s="7" t="str">
        <f>+IF(data!AG207&lt;&gt;"",data!AG207,"")</f>
        <v/>
      </c>
      <c r="W207" s="7" t="str">
        <f>+IF(data!AH207&lt;&gt;"",data!AH207,"")</f>
        <v/>
      </c>
      <c r="X207" s="7" t="str">
        <f>+IF(data!AI207&lt;&gt;"",data!AI207,"")</f>
        <v/>
      </c>
      <c r="Y207" s="7" t="str">
        <f>+IF(data!AJ207&lt;&gt;"",data!AJ207,"")</f>
        <v/>
      </c>
      <c r="Z207" s="7" t="str">
        <f>+IF(data!AK207&lt;&gt;"",data!AK207,"")</f>
        <v/>
      </c>
      <c r="AA207" s="7" t="str">
        <f>+IF(data!AL207&lt;&gt;"",data!AL207,"")</f>
        <v/>
      </c>
      <c r="AB207" s="7">
        <f>+IF(data!AM207&lt;&gt;"",data!AM207,"")</f>
        <v>1</v>
      </c>
      <c r="AC207" s="7" t="str">
        <f>+IF(data!AN207&lt;&gt;"",data!AN207,"")</f>
        <v>No estoy de acuerdo en utilizar Bitcoin como método de pago.</v>
      </c>
    </row>
    <row r="208" spans="1:29" x14ac:dyDescent="0.2">
      <c r="A208" s="27">
        <v>207</v>
      </c>
      <c r="B208" s="6">
        <f>+IF(data!B208&lt;&gt;"",data!B208,"")</f>
        <v>44531.351031087965</v>
      </c>
      <c r="C208" s="7" t="str">
        <f>+IF(data!C208&lt;&gt;"",data!C208,"")</f>
        <v>3-5 Años</v>
      </c>
      <c r="D208" s="7" t="str">
        <f>+IF(
   OR(
      data!D208="Comercial", data!D208="Servicios", data!D208="Industrial"
   ), data!D208, "Otros"
)</f>
        <v>Servicios</v>
      </c>
      <c r="E208" s="7" t="str">
        <f>+IF(data!E208&lt;&gt;"",data!E208,"")</f>
        <v>11-19</v>
      </c>
      <c r="F208" s="7" t="str">
        <f>+IF(
   OR(
      data!G208="Persona Natural", data!G208="Sociedad tipo S.A. de C.V.", data!G208="Ninguno"
   ), data!G208, "Otros"
)</f>
        <v>Sociedad tipo S.A. de C.V.</v>
      </c>
      <c r="G208" s="7" t="str">
        <f>+IF(data!H208&lt;&gt;"",data!H208,"")</f>
        <v>San Salvador</v>
      </c>
      <c r="H208" s="7" t="str">
        <f>+IF(data!I208&lt;&gt;"",data!I208,"")</f>
        <v>Sí</v>
      </c>
      <c r="I208" s="7" t="str">
        <f>+IF(data!J208&lt;&gt;"",data!J208,"")</f>
        <v>No (Si su respuesta es “No” salte a la pregunta 3)</v>
      </c>
      <c r="J208" s="7" t="str">
        <f>+IF(data!R208&lt;&gt;"",data!R208,"")</f>
        <v>No</v>
      </c>
      <c r="K208" s="7" t="str">
        <f>+IF(data!T208&lt;&gt;"",data!T208,"")</f>
        <v/>
      </c>
      <c r="L208" s="7" t="str">
        <f>+IF(data!U208&lt;&gt;"",data!U208,"")</f>
        <v/>
      </c>
      <c r="M208" s="7" t="str">
        <f>+IF(data!V208&lt;&gt;"",data!V208,"")</f>
        <v>No</v>
      </c>
      <c r="N208" s="7" t="str">
        <f>+IF(data!W208&lt;&gt;"",data!W208,"")</f>
        <v>Sí</v>
      </c>
      <c r="O208" s="7" t="str">
        <f>+IF(data!Y208&lt;&gt;"",data!Y208,"")</f>
        <v>No</v>
      </c>
      <c r="P208" s="7" t="str">
        <f>+IF(data!Z208&lt;&gt;"",data!Z208,"")</f>
        <v>No (Si su respuesta es “No” salte a la pregunta 12)</v>
      </c>
      <c r="Q208" s="7" t="str">
        <f>+IF(data!AB208&lt;&gt;"",data!AB208,"")</f>
        <v/>
      </c>
      <c r="R208" s="7" t="str">
        <f>+IF(data!AC208&lt;&gt;"",data!AC208,"")</f>
        <v>Clientes</v>
      </c>
      <c r="S208" s="7" t="str">
        <f>+IF(
   OR(
      data!AD208="Se han agilizado", data!AD208="Se han hecho lentas", data!AD208="No ha habido ningún cambio", data!AD208=""
   ), data!AD208, "Otros"
)</f>
        <v>No ha habido ningún cambio</v>
      </c>
      <c r="T208" s="7" t="str">
        <f>+IF(data!AE208&lt;&gt;"",data!AE208,"")</f>
        <v>No (Si su respuesta es “No” salte a la pregunta 16)</v>
      </c>
      <c r="U208" s="7" t="str">
        <f>+IF(data!AF208&lt;&gt;"",data!AF208,"")</f>
        <v/>
      </c>
      <c r="V208" s="7" t="str">
        <f>+IF(data!AG208&lt;&gt;"",data!AG208,"")</f>
        <v>Recibir pago de clientes</v>
      </c>
      <c r="W208" s="7" t="str">
        <f>+IF(data!AH208&lt;&gt;"",data!AH208,"")</f>
        <v>No</v>
      </c>
      <c r="X208" s="7" t="str">
        <f>+IF(data!AI208&lt;&gt;"",data!AI208,"")</f>
        <v/>
      </c>
      <c r="Y208" s="7" t="str">
        <f>+IF(data!AJ208&lt;&gt;"",data!AJ208,"")</f>
        <v>Para incentivar el consumo en mi negocio de todas las personas que abrieron su cuenta en Chivo Wallet</v>
      </c>
      <c r="Z208" s="7">
        <f>+IF(data!AK208&lt;&gt;"",data!AK208,"")</f>
        <v>4</v>
      </c>
      <c r="AA208" s="7" t="str">
        <f>+IF(data!AL208&lt;&gt;"",data!AL208,"")</f>
        <v>Servicios de internet Pospago, Servicio Residenciales (Internet, cable y telefonía), Ha aumentado su velocidad de internet, Adquisición de dispositivos tecnológicos (celular, computadora, Tablet), Capacitaciones, Contratación de más empleados</v>
      </c>
      <c r="AB208" s="7">
        <f>+IF(data!AM208&lt;&gt;"",data!AM208,"")</f>
        <v>3</v>
      </c>
      <c r="AC208" s="7" t="str">
        <f>+IF(data!AN208&lt;&gt;"",data!AN208,"")</f>
        <v/>
      </c>
    </row>
    <row r="209" spans="1:29" x14ac:dyDescent="0.2">
      <c r="A209" s="27">
        <v>208</v>
      </c>
      <c r="B209" s="6">
        <f>+IF(data!B209&lt;&gt;"",data!B209,"")</f>
        <v>44531.35680947917</v>
      </c>
      <c r="C209" s="7" t="str">
        <f>+IF(data!C209&lt;&gt;"",data!C209,"")</f>
        <v>5 años a más</v>
      </c>
      <c r="D209" s="7" t="str">
        <f>+IF(
   OR(
      data!D209="Comercial", data!D209="Servicios", data!D209="Industrial"
   ), data!D209, "Otros"
)</f>
        <v>Servicios</v>
      </c>
      <c r="E209" s="7" t="str">
        <f>+IF(data!E209&lt;&gt;"",data!E209,"")</f>
        <v>1-10</v>
      </c>
      <c r="F209" s="7" t="str">
        <f>+IF(
   OR(
      data!G209="Persona Natural", data!G209="Sociedad tipo S.A. de C.V.", data!G209="Ninguno"
   ), data!G209, "Otros"
)</f>
        <v>Persona Natural</v>
      </c>
      <c r="G209" s="7" t="str">
        <f>+IF(data!H209&lt;&gt;"",data!H209,"")</f>
        <v>San Salvador</v>
      </c>
      <c r="H209" s="7" t="str">
        <f>+IF(data!I209&lt;&gt;"",data!I209,"")</f>
        <v>No (Si su respuesta es "No" saltar a la pregunta 22)</v>
      </c>
      <c r="I209" s="7" t="str">
        <f>+IF(data!J209&lt;&gt;"",data!J209,"")</f>
        <v/>
      </c>
      <c r="J209" s="7" t="str">
        <f>+IF(data!R209&lt;&gt;"",data!R209,"")</f>
        <v/>
      </c>
      <c r="K209" s="7" t="str">
        <f>+IF(data!T209&lt;&gt;"",data!T209,"")</f>
        <v/>
      </c>
      <c r="L209" s="7" t="str">
        <f>+IF(data!U209&lt;&gt;"",data!U209,"")</f>
        <v/>
      </c>
      <c r="M209" s="7" t="str">
        <f>+IF(data!V209&lt;&gt;"",data!V209,"")</f>
        <v/>
      </c>
      <c r="N209" s="7" t="str">
        <f>+IF(data!W209&lt;&gt;"",data!W209,"")</f>
        <v/>
      </c>
      <c r="O209" s="7" t="str">
        <f>+IF(data!Y209&lt;&gt;"",data!Y209,"")</f>
        <v/>
      </c>
      <c r="P209" s="7" t="str">
        <f>+IF(data!Z209&lt;&gt;"",data!Z209,"")</f>
        <v/>
      </c>
      <c r="Q209" s="7" t="str">
        <f>+IF(data!AB209&lt;&gt;"",data!AB209,"")</f>
        <v/>
      </c>
      <c r="R209" s="7" t="str">
        <f>+IF(data!AC209&lt;&gt;"",data!AC209,"")</f>
        <v/>
      </c>
      <c r="S209" s="7">
        <f>+IF(
   OR(
      data!AD209="Se han agilizado", data!AD209="Se han hecho lentas", data!AD209="No ha habido ningún cambio", data!AD209=""
   ), data!AD209, "Otros"
)</f>
        <v>0</v>
      </c>
      <c r="T209" s="7" t="str">
        <f>+IF(data!AE209&lt;&gt;"",data!AE209,"")</f>
        <v/>
      </c>
      <c r="U209" s="7" t="str">
        <f>+IF(data!AF209&lt;&gt;"",data!AF209,"")</f>
        <v/>
      </c>
      <c r="V209" s="7" t="str">
        <f>+IF(data!AG209&lt;&gt;"",data!AG209,"")</f>
        <v/>
      </c>
      <c r="W209" s="7" t="str">
        <f>+IF(data!AH209&lt;&gt;"",data!AH209,"")</f>
        <v/>
      </c>
      <c r="X209" s="7" t="str">
        <f>+IF(data!AI209&lt;&gt;"",data!AI209,"")</f>
        <v/>
      </c>
      <c r="Y209" s="7" t="str">
        <f>+IF(data!AJ209&lt;&gt;"",data!AJ209,"")</f>
        <v/>
      </c>
      <c r="Z209" s="7" t="str">
        <f>+IF(data!AK209&lt;&gt;"",data!AK209,"")</f>
        <v/>
      </c>
      <c r="AA209" s="7" t="str">
        <f>+IF(data!AL209&lt;&gt;"",data!AL209,"")</f>
        <v/>
      </c>
      <c r="AB209" s="7">
        <f>+IF(data!AM209&lt;&gt;"",data!AM209,"")</f>
        <v>3</v>
      </c>
      <c r="AC209" s="7" t="str">
        <f>+IF(data!AN209&lt;&gt;"",data!AN209,"")</f>
        <v>Capacitaciones</v>
      </c>
    </row>
    <row r="210" spans="1:29" x14ac:dyDescent="0.2">
      <c r="A210" s="27">
        <v>209</v>
      </c>
      <c r="B210" s="6">
        <f>+IF(data!B210&lt;&gt;"",data!B210,"")</f>
        <v>44531.43207200231</v>
      </c>
      <c r="C210" s="7" t="str">
        <f>+IF(data!C210&lt;&gt;"",data!C210,"")</f>
        <v>0-1 Años</v>
      </c>
      <c r="D210" s="7" t="str">
        <f>+IF(
   OR(
      data!D210="Comercial", data!D210="Servicios", data!D210="Industrial"
   ), data!D210, "Otros"
)</f>
        <v>Comercial</v>
      </c>
      <c r="E210" s="7" t="str">
        <f>+IF(data!E210&lt;&gt;"",data!E210,"")</f>
        <v>1-10</v>
      </c>
      <c r="F210" s="7" t="str">
        <f>+IF(
   OR(
      data!G210="Persona Natural", data!G210="Sociedad tipo S.A. de C.V.", data!G210="Ninguno"
   ), data!G210, "Otros"
)</f>
        <v>Ninguno</v>
      </c>
      <c r="G210" s="7" t="str">
        <f>+IF(data!H210&lt;&gt;"",data!H210,"")</f>
        <v>La Libertad</v>
      </c>
      <c r="H210" s="7" t="str">
        <f>+IF(data!I210&lt;&gt;"",data!I210,"")</f>
        <v>Sí</v>
      </c>
      <c r="I210" s="7" t="str">
        <f>+IF(data!J210&lt;&gt;"",data!J210,"")</f>
        <v>Sí</v>
      </c>
      <c r="J210" s="7" t="str">
        <f>+IF(data!R210&lt;&gt;"",data!R210,"")</f>
        <v>Sí</v>
      </c>
      <c r="K210" s="7" t="str">
        <f>+IF(data!T210&lt;&gt;"",data!T210,"")</f>
        <v>Brindarle un dispositivo móvil al repartidor para que acepte pagos en Bitcoin.</v>
      </c>
      <c r="L210" s="7" t="str">
        <f>+IF(data!U210&lt;&gt;"",data!U210,"")</f>
        <v>Sí</v>
      </c>
      <c r="M210" s="7" t="str">
        <f>+IF(data!V210&lt;&gt;"",data!V210,"")</f>
        <v>No</v>
      </c>
      <c r="N210" s="7" t="str">
        <f>+IF(data!W210&lt;&gt;"",data!W210,"")</f>
        <v>Sí</v>
      </c>
      <c r="O210" s="7" t="str">
        <f>+IF(data!Y210&lt;&gt;"",data!Y210,"")</f>
        <v>Sí</v>
      </c>
      <c r="P210" s="7" t="str">
        <f>+IF(data!Z210&lt;&gt;"",data!Z210,"")</f>
        <v>No (Si su respuesta es “No” salte a la pregunta 12)</v>
      </c>
      <c r="Q210" s="7" t="str">
        <f>+IF(data!AB210&lt;&gt;"",data!AB210,"")</f>
        <v/>
      </c>
      <c r="R210" s="7" t="str">
        <f>+IF(data!AC210&lt;&gt;"",data!AC210,"")</f>
        <v>Clientes</v>
      </c>
      <c r="S210" s="7" t="str">
        <f>+IF(
   OR(
      data!AD210="Se han agilizado", data!AD210="Se han hecho lentas", data!AD210="No ha habido ningún cambio", data!AD210=""
   ), data!AD210, "Otros"
)</f>
        <v>Se han agilizado</v>
      </c>
      <c r="T210" s="7" t="str">
        <f>+IF(data!AE210&lt;&gt;"",data!AE210,"")</f>
        <v>No (Si su respuesta es “No” salte a la pregunta 16)</v>
      </c>
      <c r="U210" s="7" t="str">
        <f>+IF(data!AF210&lt;&gt;"",data!AF210,"")</f>
        <v/>
      </c>
      <c r="V210" s="7" t="str">
        <f>+IF(data!AG210&lt;&gt;"",data!AG210,"")</f>
        <v>Recibir pago de clientes</v>
      </c>
      <c r="W210" s="7" t="str">
        <f>+IF(data!AH210&lt;&gt;"",data!AH210,"")</f>
        <v>No</v>
      </c>
      <c r="X210" s="7" t="str">
        <f>+IF(data!AI210&lt;&gt;"",data!AI210,"")</f>
        <v/>
      </c>
      <c r="Y210" s="7" t="str">
        <f>+IF(data!AJ210&lt;&gt;"",data!AJ210,"")</f>
        <v>Para incentivar el consumo en mi negocio de todas las personas que abrieron su cuenta en Chivo Wallet</v>
      </c>
      <c r="Z210" s="7">
        <f>+IF(data!AK210&lt;&gt;"",data!AK210,"")</f>
        <v>3</v>
      </c>
      <c r="AA210" s="7" t="str">
        <f>+IF(data!AL210&lt;&gt;"",data!AL210,"")</f>
        <v>Servicios de internet Prepago</v>
      </c>
      <c r="AB210" s="7">
        <f>+IF(data!AM210&lt;&gt;"",data!AM210,"")</f>
        <v>5</v>
      </c>
      <c r="AC210" s="7" t="str">
        <f>+IF(data!AN210&lt;&gt;"",data!AN210,"")</f>
        <v/>
      </c>
    </row>
    <row r="211" spans="1:29" x14ac:dyDescent="0.2">
      <c r="A211" s="27">
        <v>210</v>
      </c>
      <c r="B211" s="6">
        <f>+IF(data!B211&lt;&gt;"",data!B211,"")</f>
        <v>44531.574419027776</v>
      </c>
      <c r="C211" s="7" t="str">
        <f>+IF(data!C211&lt;&gt;"",data!C211,"")</f>
        <v>0-1 Años</v>
      </c>
      <c r="D211" s="7" t="str">
        <f>+IF(
   OR(
      data!D211="Comercial", data!D211="Servicios", data!D211="Industrial"
   ), data!D211, "Otros"
)</f>
        <v>Comercial</v>
      </c>
      <c r="E211" s="7" t="str">
        <f>+IF(data!E211&lt;&gt;"",data!E211,"")</f>
        <v>1-10</v>
      </c>
      <c r="F211" s="7" t="str">
        <f>+IF(
   OR(
      data!G211="Persona Natural", data!G211="Sociedad tipo S.A. de C.V.", data!G211="Ninguno"
   ), data!G211, "Otros"
)</f>
        <v>Persona Natural</v>
      </c>
      <c r="G211" s="7" t="str">
        <f>+IF(data!H211&lt;&gt;"",data!H211,"")</f>
        <v>San Salvador</v>
      </c>
      <c r="H211" s="7" t="str">
        <f>+IF(data!I211&lt;&gt;"",data!I211,"")</f>
        <v>Sí</v>
      </c>
      <c r="I211" s="7" t="str">
        <f>+IF(data!J211&lt;&gt;"",data!J211,"")</f>
        <v>Sí</v>
      </c>
      <c r="J211" s="7" t="str">
        <f>+IF(data!R211&lt;&gt;"",data!R211,"")</f>
        <v>No</v>
      </c>
      <c r="K211" s="7" t="str">
        <f>+IF(data!T211&lt;&gt;"",data!T211,"")</f>
        <v/>
      </c>
      <c r="L211" s="7" t="str">
        <f>+IF(data!U211&lt;&gt;"",data!U211,"")</f>
        <v/>
      </c>
      <c r="M211" s="7" t="str">
        <f>+IF(data!V211&lt;&gt;"",data!V211,"")</f>
        <v>No</v>
      </c>
      <c r="N211" s="7" t="str">
        <f>+IF(data!W211&lt;&gt;"",data!W211,"")</f>
        <v>Sí</v>
      </c>
      <c r="O211" s="7" t="str">
        <f>+IF(data!Y211&lt;&gt;"",data!Y211,"")</f>
        <v>Sí</v>
      </c>
      <c r="P211" s="7" t="str">
        <f>+IF(data!Z211&lt;&gt;"",data!Z211,"")</f>
        <v>Sí</v>
      </c>
      <c r="Q211" s="7" t="str">
        <f>+IF(data!AB211&lt;&gt;"",data!AB211,"")</f>
        <v>Otros.</v>
      </c>
      <c r="R211" s="7" t="str">
        <f>+IF(data!AC211&lt;&gt;"",data!AC211,"")</f>
        <v>Clientes</v>
      </c>
      <c r="S211" s="7" t="str">
        <f>+IF(
   OR(
      data!AD211="Se han agilizado", data!AD211="Se han hecho lentas", data!AD211="No ha habido ningún cambio", data!AD211=""
   ), data!AD211, "Otros"
)</f>
        <v>Se han hecho lentas</v>
      </c>
      <c r="T211" s="7" t="str">
        <f>+IF(data!AE211&lt;&gt;"",data!AE211,"")</f>
        <v>No (Si su respuesta es “No” salte a la pregunta 16)</v>
      </c>
      <c r="U211" s="7" t="str">
        <f>+IF(data!AF211&lt;&gt;"",data!AF211,"")</f>
        <v/>
      </c>
      <c r="V211" s="7" t="str">
        <f>+IF(data!AG211&lt;&gt;"",data!AG211,"")</f>
        <v>Recibir pago de clientes</v>
      </c>
      <c r="W211" s="7" t="str">
        <f>+IF(data!AH211&lt;&gt;"",data!AH211,"")</f>
        <v>No</v>
      </c>
      <c r="X211" s="7" t="str">
        <f>+IF(data!AI211&lt;&gt;"",data!AI211,"")</f>
        <v/>
      </c>
      <c r="Y211" s="7" t="str">
        <f>+IF(data!AJ211&lt;&gt;"",data!AJ211,"")</f>
        <v>Porque no tenía acceso a banca digital para recibir pagos</v>
      </c>
      <c r="Z211" s="7">
        <f>+IF(data!AK211&lt;&gt;"",data!AK211,"")</f>
        <v>3</v>
      </c>
      <c r="AA211" s="7" t="str">
        <f>+IF(data!AL211&lt;&gt;"",data!AL211,"")</f>
        <v>Servicios de internet Prepago, Servicios de internet Pospago, Ha aumentado su velocidad de internet</v>
      </c>
      <c r="AB211" s="7">
        <f>+IF(data!AM211&lt;&gt;"",data!AM211,"")</f>
        <v>2</v>
      </c>
      <c r="AC211" s="7" t="str">
        <f>+IF(data!AN211&lt;&gt;"",data!AN211,"")</f>
        <v/>
      </c>
    </row>
    <row r="212" spans="1:29" x14ac:dyDescent="0.2">
      <c r="A212" s="27">
        <v>211</v>
      </c>
      <c r="B212" s="6">
        <f>+IF(data!B212&lt;&gt;"",data!B212,"")</f>
        <v>44531.575233171301</v>
      </c>
      <c r="C212" s="7" t="str">
        <f>+IF(data!C212&lt;&gt;"",data!C212,"")</f>
        <v>0-1 Años</v>
      </c>
      <c r="D212" s="7" t="str">
        <f>+IF(
   OR(
      data!D212="Comercial", data!D212="Servicios", data!D212="Industrial"
   ), data!D212, "Otros"
)</f>
        <v>Servicios</v>
      </c>
      <c r="E212" s="7" t="str">
        <f>+IF(data!E212&lt;&gt;"",data!E212,"")</f>
        <v>1-10</v>
      </c>
      <c r="F212" s="7" t="str">
        <f>+IF(
   OR(
      data!G212="Persona Natural", data!G212="Sociedad tipo S.A. de C.V.", data!G212="Ninguno"
   ), data!G212, "Otros"
)</f>
        <v>Persona Natural</v>
      </c>
      <c r="G212" s="7" t="str">
        <f>+IF(data!H212&lt;&gt;"",data!H212,"")</f>
        <v>La Libertad</v>
      </c>
      <c r="H212" s="7" t="str">
        <f>+IF(data!I212&lt;&gt;"",data!I212,"")</f>
        <v>No (Si su respuesta es "No" saltar a la pregunta 22)</v>
      </c>
      <c r="I212" s="7" t="str">
        <f>+IF(data!J212&lt;&gt;"",data!J212,"")</f>
        <v/>
      </c>
      <c r="J212" s="7" t="str">
        <f>+IF(data!R212&lt;&gt;"",data!R212,"")</f>
        <v/>
      </c>
      <c r="K212" s="7" t="str">
        <f>+IF(data!T212&lt;&gt;"",data!T212,"")</f>
        <v/>
      </c>
      <c r="L212" s="7" t="str">
        <f>+IF(data!U212&lt;&gt;"",data!U212,"")</f>
        <v/>
      </c>
      <c r="M212" s="7" t="str">
        <f>+IF(data!V212&lt;&gt;"",data!V212,"")</f>
        <v/>
      </c>
      <c r="N212" s="7" t="str">
        <f>+IF(data!W212&lt;&gt;"",data!W212,"")</f>
        <v/>
      </c>
      <c r="O212" s="7" t="str">
        <f>+IF(data!Y212&lt;&gt;"",data!Y212,"")</f>
        <v/>
      </c>
      <c r="P212" s="7" t="str">
        <f>+IF(data!Z212&lt;&gt;"",data!Z212,"")</f>
        <v/>
      </c>
      <c r="Q212" s="7" t="str">
        <f>+IF(data!AB212&lt;&gt;"",data!AB212,"")</f>
        <v/>
      </c>
      <c r="R212" s="7" t="str">
        <f>+IF(data!AC212&lt;&gt;"",data!AC212,"")</f>
        <v/>
      </c>
      <c r="S212" s="7">
        <f>+IF(
   OR(
      data!AD212="Se han agilizado", data!AD212="Se han hecho lentas", data!AD212="No ha habido ningún cambio", data!AD212=""
   ), data!AD212, "Otros"
)</f>
        <v>0</v>
      </c>
      <c r="T212" s="7" t="str">
        <f>+IF(data!AE212&lt;&gt;"",data!AE212,"")</f>
        <v/>
      </c>
      <c r="U212" s="7" t="str">
        <f>+IF(data!AF212&lt;&gt;"",data!AF212,"")</f>
        <v/>
      </c>
      <c r="V212" s="7" t="str">
        <f>+IF(data!AG212&lt;&gt;"",data!AG212,"")</f>
        <v/>
      </c>
      <c r="W212" s="7" t="str">
        <f>+IF(data!AH212&lt;&gt;"",data!AH212,"")</f>
        <v/>
      </c>
      <c r="X212" s="7" t="str">
        <f>+IF(data!AI212&lt;&gt;"",data!AI212,"")</f>
        <v/>
      </c>
      <c r="Y212" s="7" t="str">
        <f>+IF(data!AJ212&lt;&gt;"",data!AJ212,"")</f>
        <v/>
      </c>
      <c r="Z212" s="7" t="str">
        <f>+IF(data!AK212&lt;&gt;"",data!AK212,"")</f>
        <v/>
      </c>
      <c r="AA212" s="7" t="str">
        <f>+IF(data!AL212&lt;&gt;"",data!AL212,"")</f>
        <v/>
      </c>
      <c r="AB212" s="7">
        <f>+IF(data!AM212&lt;&gt;"",data!AM212,"")</f>
        <v>5</v>
      </c>
      <c r="AC212" s="7" t="str">
        <f>+IF(data!AN212&lt;&gt;"",data!AN212,"")</f>
        <v>Depende de las aerolíneas, nosotros somos afiliados</v>
      </c>
    </row>
    <row r="213" spans="1:29" x14ac:dyDescent="0.2">
      <c r="A213" s="27">
        <v>212</v>
      </c>
      <c r="B213" s="6">
        <f>+IF(data!B213&lt;&gt;"",data!B213,"")</f>
        <v>44531.607207928246</v>
      </c>
      <c r="C213" s="7" t="str">
        <f>+IF(data!C213&lt;&gt;"",data!C213,"")</f>
        <v>1-3 Años</v>
      </c>
      <c r="D213" s="7" t="str">
        <f>+IF(
   OR(
      data!D213="Comercial", data!D213="Servicios", data!D213="Industrial"
   ), data!D213, "Otros"
)</f>
        <v>Servicios</v>
      </c>
      <c r="E213" s="7" t="str">
        <f>+IF(data!E213&lt;&gt;"",data!E213,"")</f>
        <v>1-10</v>
      </c>
      <c r="F213" s="7" t="str">
        <f>+IF(
   OR(
      data!G213="Persona Natural", data!G213="Sociedad tipo S.A. de C.V.", data!G213="Ninguno"
   ), data!G213, "Otros"
)</f>
        <v>Persona Natural</v>
      </c>
      <c r="G213" s="7" t="str">
        <f>+IF(data!H213&lt;&gt;"",data!H213,"")</f>
        <v>San Salvador</v>
      </c>
      <c r="H213" s="7" t="str">
        <f>+IF(data!I213&lt;&gt;"",data!I213,"")</f>
        <v>No (Si su respuesta es "No" saltar a la pregunta 22)</v>
      </c>
      <c r="I213" s="7" t="str">
        <f>+IF(data!J213&lt;&gt;"",data!J213,"")</f>
        <v/>
      </c>
      <c r="J213" s="7" t="str">
        <f>+IF(data!R213&lt;&gt;"",data!R213,"")</f>
        <v/>
      </c>
      <c r="K213" s="7" t="str">
        <f>+IF(data!T213&lt;&gt;"",data!T213,"")</f>
        <v/>
      </c>
      <c r="L213" s="7" t="str">
        <f>+IF(data!U213&lt;&gt;"",data!U213,"")</f>
        <v/>
      </c>
      <c r="M213" s="7" t="str">
        <f>+IF(data!V213&lt;&gt;"",data!V213,"")</f>
        <v/>
      </c>
      <c r="N213" s="7" t="str">
        <f>+IF(data!W213&lt;&gt;"",data!W213,"")</f>
        <v/>
      </c>
      <c r="O213" s="7" t="str">
        <f>+IF(data!Y213&lt;&gt;"",data!Y213,"")</f>
        <v/>
      </c>
      <c r="P213" s="7" t="str">
        <f>+IF(data!Z213&lt;&gt;"",data!Z213,"")</f>
        <v/>
      </c>
      <c r="Q213" s="7" t="str">
        <f>+IF(data!AB213&lt;&gt;"",data!AB213,"")</f>
        <v/>
      </c>
      <c r="R213" s="7" t="str">
        <f>+IF(data!AC213&lt;&gt;"",data!AC213,"")</f>
        <v/>
      </c>
      <c r="S213" s="7">
        <f>+IF(
   OR(
      data!AD213="Se han agilizado", data!AD213="Se han hecho lentas", data!AD213="No ha habido ningún cambio", data!AD213=""
   ), data!AD213, "Otros"
)</f>
        <v>0</v>
      </c>
      <c r="T213" s="7" t="str">
        <f>+IF(data!AE213&lt;&gt;"",data!AE213,"")</f>
        <v/>
      </c>
      <c r="U213" s="7" t="str">
        <f>+IF(data!AF213&lt;&gt;"",data!AF213,"")</f>
        <v/>
      </c>
      <c r="V213" s="7" t="str">
        <f>+IF(data!AG213&lt;&gt;"",data!AG213,"")</f>
        <v/>
      </c>
      <c r="W213" s="7" t="str">
        <f>+IF(data!AH213&lt;&gt;"",data!AH213,"")</f>
        <v/>
      </c>
      <c r="X213" s="7" t="str">
        <f>+IF(data!AI213&lt;&gt;"",data!AI213,"")</f>
        <v/>
      </c>
      <c r="Y213" s="7" t="str">
        <f>+IF(data!AJ213&lt;&gt;"",data!AJ213,"")</f>
        <v/>
      </c>
      <c r="Z213" s="7" t="str">
        <f>+IF(data!AK213&lt;&gt;"",data!AK213,"")</f>
        <v/>
      </c>
      <c r="AA213" s="7" t="str">
        <f>+IF(data!AL213&lt;&gt;"",data!AL213,"")</f>
        <v/>
      </c>
      <c r="AB213" s="7">
        <f>+IF(data!AM213&lt;&gt;"",data!AM213,"")</f>
        <v>1</v>
      </c>
      <c r="AC213" s="7" t="str">
        <f>+IF(data!AN213&lt;&gt;"",data!AN213,"")</f>
        <v>No estoy de acuerdo en utilizar Bitcoin como método de pago.</v>
      </c>
    </row>
    <row r="214" spans="1:29" x14ac:dyDescent="0.2">
      <c r="A214" s="27">
        <v>213</v>
      </c>
      <c r="B214" s="6">
        <f>+IF(data!B214&lt;&gt;"",data!B214,"")</f>
        <v>44531.617410555555</v>
      </c>
      <c r="C214" s="7" t="str">
        <f>+IF(data!C214&lt;&gt;"",data!C214,"")</f>
        <v>0-1 Años</v>
      </c>
      <c r="D214" s="7" t="str">
        <f>+IF(
   OR(
      data!D214="Comercial", data!D214="Servicios", data!D214="Industrial"
   ), data!D214, "Otros"
)</f>
        <v>Comercial</v>
      </c>
      <c r="E214" s="7" t="str">
        <f>+IF(data!E214&lt;&gt;"",data!E214,"")</f>
        <v>1-10</v>
      </c>
      <c r="F214" s="7" t="str">
        <f>+IF(
   OR(
      data!G214="Persona Natural", data!G214="Sociedad tipo S.A. de C.V.", data!G214="Ninguno"
   ), data!G214, "Otros"
)</f>
        <v>Ninguno</v>
      </c>
      <c r="G214" s="7" t="str">
        <f>+IF(data!H214&lt;&gt;"",data!H214,"")</f>
        <v>San Salvador</v>
      </c>
      <c r="H214" s="7" t="str">
        <f>+IF(data!I214&lt;&gt;"",data!I214,"")</f>
        <v>No (Si su respuesta es "No" saltar a la pregunta 22)</v>
      </c>
      <c r="I214" s="7" t="str">
        <f>+IF(data!J214&lt;&gt;"",data!J214,"")</f>
        <v/>
      </c>
      <c r="J214" s="7" t="str">
        <f>+IF(data!R214&lt;&gt;"",data!R214,"")</f>
        <v/>
      </c>
      <c r="K214" s="7" t="str">
        <f>+IF(data!T214&lt;&gt;"",data!T214,"")</f>
        <v/>
      </c>
      <c r="L214" s="7" t="str">
        <f>+IF(data!U214&lt;&gt;"",data!U214,"")</f>
        <v/>
      </c>
      <c r="M214" s="7" t="str">
        <f>+IF(data!V214&lt;&gt;"",data!V214,"")</f>
        <v/>
      </c>
      <c r="N214" s="7" t="str">
        <f>+IF(data!W214&lt;&gt;"",data!W214,"")</f>
        <v/>
      </c>
      <c r="O214" s="7" t="str">
        <f>+IF(data!Y214&lt;&gt;"",data!Y214,"")</f>
        <v/>
      </c>
      <c r="P214" s="7" t="str">
        <f>+IF(data!Z214&lt;&gt;"",data!Z214,"")</f>
        <v/>
      </c>
      <c r="Q214" s="7" t="str">
        <f>+IF(data!AB214&lt;&gt;"",data!AB214,"")</f>
        <v/>
      </c>
      <c r="R214" s="7" t="str">
        <f>+IF(data!AC214&lt;&gt;"",data!AC214,"")</f>
        <v/>
      </c>
      <c r="S214" s="7">
        <f>+IF(
   OR(
      data!AD214="Se han agilizado", data!AD214="Se han hecho lentas", data!AD214="No ha habido ningún cambio", data!AD214=""
   ), data!AD214, "Otros"
)</f>
        <v>0</v>
      </c>
      <c r="T214" s="7" t="str">
        <f>+IF(data!AE214&lt;&gt;"",data!AE214,"")</f>
        <v/>
      </c>
      <c r="U214" s="7" t="str">
        <f>+IF(data!AF214&lt;&gt;"",data!AF214,"")</f>
        <v/>
      </c>
      <c r="V214" s="7" t="str">
        <f>+IF(data!AG214&lt;&gt;"",data!AG214,"")</f>
        <v/>
      </c>
      <c r="W214" s="7" t="str">
        <f>+IF(data!AH214&lt;&gt;"",data!AH214,"")</f>
        <v/>
      </c>
      <c r="X214" s="7" t="str">
        <f>+IF(data!AI214&lt;&gt;"",data!AI214,"")</f>
        <v/>
      </c>
      <c r="Y214" s="7" t="str">
        <f>+IF(data!AJ214&lt;&gt;"",data!AJ214,"")</f>
        <v/>
      </c>
      <c r="Z214" s="7" t="str">
        <f>+IF(data!AK214&lt;&gt;"",data!AK214,"")</f>
        <v/>
      </c>
      <c r="AA214" s="7" t="str">
        <f>+IF(data!AL214&lt;&gt;"",data!AL214,"")</f>
        <v/>
      </c>
      <c r="AB214" s="7">
        <f>+IF(data!AM214&lt;&gt;"",data!AM214,"")</f>
        <v>1</v>
      </c>
      <c r="AC214" s="7" t="str">
        <f>+IF(data!AN214&lt;&gt;"",data!AN214,"")</f>
        <v>No estoy de acuerdo en utilizar Bitcoin como método de pago.</v>
      </c>
    </row>
    <row r="215" spans="1:29" x14ac:dyDescent="0.2">
      <c r="A215" s="27">
        <v>214</v>
      </c>
      <c r="B215" s="6">
        <f>+IF(data!B215&lt;&gt;"",data!B215,"")</f>
        <v>44531.618617627319</v>
      </c>
      <c r="C215" s="7" t="str">
        <f>+IF(data!C215&lt;&gt;"",data!C215,"")</f>
        <v>3-5 Años</v>
      </c>
      <c r="D215" s="7" t="str">
        <f>+IF(
   OR(
      data!D215="Comercial", data!D215="Servicios", data!D215="Industrial"
   ), data!D215, "Otros"
)</f>
        <v>Servicios</v>
      </c>
      <c r="E215" s="7" t="str">
        <f>+IF(data!E215&lt;&gt;"",data!E215,"")</f>
        <v>1-10</v>
      </c>
      <c r="F215" s="7" t="str">
        <f>+IF(
   OR(
      data!G215="Persona Natural", data!G215="Sociedad tipo S.A. de C.V.", data!G215="Ninguno"
   ), data!G215, "Otros"
)</f>
        <v>Ninguno</v>
      </c>
      <c r="G215" s="7" t="str">
        <f>+IF(data!H215&lt;&gt;"",data!H215,"")</f>
        <v>San Salvador</v>
      </c>
      <c r="H215" s="7" t="str">
        <f>+IF(data!I215&lt;&gt;"",data!I215,"")</f>
        <v>Sí</v>
      </c>
      <c r="I215" s="7" t="str">
        <f>+IF(data!J215&lt;&gt;"",data!J215,"")</f>
        <v>No (Si su respuesta es “No” salte a la pregunta 3)</v>
      </c>
      <c r="J215" s="7" t="str">
        <f>+IF(data!R215&lt;&gt;"",data!R215,"")</f>
        <v>No</v>
      </c>
      <c r="K215" s="7" t="str">
        <f>+IF(data!T215&lt;&gt;"",data!T215,"")</f>
        <v/>
      </c>
      <c r="L215" s="7" t="str">
        <f>+IF(data!U215&lt;&gt;"",data!U215,"")</f>
        <v/>
      </c>
      <c r="M215" s="7" t="str">
        <f>+IF(data!V215&lt;&gt;"",data!V215,"")</f>
        <v>No</v>
      </c>
      <c r="N215" s="7" t="str">
        <f>+IF(data!W215&lt;&gt;"",data!W215,"")</f>
        <v>Sí</v>
      </c>
      <c r="O215" s="7" t="str">
        <f>+IF(data!Y215&lt;&gt;"",data!Y215,"")</f>
        <v>No</v>
      </c>
      <c r="P215" s="7" t="str">
        <f>+IF(data!Z215&lt;&gt;"",data!Z215,"")</f>
        <v>No (Si su respuesta es “No” salte a la pregunta 12)</v>
      </c>
      <c r="Q215" s="7" t="str">
        <f>+IF(data!AB215&lt;&gt;"",data!AB215,"")</f>
        <v/>
      </c>
      <c r="R215" s="7" t="str">
        <f>+IF(data!AC215&lt;&gt;"",data!AC215,"")</f>
        <v>Clientes</v>
      </c>
      <c r="S215" s="7" t="str">
        <f>+IF(
   OR(
      data!AD215="Se han agilizado", data!AD215="Se han hecho lentas", data!AD215="No ha habido ningún cambio", data!AD215=""
   ), data!AD215, "Otros"
)</f>
        <v>Se han agilizado</v>
      </c>
      <c r="T215" s="7" t="str">
        <f>+IF(data!AE215&lt;&gt;"",data!AE215,"")</f>
        <v>No (Si su respuesta es “No” salte a la pregunta 16)</v>
      </c>
      <c r="U215" s="7" t="str">
        <f>+IF(data!AF215&lt;&gt;"",data!AF215,"")</f>
        <v/>
      </c>
      <c r="V215" s="7" t="str">
        <f>+IF(data!AG215&lt;&gt;"",data!AG215,"")</f>
        <v>Recibir pago de clientes</v>
      </c>
      <c r="W215" s="7" t="str">
        <f>+IF(data!AH215&lt;&gt;"",data!AH215,"")</f>
        <v>No</v>
      </c>
      <c r="X215" s="7" t="str">
        <f>+IF(data!AI215&lt;&gt;"",data!AI215,"")</f>
        <v/>
      </c>
      <c r="Y215" s="7" t="str">
        <f>+IF(data!AJ215&lt;&gt;"",data!AJ215,"")</f>
        <v>Para incentivar el consumo en mi negocio de todas las personas que abrieron su cuenta en Chivo Wallet</v>
      </c>
      <c r="Z215" s="7">
        <f>+IF(data!AK215&lt;&gt;"",data!AK215,"")</f>
        <v>5</v>
      </c>
      <c r="AA215" s="7" t="str">
        <f>+IF(data!AL215&lt;&gt;"",data!AL215,"")</f>
        <v>Servicio Residenciales (Internet, cable y telefonía)</v>
      </c>
      <c r="AB215" s="7">
        <f>+IF(data!AM215&lt;&gt;"",data!AM215,"")</f>
        <v>5</v>
      </c>
      <c r="AC215" s="7" t="str">
        <f>+IF(data!AN215&lt;&gt;"",data!AN215,"")</f>
        <v/>
      </c>
    </row>
    <row r="216" spans="1:29" x14ac:dyDescent="0.2">
      <c r="A216" s="27">
        <v>215</v>
      </c>
      <c r="B216" s="6">
        <f>+IF(data!B216&lt;&gt;"",data!B216,"")</f>
        <v>44531.632692835643</v>
      </c>
      <c r="C216" s="7" t="str">
        <f>+IF(data!C216&lt;&gt;"",data!C216,"")</f>
        <v>1-3 Años</v>
      </c>
      <c r="D216" s="7" t="str">
        <f>+IF(
   OR(
      data!D216="Comercial", data!D216="Servicios", data!D216="Industrial"
   ), data!D216, "Otros"
)</f>
        <v>Comercial</v>
      </c>
      <c r="E216" s="7" t="str">
        <f>+IF(data!E216&lt;&gt;"",data!E216,"")</f>
        <v>1-10</v>
      </c>
      <c r="F216" s="7" t="str">
        <f>+IF(
   OR(
      data!G216="Persona Natural", data!G216="Sociedad tipo S.A. de C.V.", data!G216="Ninguno"
   ), data!G216, "Otros"
)</f>
        <v>Persona Natural</v>
      </c>
      <c r="G216" s="7" t="str">
        <f>+IF(data!H216&lt;&gt;"",data!H216,"")</f>
        <v>Cabañas</v>
      </c>
      <c r="H216" s="7" t="str">
        <f>+IF(data!I216&lt;&gt;"",data!I216,"")</f>
        <v>No (Si su respuesta es "No" saltar a la pregunta 22)</v>
      </c>
      <c r="I216" s="7" t="str">
        <f>+IF(data!J216&lt;&gt;"",data!J216,"")</f>
        <v/>
      </c>
      <c r="J216" s="7" t="str">
        <f>+IF(data!R216&lt;&gt;"",data!R216,"")</f>
        <v/>
      </c>
      <c r="K216" s="7" t="str">
        <f>+IF(data!T216&lt;&gt;"",data!T216,"")</f>
        <v/>
      </c>
      <c r="L216" s="7" t="str">
        <f>+IF(data!U216&lt;&gt;"",data!U216,"")</f>
        <v/>
      </c>
      <c r="M216" s="7" t="str">
        <f>+IF(data!V216&lt;&gt;"",data!V216,"")</f>
        <v/>
      </c>
      <c r="N216" s="7" t="str">
        <f>+IF(data!W216&lt;&gt;"",data!W216,"")</f>
        <v/>
      </c>
      <c r="O216" s="7" t="str">
        <f>+IF(data!Y216&lt;&gt;"",data!Y216,"")</f>
        <v/>
      </c>
      <c r="P216" s="7" t="str">
        <f>+IF(data!Z216&lt;&gt;"",data!Z216,"")</f>
        <v/>
      </c>
      <c r="Q216" s="7" t="str">
        <f>+IF(data!AB216&lt;&gt;"",data!AB216,"")</f>
        <v/>
      </c>
      <c r="R216" s="7" t="str">
        <f>+IF(data!AC216&lt;&gt;"",data!AC216,"")</f>
        <v/>
      </c>
      <c r="S216" s="7">
        <f>+IF(
   OR(
      data!AD216="Se han agilizado", data!AD216="Se han hecho lentas", data!AD216="No ha habido ningún cambio", data!AD216=""
   ), data!AD216, "Otros"
)</f>
        <v>0</v>
      </c>
      <c r="T216" s="7" t="str">
        <f>+IF(data!AE216&lt;&gt;"",data!AE216,"")</f>
        <v/>
      </c>
      <c r="U216" s="7" t="str">
        <f>+IF(data!AF216&lt;&gt;"",data!AF216,"")</f>
        <v/>
      </c>
      <c r="V216" s="7" t="str">
        <f>+IF(data!AG216&lt;&gt;"",data!AG216,"")</f>
        <v/>
      </c>
      <c r="W216" s="7" t="str">
        <f>+IF(data!AH216&lt;&gt;"",data!AH216,"")</f>
        <v/>
      </c>
      <c r="X216" s="7" t="str">
        <f>+IF(data!AI216&lt;&gt;"",data!AI216,"")</f>
        <v/>
      </c>
      <c r="Y216" s="7" t="str">
        <f>+IF(data!AJ216&lt;&gt;"",data!AJ216,"")</f>
        <v/>
      </c>
      <c r="Z216" s="7" t="str">
        <f>+IF(data!AK216&lt;&gt;"",data!AK216,"")</f>
        <v/>
      </c>
      <c r="AA216" s="7" t="str">
        <f>+IF(data!AL216&lt;&gt;"",data!AL216,"")</f>
        <v/>
      </c>
      <c r="AB216" s="7">
        <f>+IF(data!AM216&lt;&gt;"",data!AM216,"")</f>
        <v>2</v>
      </c>
      <c r="AC216" s="7" t="str">
        <f>+IF(data!AN216&lt;&gt;"",data!AN216,"")</f>
        <v>No estoy de acuerdo en utilizar Bitcoin como método de pago.</v>
      </c>
    </row>
    <row r="217" spans="1:29" x14ac:dyDescent="0.2">
      <c r="A217" s="27">
        <v>216</v>
      </c>
      <c r="B217" s="6">
        <f>+IF(data!B217&lt;&gt;"",data!B217,"")</f>
        <v>44531.662683310184</v>
      </c>
      <c r="C217" s="7" t="str">
        <f>+IF(data!C217&lt;&gt;"",data!C217,"")</f>
        <v>1-3 Años</v>
      </c>
      <c r="D217" s="7" t="str">
        <f>+IF(
   OR(
      data!D217="Comercial", data!D217="Servicios", data!D217="Industrial"
   ), data!D217, "Otros"
)</f>
        <v>Comercial</v>
      </c>
      <c r="E217" s="7" t="str">
        <f>+IF(data!E217&lt;&gt;"",data!E217,"")</f>
        <v>1-10</v>
      </c>
      <c r="F217" s="7" t="str">
        <f>+IF(
   OR(
      data!G217="Persona Natural", data!G217="Sociedad tipo S.A. de C.V.", data!G217="Ninguno"
   ), data!G217, "Otros"
)</f>
        <v>Persona Natural</v>
      </c>
      <c r="G217" s="7" t="str">
        <f>+IF(data!H217&lt;&gt;"",data!H217,"")</f>
        <v>San Salvador</v>
      </c>
      <c r="H217" s="7" t="str">
        <f>+IF(data!I217&lt;&gt;"",data!I217,"")</f>
        <v>Sí</v>
      </c>
      <c r="I217" s="7" t="str">
        <f>+IF(data!J217&lt;&gt;"",data!J217,"")</f>
        <v>No (Si su respuesta es “No” salte a la pregunta 3)</v>
      </c>
      <c r="J217" s="7" t="str">
        <f>+IF(data!R217&lt;&gt;"",data!R217,"")</f>
        <v>No</v>
      </c>
      <c r="K217" s="7" t="str">
        <f>+IF(data!T217&lt;&gt;"",data!T217,"")</f>
        <v/>
      </c>
      <c r="L217" s="7" t="str">
        <f>+IF(data!U217&lt;&gt;"",data!U217,"")</f>
        <v/>
      </c>
      <c r="M217" s="7" t="str">
        <f>+IF(data!V217&lt;&gt;"",data!V217,"")</f>
        <v>No</v>
      </c>
      <c r="N217" s="7" t="str">
        <f>+IF(data!W217&lt;&gt;"",data!W217,"")</f>
        <v>Sí</v>
      </c>
      <c r="O217" s="7" t="str">
        <f>+IF(data!Y217&lt;&gt;"",data!Y217,"")</f>
        <v>No</v>
      </c>
      <c r="P217" s="7" t="str">
        <f>+IF(data!Z217&lt;&gt;"",data!Z217,"")</f>
        <v>Sí</v>
      </c>
      <c r="Q217" s="7" t="str">
        <f>+IF(data!AB217&lt;&gt;"",data!AB217,"")</f>
        <v>Inestabilidad</v>
      </c>
      <c r="R217" s="7" t="str">
        <f>+IF(data!AC217&lt;&gt;"",data!AC217,"")</f>
        <v>Clientes</v>
      </c>
      <c r="S217" s="7" t="str">
        <f>+IF(
   OR(
      data!AD217="Se han agilizado", data!AD217="Se han hecho lentas", data!AD217="No ha habido ningún cambio", data!AD217=""
   ), data!AD217, "Otros"
)</f>
        <v>Se han agilizado</v>
      </c>
      <c r="T217" s="7" t="str">
        <f>+IF(data!AE217&lt;&gt;"",data!AE217,"")</f>
        <v>No (Si su respuesta es “No” salte a la pregunta 16)</v>
      </c>
      <c r="U217" s="7" t="str">
        <f>+IF(data!AF217&lt;&gt;"",data!AF217,"")</f>
        <v/>
      </c>
      <c r="V217" s="7" t="str">
        <f>+IF(data!AG217&lt;&gt;"",data!AG217,"")</f>
        <v>Recibir pago de clientes</v>
      </c>
      <c r="W217" s="7" t="str">
        <f>+IF(data!AH217&lt;&gt;"",data!AH217,"")</f>
        <v>No</v>
      </c>
      <c r="X217" s="7" t="str">
        <f>+IF(data!AI217&lt;&gt;"",data!AI217,"")</f>
        <v/>
      </c>
      <c r="Y217" s="7" t="str">
        <f>+IF(data!AJ217&lt;&gt;"",data!AJ217,"")</f>
        <v xml:space="preserve">Para incentivar el consumo en mi negocio de todas las personas que abrieron su cuenta en Chivo Wallet, Para estar q la vanguardia de los activos digitales </v>
      </c>
      <c r="Z217" s="7">
        <f>+IF(data!AK217&lt;&gt;"",data!AK217,"")</f>
        <v>5</v>
      </c>
      <c r="AA217" s="7" t="str">
        <f>+IF(data!AL217&lt;&gt;"",data!AL217,"")</f>
        <v>Servicio Residenciales (Internet, cable y telefonía)</v>
      </c>
      <c r="AB217" s="7">
        <f>+IF(data!AM217&lt;&gt;"",data!AM217,"")</f>
        <v>4</v>
      </c>
      <c r="AC217" s="7" t="str">
        <f>+IF(data!AN217&lt;&gt;"",data!AN217,"")</f>
        <v/>
      </c>
    </row>
    <row r="218" spans="1:29" x14ac:dyDescent="0.2">
      <c r="A218" s="27">
        <v>217</v>
      </c>
      <c r="B218" s="6">
        <f>+IF(data!B218&lt;&gt;"",data!B218,"")</f>
        <v>44531.685584178238</v>
      </c>
      <c r="C218" s="7" t="str">
        <f>+IF(data!C218&lt;&gt;"",data!C218,"")</f>
        <v>1-3 Años</v>
      </c>
      <c r="D218" s="7" t="str">
        <f>+IF(
   OR(
      data!D218="Comercial", data!D218="Servicios", data!D218="Industrial"
   ), data!D218, "Otros"
)</f>
        <v>Servicios</v>
      </c>
      <c r="E218" s="7" t="str">
        <f>+IF(data!E218&lt;&gt;"",data!E218,"")</f>
        <v>1-10</v>
      </c>
      <c r="F218" s="7" t="str">
        <f>+IF(
   OR(
      data!G218="Persona Natural", data!G218="Sociedad tipo S.A. de C.V.", data!G218="Ninguno"
   ), data!G218, "Otros"
)</f>
        <v>Persona Natural</v>
      </c>
      <c r="G218" s="7" t="str">
        <f>+IF(data!H218&lt;&gt;"",data!H218,"")</f>
        <v>San Salvador</v>
      </c>
      <c r="H218" s="7" t="str">
        <f>+IF(data!I218&lt;&gt;"",data!I218,"")</f>
        <v>No (Si su respuesta es "No" saltar a la pregunta 22)</v>
      </c>
      <c r="I218" s="7" t="str">
        <f>+IF(data!J218&lt;&gt;"",data!J218,"")</f>
        <v/>
      </c>
      <c r="J218" s="7" t="str">
        <f>+IF(data!R218&lt;&gt;"",data!R218,"")</f>
        <v/>
      </c>
      <c r="K218" s="7" t="str">
        <f>+IF(data!T218&lt;&gt;"",data!T218,"")</f>
        <v/>
      </c>
      <c r="L218" s="7" t="str">
        <f>+IF(data!U218&lt;&gt;"",data!U218,"")</f>
        <v/>
      </c>
      <c r="M218" s="7" t="str">
        <f>+IF(data!V218&lt;&gt;"",data!V218,"")</f>
        <v/>
      </c>
      <c r="N218" s="7" t="str">
        <f>+IF(data!W218&lt;&gt;"",data!W218,"")</f>
        <v/>
      </c>
      <c r="O218" s="7" t="str">
        <f>+IF(data!Y218&lt;&gt;"",data!Y218,"")</f>
        <v/>
      </c>
      <c r="P218" s="7" t="str">
        <f>+IF(data!Z218&lt;&gt;"",data!Z218,"")</f>
        <v/>
      </c>
      <c r="Q218" s="7" t="str">
        <f>+IF(data!AB218&lt;&gt;"",data!AB218,"")</f>
        <v/>
      </c>
      <c r="R218" s="7" t="str">
        <f>+IF(data!AC218&lt;&gt;"",data!AC218,"")</f>
        <v/>
      </c>
      <c r="S218" s="7">
        <f>+IF(
   OR(
      data!AD218="Se han agilizado", data!AD218="Se han hecho lentas", data!AD218="No ha habido ningún cambio", data!AD218=""
   ), data!AD218, "Otros"
)</f>
        <v>0</v>
      </c>
      <c r="T218" s="7" t="str">
        <f>+IF(data!AE218&lt;&gt;"",data!AE218,"")</f>
        <v/>
      </c>
      <c r="U218" s="7" t="str">
        <f>+IF(data!AF218&lt;&gt;"",data!AF218,"")</f>
        <v/>
      </c>
      <c r="V218" s="7" t="str">
        <f>+IF(data!AG218&lt;&gt;"",data!AG218,"")</f>
        <v/>
      </c>
      <c r="W218" s="7" t="str">
        <f>+IF(data!AH218&lt;&gt;"",data!AH218,"")</f>
        <v/>
      </c>
      <c r="X218" s="7" t="str">
        <f>+IF(data!AI218&lt;&gt;"",data!AI218,"")</f>
        <v/>
      </c>
      <c r="Y218" s="7" t="str">
        <f>+IF(data!AJ218&lt;&gt;"",data!AJ218,"")</f>
        <v/>
      </c>
      <c r="Z218" s="7" t="str">
        <f>+IF(data!AK218&lt;&gt;"",data!AK218,"")</f>
        <v/>
      </c>
      <c r="AA218" s="7" t="str">
        <f>+IF(data!AL218&lt;&gt;"",data!AL218,"")</f>
        <v/>
      </c>
      <c r="AB218" s="7">
        <f>+IF(data!AM218&lt;&gt;"",data!AM218,"")</f>
        <v>1</v>
      </c>
      <c r="AC218" s="7" t="str">
        <f>+IF(data!AN218&lt;&gt;"",data!AN218,"")</f>
        <v>Capacitaciones, No estoy de acuerdo en utilizar Bitcoin como método de pago.</v>
      </c>
    </row>
    <row r="219" spans="1:29" x14ac:dyDescent="0.2">
      <c r="A219" s="27">
        <v>218</v>
      </c>
      <c r="B219" s="6">
        <f>+IF(data!B219&lt;&gt;"",data!B219,"")</f>
        <v>44531.710190335652</v>
      </c>
      <c r="C219" s="7" t="str">
        <f>+IF(data!C219&lt;&gt;"",data!C219,"")</f>
        <v>1-3 Años</v>
      </c>
      <c r="D219" s="7" t="str">
        <f>+IF(
   OR(
      data!D219="Comercial", data!D219="Servicios", data!D219="Industrial"
   ), data!D219, "Otros"
)</f>
        <v>Comercial</v>
      </c>
      <c r="E219" s="7" t="str">
        <f>+IF(data!E219&lt;&gt;"",data!E219,"")</f>
        <v>1-10</v>
      </c>
      <c r="F219" s="7" t="str">
        <f>+IF(
   OR(
      data!G219="Persona Natural", data!G219="Sociedad tipo S.A. de C.V.", data!G219="Ninguno"
   ), data!G219, "Otros"
)</f>
        <v>Persona Natural</v>
      </c>
      <c r="G219" s="7" t="str">
        <f>+IF(data!H219&lt;&gt;"",data!H219,"")</f>
        <v>San Salvador</v>
      </c>
      <c r="H219" s="7" t="str">
        <f>+IF(data!I219&lt;&gt;"",data!I219,"")</f>
        <v>Sí</v>
      </c>
      <c r="I219" s="7" t="str">
        <f>+IF(data!J219&lt;&gt;"",data!J219,"")</f>
        <v>No (Si su respuesta es “No” salte a la pregunta 3)</v>
      </c>
      <c r="J219" s="7" t="str">
        <f>+IF(data!R219&lt;&gt;"",data!R219,"")</f>
        <v>No</v>
      </c>
      <c r="K219" s="7" t="str">
        <f>+IF(data!T219&lt;&gt;"",data!T219,"")</f>
        <v/>
      </c>
      <c r="L219" s="7" t="str">
        <f>+IF(data!U219&lt;&gt;"",data!U219,"")</f>
        <v/>
      </c>
      <c r="M219" s="7" t="str">
        <f>+IF(data!V219&lt;&gt;"",data!V219,"")</f>
        <v>No</v>
      </c>
      <c r="N219" s="7" t="str">
        <f>+IF(data!W219&lt;&gt;"",data!W219,"")</f>
        <v>Sí</v>
      </c>
      <c r="O219" s="7" t="str">
        <f>+IF(data!Y219&lt;&gt;"",data!Y219,"")</f>
        <v>No</v>
      </c>
      <c r="P219" s="7" t="str">
        <f>+IF(data!Z219&lt;&gt;"",data!Z219,"")</f>
        <v>No (Si su respuesta es “No” salte a la pregunta 12)</v>
      </c>
      <c r="Q219" s="7" t="str">
        <f>+IF(data!AB219&lt;&gt;"",data!AB219,"")</f>
        <v/>
      </c>
      <c r="R219" s="7" t="str">
        <f>+IF(data!AC219&lt;&gt;"",data!AC219,"")</f>
        <v>Clientes</v>
      </c>
      <c r="S219" s="7" t="str">
        <f>+IF(
   OR(
      data!AD219="Se han agilizado", data!AD219="Se han hecho lentas", data!AD219="No ha habido ningún cambio", data!AD219=""
   ), data!AD219, "Otros"
)</f>
        <v>Se han agilizado</v>
      </c>
      <c r="T219" s="7" t="str">
        <f>+IF(data!AE219&lt;&gt;"",data!AE219,"")</f>
        <v>No (Si su respuesta es “No” salte a la pregunta 16)</v>
      </c>
      <c r="U219" s="7" t="str">
        <f>+IF(data!AF219&lt;&gt;"",data!AF219,"")</f>
        <v/>
      </c>
      <c r="V219" s="7" t="str">
        <f>+IF(data!AG219&lt;&gt;"",data!AG219,"")</f>
        <v>Recibir pago de clientes</v>
      </c>
      <c r="W219" s="7" t="str">
        <f>+IF(data!AH219&lt;&gt;"",data!AH219,"")</f>
        <v>No</v>
      </c>
      <c r="X219" s="7" t="str">
        <f>+IF(data!AI219&lt;&gt;"",data!AI219,"")</f>
        <v/>
      </c>
      <c r="Y219" s="7" t="str">
        <f>+IF(data!AJ219&lt;&gt;"",data!AJ219,"")</f>
        <v>Para incentivar el consumo en mi negocio de todas las personas que abrieron su cuenta en Chivo Wallet</v>
      </c>
      <c r="Z219" s="7">
        <f>+IF(data!AK219&lt;&gt;"",data!AK219,"")</f>
        <v>4</v>
      </c>
      <c r="AA219" s="7" t="str">
        <f>+IF(data!AL219&lt;&gt;"",data!AL219,"")</f>
        <v>Adquisición de dispositivos tecnológicos (celular, computadora, Tablet), Capacitaciones</v>
      </c>
      <c r="AB219" s="7">
        <f>+IF(data!AM219&lt;&gt;"",data!AM219,"")</f>
        <v>4</v>
      </c>
      <c r="AC219" s="7" t="str">
        <f>+IF(data!AN219&lt;&gt;"",data!AN219,"")</f>
        <v/>
      </c>
    </row>
    <row r="220" spans="1:29" x14ac:dyDescent="0.2">
      <c r="A220" s="27">
        <v>219</v>
      </c>
      <c r="B220" s="6">
        <f>+IF(data!B220&lt;&gt;"",data!B220,"")</f>
        <v>44531.722082453707</v>
      </c>
      <c r="C220" s="7" t="str">
        <f>+IF(data!C220&lt;&gt;"",data!C220,"")</f>
        <v>0-1 Años</v>
      </c>
      <c r="D220" s="7" t="str">
        <f>+IF(
   OR(
      data!D220="Comercial", data!D220="Servicios", data!D220="Industrial"
   ), data!D220, "Otros"
)</f>
        <v>Comercial</v>
      </c>
      <c r="E220" s="7" t="str">
        <f>+IF(data!E220&lt;&gt;"",data!E220,"")</f>
        <v>1-10</v>
      </c>
      <c r="F220" s="7" t="str">
        <f>+IF(
   OR(
      data!G220="Persona Natural", data!G220="Sociedad tipo S.A. de C.V.", data!G220="Ninguno"
   ), data!G220, "Otros"
)</f>
        <v>Ninguno</v>
      </c>
      <c r="G220" s="7" t="str">
        <f>+IF(data!H220&lt;&gt;"",data!H220,"")</f>
        <v>La Libertad</v>
      </c>
      <c r="H220" s="7" t="str">
        <f>+IF(data!I220&lt;&gt;"",data!I220,"")</f>
        <v>Sí</v>
      </c>
      <c r="I220" s="7" t="str">
        <f>+IF(data!J220&lt;&gt;"",data!J220,"")</f>
        <v>No (Si su respuesta es “No” salte a la pregunta 3)</v>
      </c>
      <c r="J220" s="7" t="str">
        <f>+IF(data!R220&lt;&gt;"",data!R220,"")</f>
        <v>No</v>
      </c>
      <c r="K220" s="7" t="str">
        <f>+IF(data!T220&lt;&gt;"",data!T220,"")</f>
        <v/>
      </c>
      <c r="L220" s="7" t="str">
        <f>+IF(data!U220&lt;&gt;"",data!U220,"")</f>
        <v/>
      </c>
      <c r="M220" s="7" t="str">
        <f>+IF(data!V220&lt;&gt;"",data!V220,"")</f>
        <v>No</v>
      </c>
      <c r="N220" s="7" t="str">
        <f>+IF(data!W220&lt;&gt;"",data!W220,"")</f>
        <v>Sí</v>
      </c>
      <c r="O220" s="7" t="str">
        <f>+IF(data!Y220&lt;&gt;"",data!Y220,"")</f>
        <v>No</v>
      </c>
      <c r="P220" s="7" t="str">
        <f>+IF(data!Z220&lt;&gt;"",data!Z220,"")</f>
        <v>No (Si su respuesta es “No” salte a la pregunta 12)</v>
      </c>
      <c r="Q220" s="7" t="str">
        <f>+IF(data!AB220&lt;&gt;"",data!AB220,"")</f>
        <v/>
      </c>
      <c r="R220" s="7" t="str">
        <f>+IF(data!AC220&lt;&gt;"",data!AC220,"")</f>
        <v>Clientes</v>
      </c>
      <c r="S220" s="7" t="str">
        <f>+IF(
   OR(
      data!AD220="Se han agilizado", data!AD220="Se han hecho lentas", data!AD220="No ha habido ningún cambio", data!AD220=""
   ), data!AD220, "Otros"
)</f>
        <v>Se han agilizado</v>
      </c>
      <c r="T220" s="7" t="str">
        <f>+IF(data!AE220&lt;&gt;"",data!AE220,"")</f>
        <v>No (Si su respuesta es “No” salte a la pregunta 16)</v>
      </c>
      <c r="U220" s="7" t="str">
        <f>+IF(data!AF220&lt;&gt;"",data!AF220,"")</f>
        <v/>
      </c>
      <c r="V220" s="7" t="str">
        <f>+IF(data!AG220&lt;&gt;"",data!AG220,"")</f>
        <v>Recibir pago de clientes</v>
      </c>
      <c r="W220" s="7" t="str">
        <f>+IF(data!AH220&lt;&gt;"",data!AH220,"")</f>
        <v>No</v>
      </c>
      <c r="X220" s="7" t="str">
        <f>+IF(data!AI220&lt;&gt;"",data!AI220,"")</f>
        <v/>
      </c>
      <c r="Y220" s="7" t="str">
        <f>+IF(data!AJ220&lt;&gt;"",data!AJ220,"")</f>
        <v>Para incentivar el consumo en mi negocio de todas las personas que abrieron su cuenta en Chivo Wallet</v>
      </c>
      <c r="Z220" s="7">
        <f>+IF(data!AK220&lt;&gt;"",data!AK220,"")</f>
        <v>4</v>
      </c>
      <c r="AA220" s="7" t="str">
        <f>+IF(data!AL220&lt;&gt;"",data!AL220,"")</f>
        <v>Servicios de internet Pospago</v>
      </c>
      <c r="AB220" s="7">
        <f>+IF(data!AM220&lt;&gt;"",data!AM220,"")</f>
        <v>4</v>
      </c>
      <c r="AC220" s="7" t="str">
        <f>+IF(data!AN220&lt;&gt;"",data!AN220,"")</f>
        <v/>
      </c>
    </row>
    <row r="221" spans="1:29" x14ac:dyDescent="0.2">
      <c r="A221" s="27">
        <v>220</v>
      </c>
      <c r="B221" s="6">
        <f>+IF(data!B221&lt;&gt;"",data!B221,"")</f>
        <v>44531.824043414352</v>
      </c>
      <c r="C221" s="7" t="str">
        <f>+IF(data!C221&lt;&gt;"",data!C221,"")</f>
        <v>0-1 Años</v>
      </c>
      <c r="D221" s="7" t="str">
        <f>+IF(
   OR(
      data!D221="Comercial", data!D221="Servicios", data!D221="Industrial"
   ), data!D221, "Otros"
)</f>
        <v>Comercial</v>
      </c>
      <c r="E221" s="7" t="str">
        <f>+IF(data!E221&lt;&gt;"",data!E221,"")</f>
        <v>1-10</v>
      </c>
      <c r="F221" s="7" t="str">
        <f>+IF(
   OR(
      data!G221="Persona Natural", data!G221="Sociedad tipo S.A. de C.V.", data!G221="Ninguno"
   ), data!G221, "Otros"
)</f>
        <v>Ninguno</v>
      </c>
      <c r="G221" s="7" t="str">
        <f>+IF(data!H221&lt;&gt;"",data!H221,"")</f>
        <v>Santa Ana</v>
      </c>
      <c r="H221" s="7" t="str">
        <f>+IF(data!I221&lt;&gt;"",data!I221,"")</f>
        <v>Sí</v>
      </c>
      <c r="I221" s="7" t="str">
        <f>+IF(data!J221&lt;&gt;"",data!J221,"")</f>
        <v>No (Si su respuesta es “No” salte a la pregunta 3)</v>
      </c>
      <c r="J221" s="7" t="str">
        <f>+IF(data!R221&lt;&gt;"",data!R221,"")</f>
        <v>No</v>
      </c>
      <c r="K221" s="7" t="str">
        <f>+IF(data!T221&lt;&gt;"",data!T221,"")</f>
        <v/>
      </c>
      <c r="L221" s="7" t="str">
        <f>+IF(data!U221&lt;&gt;"",data!U221,"")</f>
        <v/>
      </c>
      <c r="M221" s="7" t="str">
        <f>+IF(data!V221&lt;&gt;"",data!V221,"")</f>
        <v>No</v>
      </c>
      <c r="N221" s="7" t="str">
        <f>+IF(data!W221&lt;&gt;"",data!W221,"")</f>
        <v>Sí</v>
      </c>
      <c r="O221" s="7" t="str">
        <f>+IF(data!Y221&lt;&gt;"",data!Y221,"")</f>
        <v>No</v>
      </c>
      <c r="P221" s="7" t="str">
        <f>+IF(data!Z221&lt;&gt;"",data!Z221,"")</f>
        <v>Sí</v>
      </c>
      <c r="Q221" s="7" t="str">
        <f>+IF(data!AB221&lt;&gt;"",data!AB221,"")</f>
        <v>Inestabilidad</v>
      </c>
      <c r="R221" s="7" t="str">
        <f>+IF(data!AC221&lt;&gt;"",data!AC221,"")</f>
        <v>Clientes</v>
      </c>
      <c r="S221" s="7" t="str">
        <f>+IF(
   OR(
      data!AD221="Se han agilizado", data!AD221="Se han hecho lentas", data!AD221="No ha habido ningún cambio", data!AD221=""
   ), data!AD221, "Otros"
)</f>
        <v>No ha habido ningún cambio</v>
      </c>
      <c r="T221" s="7" t="str">
        <f>+IF(data!AE221&lt;&gt;"",data!AE221,"")</f>
        <v>Sí</v>
      </c>
      <c r="U221" s="7" t="str">
        <f>+IF(data!AF221&lt;&gt;"",data!AF221,"")</f>
        <v>No he perdido ni he ganado dinero</v>
      </c>
      <c r="V221" s="7" t="str">
        <f>+IF(data!AG221&lt;&gt;"",data!AG221,"")</f>
        <v>Recibir pago de clientes</v>
      </c>
      <c r="W221" s="7" t="str">
        <f>+IF(data!AH221&lt;&gt;"",data!AH221,"")</f>
        <v>No</v>
      </c>
      <c r="X221" s="7" t="str">
        <f>+IF(data!AI221&lt;&gt;"",data!AI221,"")</f>
        <v/>
      </c>
      <c r="Y221" s="7" t="str">
        <f>+IF(data!AJ221&lt;&gt;"",data!AJ221,"")</f>
        <v>Para incentivar el consumo en mi negocio de todas las personas que abrieron su cuenta en Chivo Wallet</v>
      </c>
      <c r="Z221" s="7">
        <f>+IF(data!AK221&lt;&gt;"",data!AK221,"")</f>
        <v>3</v>
      </c>
      <c r="AA221" s="7" t="str">
        <f>+IF(data!AL221&lt;&gt;"",data!AL221,"")</f>
        <v>Servicio Residenciales (Internet, cable y telefonía)</v>
      </c>
      <c r="AB221" s="7">
        <f>+IF(data!AM221&lt;&gt;"",data!AM221,"")</f>
        <v>3</v>
      </c>
      <c r="AC221" s="7" t="str">
        <f>+IF(data!AN221&lt;&gt;"",data!AN221,"")</f>
        <v/>
      </c>
    </row>
    <row r="222" spans="1:29" x14ac:dyDescent="0.2">
      <c r="A222" s="27">
        <v>221</v>
      </c>
      <c r="B222" s="6">
        <f>+IF(data!B222&lt;&gt;"",data!B222,"")</f>
        <v>44531.854745428238</v>
      </c>
      <c r="C222" s="7" t="str">
        <f>+IF(data!C222&lt;&gt;"",data!C222,"")</f>
        <v>1-3 Años</v>
      </c>
      <c r="D222" s="7" t="str">
        <f>+IF(
   OR(
      data!D222="Comercial", data!D222="Servicios", data!D222="Industrial"
   ), data!D222, "Otros"
)</f>
        <v>Comercial</v>
      </c>
      <c r="E222" s="7" t="str">
        <f>+IF(data!E222&lt;&gt;"",data!E222,"")</f>
        <v>1-10</v>
      </c>
      <c r="F222" s="7" t="str">
        <f>+IF(
   OR(
      data!G222="Persona Natural", data!G222="Sociedad tipo S.A. de C.V.", data!G222="Ninguno"
   ), data!G222, "Otros"
)</f>
        <v>Ninguno</v>
      </c>
      <c r="G222" s="7" t="str">
        <f>+IF(data!H222&lt;&gt;"",data!H222,"")</f>
        <v>San Salvador</v>
      </c>
      <c r="H222" s="7" t="str">
        <f>+IF(data!I222&lt;&gt;"",data!I222,"")</f>
        <v>No (Si su respuesta es "No" saltar a la pregunta 22)</v>
      </c>
      <c r="I222" s="7" t="str">
        <f>+IF(data!J222&lt;&gt;"",data!J222,"")</f>
        <v/>
      </c>
      <c r="J222" s="7" t="str">
        <f>+IF(data!R222&lt;&gt;"",data!R222,"")</f>
        <v/>
      </c>
      <c r="K222" s="7" t="str">
        <f>+IF(data!T222&lt;&gt;"",data!T222,"")</f>
        <v/>
      </c>
      <c r="L222" s="7" t="str">
        <f>+IF(data!U222&lt;&gt;"",data!U222,"")</f>
        <v/>
      </c>
      <c r="M222" s="7" t="str">
        <f>+IF(data!V222&lt;&gt;"",data!V222,"")</f>
        <v/>
      </c>
      <c r="N222" s="7" t="str">
        <f>+IF(data!W222&lt;&gt;"",data!W222,"")</f>
        <v/>
      </c>
      <c r="O222" s="7" t="str">
        <f>+IF(data!Y222&lt;&gt;"",data!Y222,"")</f>
        <v/>
      </c>
      <c r="P222" s="7" t="str">
        <f>+IF(data!Z222&lt;&gt;"",data!Z222,"")</f>
        <v/>
      </c>
      <c r="Q222" s="7" t="str">
        <f>+IF(data!AB222&lt;&gt;"",data!AB222,"")</f>
        <v/>
      </c>
      <c r="R222" s="7" t="str">
        <f>+IF(data!AC222&lt;&gt;"",data!AC222,"")</f>
        <v/>
      </c>
      <c r="S222" s="7">
        <f>+IF(
   OR(
      data!AD222="Se han agilizado", data!AD222="Se han hecho lentas", data!AD222="No ha habido ningún cambio", data!AD222=""
   ), data!AD222, "Otros"
)</f>
        <v>0</v>
      </c>
      <c r="T222" s="7" t="str">
        <f>+IF(data!AE222&lt;&gt;"",data!AE222,"")</f>
        <v/>
      </c>
      <c r="U222" s="7" t="str">
        <f>+IF(data!AF222&lt;&gt;"",data!AF222,"")</f>
        <v/>
      </c>
      <c r="V222" s="7" t="str">
        <f>+IF(data!AG222&lt;&gt;"",data!AG222,"")</f>
        <v/>
      </c>
      <c r="W222" s="7" t="str">
        <f>+IF(data!AH222&lt;&gt;"",data!AH222,"")</f>
        <v/>
      </c>
      <c r="X222" s="7" t="str">
        <f>+IF(data!AI222&lt;&gt;"",data!AI222,"")</f>
        <v/>
      </c>
      <c r="Y222" s="7" t="str">
        <f>+IF(data!AJ222&lt;&gt;"",data!AJ222,"")</f>
        <v/>
      </c>
      <c r="Z222" s="7" t="str">
        <f>+IF(data!AK222&lt;&gt;"",data!AK222,"")</f>
        <v/>
      </c>
      <c r="AA222" s="7" t="str">
        <f>+IF(data!AL222&lt;&gt;"",data!AL222,"")</f>
        <v/>
      </c>
      <c r="AB222" s="7">
        <f>+IF(data!AM222&lt;&gt;"",data!AM222,"")</f>
        <v>1</v>
      </c>
      <c r="AC222" s="7" t="str">
        <f>+IF(data!AN222&lt;&gt;"",data!AN222,"")</f>
        <v>No estoy de acuerdo en utilizar Bitcoin como método de pago.</v>
      </c>
    </row>
    <row r="223" spans="1:29" x14ac:dyDescent="0.2">
      <c r="A223" s="27">
        <v>222</v>
      </c>
      <c r="B223" s="6">
        <f>+IF(data!B223&lt;&gt;"",data!B223,"")</f>
        <v>44531.905774814819</v>
      </c>
      <c r="C223" s="7" t="str">
        <f>+IF(data!C223&lt;&gt;"",data!C223,"")</f>
        <v>0-1 Años</v>
      </c>
      <c r="D223" s="7" t="str">
        <f>+IF(
   OR(
      data!D223="Comercial", data!D223="Servicios", data!D223="Industrial"
   ), data!D223, "Otros"
)</f>
        <v>Comercial</v>
      </c>
      <c r="E223" s="7" t="str">
        <f>+IF(data!E223&lt;&gt;"",data!E223,"")</f>
        <v>1-10</v>
      </c>
      <c r="F223" s="7" t="str">
        <f>+IF(
   OR(
      data!G223="Persona Natural", data!G223="Sociedad tipo S.A. de C.V.", data!G223="Ninguno"
   ), data!G223, "Otros"
)</f>
        <v>Persona Natural</v>
      </c>
      <c r="G223" s="7" t="str">
        <f>+IF(data!H223&lt;&gt;"",data!H223,"")</f>
        <v>La Libertad</v>
      </c>
      <c r="H223" s="7" t="str">
        <f>+IF(data!I223&lt;&gt;"",data!I223,"")</f>
        <v>Sí</v>
      </c>
      <c r="I223" s="7" t="str">
        <f>+IF(data!J223&lt;&gt;"",data!J223,"")</f>
        <v>Sí</v>
      </c>
      <c r="J223" s="7" t="str">
        <f>+IF(data!R223&lt;&gt;"",data!R223,"")</f>
        <v>No</v>
      </c>
      <c r="K223" s="7" t="str">
        <f>+IF(data!T223&lt;&gt;"",data!T223,"")</f>
        <v/>
      </c>
      <c r="L223" s="7" t="str">
        <f>+IF(data!U223&lt;&gt;"",data!U223,"")</f>
        <v/>
      </c>
      <c r="M223" s="7" t="str">
        <f>+IF(data!V223&lt;&gt;"",data!V223,"")</f>
        <v>No</v>
      </c>
      <c r="N223" s="7" t="str">
        <f>+IF(data!W223&lt;&gt;"",data!W223,"")</f>
        <v>Sí</v>
      </c>
      <c r="O223" s="7" t="str">
        <f>+IF(data!Y223&lt;&gt;"",data!Y223,"")</f>
        <v>Sí</v>
      </c>
      <c r="P223" s="7" t="str">
        <f>+IF(data!Z223&lt;&gt;"",data!Z223,"")</f>
        <v>Sí</v>
      </c>
      <c r="Q223" s="7" t="str">
        <f>+IF(data!AB223&lt;&gt;"",data!AB223,"")</f>
        <v>Inseguridad.</v>
      </c>
      <c r="R223" s="7" t="str">
        <f>+IF(data!AC223&lt;&gt;"",data!AC223,"")</f>
        <v>Clientes</v>
      </c>
      <c r="S223" s="7" t="str">
        <f>+IF(
   OR(
      data!AD223="Se han agilizado", data!AD223="Se han hecho lentas", data!AD223="No ha habido ningún cambio", data!AD223=""
   ), data!AD223, "Otros"
)</f>
        <v>Se han hecho lentas</v>
      </c>
      <c r="T223" s="7" t="str">
        <f>+IF(data!AE223&lt;&gt;"",data!AE223,"")</f>
        <v>No (Si su respuesta es “No” salte a la pregunta 16)</v>
      </c>
      <c r="U223" s="7" t="str">
        <f>+IF(data!AF223&lt;&gt;"",data!AF223,"")</f>
        <v/>
      </c>
      <c r="V223" s="7" t="str">
        <f>+IF(data!AG223&lt;&gt;"",data!AG223,"")</f>
        <v>Recibir pago de clientes, Pago de Impuestos</v>
      </c>
      <c r="W223" s="7" t="str">
        <f>+IF(data!AH223&lt;&gt;"",data!AH223,"")</f>
        <v>No</v>
      </c>
      <c r="X223" s="7" t="str">
        <f>+IF(data!AI223&lt;&gt;"",data!AI223,"")</f>
        <v/>
      </c>
      <c r="Y223" s="7" t="str">
        <f>+IF(data!AJ223&lt;&gt;"",data!AJ223,"")</f>
        <v>Porque no tenía acceso a banca digital para recibir pagos</v>
      </c>
      <c r="Z223" s="7">
        <f>+IF(data!AK223&lt;&gt;"",data!AK223,"")</f>
        <v>4</v>
      </c>
      <c r="AA223" s="7" t="str">
        <f>+IF(data!AL223&lt;&gt;"",data!AL223,"")</f>
        <v>Servicios de internet Prepago, Servicio Residenciales (Internet, cable y telefonía)</v>
      </c>
      <c r="AB223" s="7">
        <f>+IF(data!AM223&lt;&gt;"",data!AM223,"")</f>
        <v>1</v>
      </c>
      <c r="AC223" s="7" t="str">
        <f>+IF(data!AN223&lt;&gt;"",data!AN223,"")</f>
        <v>No cuento con servicios de internet Prepago</v>
      </c>
    </row>
    <row r="224" spans="1:29" x14ac:dyDescent="0.2">
      <c r="A224" s="27">
        <v>223</v>
      </c>
      <c r="B224" s="6">
        <f>+IF(data!B224&lt;&gt;"",data!B224,"")</f>
        <v>44531.960409212959</v>
      </c>
      <c r="C224" s="7" t="str">
        <f>+IF(data!C224&lt;&gt;"",data!C224,"")</f>
        <v>0-1 Años</v>
      </c>
      <c r="D224" s="7" t="str">
        <f>+IF(
   OR(
      data!D224="Comercial", data!D224="Servicios", data!D224="Industrial"
   ), data!D224, "Otros"
)</f>
        <v>Comercial</v>
      </c>
      <c r="E224" s="7" t="str">
        <f>+IF(data!E224&lt;&gt;"",data!E224,"")</f>
        <v>1-10</v>
      </c>
      <c r="F224" s="7" t="str">
        <f>+IF(
   OR(
      data!G224="Persona Natural", data!G224="Sociedad tipo S.A. de C.V.", data!G224="Ninguno"
   ), data!G224, "Otros"
)</f>
        <v>Persona Natural</v>
      </c>
      <c r="G224" s="7" t="str">
        <f>+IF(data!H224&lt;&gt;"",data!H224,"")</f>
        <v>Santa Ana</v>
      </c>
      <c r="H224" s="7" t="str">
        <f>+IF(data!I224&lt;&gt;"",data!I224,"")</f>
        <v>Sí</v>
      </c>
      <c r="I224" s="7" t="str">
        <f>+IF(data!J224&lt;&gt;"",data!J224,"")</f>
        <v>No (Si su respuesta es “No” salte a la pregunta 3)</v>
      </c>
      <c r="J224" s="7" t="str">
        <f>+IF(data!R224&lt;&gt;"",data!R224,"")</f>
        <v>Sí</v>
      </c>
      <c r="K224" s="7" t="str">
        <f>+IF(data!T224&lt;&gt;"",data!T224,"")</f>
        <v>Caja exclusiva para pagos en Bitcoin.</v>
      </c>
      <c r="L224" s="7" t="str">
        <f>+IF(data!U224&lt;&gt;"",data!U224,"")</f>
        <v>Sí</v>
      </c>
      <c r="M224" s="7" t="str">
        <f>+IF(data!V224&lt;&gt;"",data!V224,"")</f>
        <v>No</v>
      </c>
      <c r="N224" s="7" t="str">
        <f>+IF(data!W224&lt;&gt;"",data!W224,"")</f>
        <v>Sí</v>
      </c>
      <c r="O224" s="7" t="str">
        <f>+IF(data!Y224&lt;&gt;"",data!Y224,"")</f>
        <v>No</v>
      </c>
      <c r="P224" s="7" t="str">
        <f>+IF(data!Z224&lt;&gt;"",data!Z224,"")</f>
        <v>Sí</v>
      </c>
      <c r="Q224" s="7" t="str">
        <f>+IF(data!AB224&lt;&gt;"",data!AB224,"")</f>
        <v>Inestabilidad</v>
      </c>
      <c r="R224" s="7" t="str">
        <f>+IF(data!AC224&lt;&gt;"",data!AC224,"")</f>
        <v>Clientes</v>
      </c>
      <c r="S224" s="7" t="str">
        <f>+IF(
   OR(
      data!AD224="Se han agilizado", data!AD224="Se han hecho lentas", data!AD224="No ha habido ningún cambio", data!AD224=""
   ), data!AD224, "Otros"
)</f>
        <v>No ha habido ningún cambio</v>
      </c>
      <c r="T224" s="7" t="str">
        <f>+IF(data!AE224&lt;&gt;"",data!AE224,"")</f>
        <v>Sí</v>
      </c>
      <c r="U224" s="7" t="str">
        <f>+IF(data!AF224&lt;&gt;"",data!AF224,"")</f>
        <v>No he perdido ni he ganado dinero</v>
      </c>
      <c r="V224" s="7" t="str">
        <f>+IF(data!AG224&lt;&gt;"",data!AG224,"")</f>
        <v>Recibir pago de clientes</v>
      </c>
      <c r="W224" s="7" t="str">
        <f>+IF(data!AH224&lt;&gt;"",data!AH224,"")</f>
        <v>No</v>
      </c>
      <c r="X224" s="7" t="str">
        <f>+IF(data!AI224&lt;&gt;"",data!AI224,"")</f>
        <v/>
      </c>
      <c r="Y224" s="7" t="str">
        <f>+IF(data!AJ224&lt;&gt;"",data!AJ224,"")</f>
        <v>Para incentivar el consumo en mi negocio de todas las personas que abrieron su cuenta en Chivo Wallet</v>
      </c>
      <c r="Z224" s="7">
        <f>+IF(data!AK224&lt;&gt;"",data!AK224,"")</f>
        <v>5</v>
      </c>
      <c r="AA224" s="7" t="str">
        <f>+IF(data!AL224&lt;&gt;"",data!AL224,"")</f>
        <v>Servicio Residenciales (Internet, cable y telefonía)</v>
      </c>
      <c r="AB224" s="7">
        <f>+IF(data!AM224&lt;&gt;"",data!AM224,"")</f>
        <v>1</v>
      </c>
      <c r="AC224" s="7" t="str">
        <f>+IF(data!AN224&lt;&gt;"",data!AN224,"")</f>
        <v/>
      </c>
    </row>
    <row r="225" spans="1:29" x14ac:dyDescent="0.2">
      <c r="A225" s="27">
        <v>224</v>
      </c>
      <c r="B225" s="6">
        <f>+IF(data!B225&lt;&gt;"",data!B225,"")</f>
        <v>44532.346153425926</v>
      </c>
      <c r="C225" s="7" t="str">
        <f>+IF(data!C225&lt;&gt;"",data!C225,"")</f>
        <v>5 años a más</v>
      </c>
      <c r="D225" s="7" t="str">
        <f>+IF(
   OR(
      data!D225="Comercial", data!D225="Servicios", data!D225="Industrial"
   ), data!D225, "Otros"
)</f>
        <v>Servicios</v>
      </c>
      <c r="E225" s="7" t="str">
        <f>+IF(data!E225&lt;&gt;"",data!E225,"")</f>
        <v>1-10</v>
      </c>
      <c r="F225" s="7" t="str">
        <f>+IF(
   OR(
      data!G225="Persona Natural", data!G225="Sociedad tipo S.A. de C.V.", data!G225="Ninguno"
   ), data!G225, "Otros"
)</f>
        <v>Persona Natural</v>
      </c>
      <c r="G225" s="7" t="str">
        <f>+IF(data!H225&lt;&gt;"",data!H225,"")</f>
        <v>San Salvador</v>
      </c>
      <c r="H225" s="7" t="str">
        <f>+IF(data!I225&lt;&gt;"",data!I225,"")</f>
        <v>No (Si su respuesta es "No" saltar a la pregunta 22)</v>
      </c>
      <c r="I225" s="7" t="str">
        <f>+IF(data!J225&lt;&gt;"",data!J225,"")</f>
        <v/>
      </c>
      <c r="J225" s="7" t="str">
        <f>+IF(data!R225&lt;&gt;"",data!R225,"")</f>
        <v/>
      </c>
      <c r="K225" s="7" t="str">
        <f>+IF(data!T225&lt;&gt;"",data!T225,"")</f>
        <v/>
      </c>
      <c r="L225" s="7" t="str">
        <f>+IF(data!U225&lt;&gt;"",data!U225,"")</f>
        <v/>
      </c>
      <c r="M225" s="7" t="str">
        <f>+IF(data!V225&lt;&gt;"",data!V225,"")</f>
        <v/>
      </c>
      <c r="N225" s="7" t="str">
        <f>+IF(data!W225&lt;&gt;"",data!W225,"")</f>
        <v/>
      </c>
      <c r="O225" s="7" t="str">
        <f>+IF(data!Y225&lt;&gt;"",data!Y225,"")</f>
        <v/>
      </c>
      <c r="P225" s="7" t="str">
        <f>+IF(data!Z225&lt;&gt;"",data!Z225,"")</f>
        <v/>
      </c>
      <c r="Q225" s="7" t="str">
        <f>+IF(data!AB225&lt;&gt;"",data!AB225,"")</f>
        <v/>
      </c>
      <c r="R225" s="7" t="str">
        <f>+IF(data!AC225&lt;&gt;"",data!AC225,"")</f>
        <v/>
      </c>
      <c r="S225" s="7">
        <f>+IF(
   OR(
      data!AD225="Se han agilizado", data!AD225="Se han hecho lentas", data!AD225="No ha habido ningún cambio", data!AD225=""
   ), data!AD225, "Otros"
)</f>
        <v>0</v>
      </c>
      <c r="T225" s="7" t="str">
        <f>+IF(data!AE225&lt;&gt;"",data!AE225,"")</f>
        <v/>
      </c>
      <c r="U225" s="7" t="str">
        <f>+IF(data!AF225&lt;&gt;"",data!AF225,"")</f>
        <v/>
      </c>
      <c r="V225" s="7" t="str">
        <f>+IF(data!AG225&lt;&gt;"",data!AG225,"")</f>
        <v/>
      </c>
      <c r="W225" s="7" t="str">
        <f>+IF(data!AH225&lt;&gt;"",data!AH225,"")</f>
        <v/>
      </c>
      <c r="X225" s="7" t="str">
        <f>+IF(data!AI225&lt;&gt;"",data!AI225,"")</f>
        <v/>
      </c>
      <c r="Y225" s="7" t="str">
        <f>+IF(data!AJ225&lt;&gt;"",data!AJ225,"")</f>
        <v/>
      </c>
      <c r="Z225" s="7" t="str">
        <f>+IF(data!AK225&lt;&gt;"",data!AK225,"")</f>
        <v/>
      </c>
      <c r="AA225" s="7" t="str">
        <f>+IF(data!AL225&lt;&gt;"",data!AL225,"")</f>
        <v/>
      </c>
      <c r="AB225" s="7">
        <f>+IF(data!AM225&lt;&gt;"",data!AM225,"")</f>
        <v>1</v>
      </c>
      <c r="AC225" s="7" t="str">
        <f>+IF(data!AN225&lt;&gt;"",data!AN225,"")</f>
        <v>No estoy de acuerdo en utilizar Bitcoin como método de pago.</v>
      </c>
    </row>
    <row r="226" spans="1:29" x14ac:dyDescent="0.2">
      <c r="A226" s="27">
        <v>225</v>
      </c>
      <c r="B226" s="6">
        <f>+IF(data!B226&lt;&gt;"",data!B226,"")</f>
        <v>44532.397836446762</v>
      </c>
      <c r="C226" s="7" t="str">
        <f>+IF(data!C226&lt;&gt;"",data!C226,"")</f>
        <v>0-1 Años</v>
      </c>
      <c r="D226" s="7" t="str">
        <f>+IF(
   OR(
      data!D226="Comercial", data!D226="Servicios", data!D226="Industrial"
   ), data!D226, "Otros"
)</f>
        <v>Comercial</v>
      </c>
      <c r="E226" s="7" t="str">
        <f>+IF(data!E226&lt;&gt;"",data!E226,"")</f>
        <v>1-10</v>
      </c>
      <c r="F226" s="7" t="str">
        <f>+IF(
   OR(
      data!G226="Persona Natural", data!G226="Sociedad tipo S.A. de C.V.", data!G226="Ninguno"
   ), data!G226, "Otros"
)</f>
        <v>Ninguno</v>
      </c>
      <c r="G226" s="7" t="str">
        <f>+IF(data!H226&lt;&gt;"",data!H226,"")</f>
        <v>La Libertad</v>
      </c>
      <c r="H226" s="7" t="str">
        <f>+IF(data!I226&lt;&gt;"",data!I226,"")</f>
        <v>Sí</v>
      </c>
      <c r="I226" s="7" t="str">
        <f>+IF(data!J226&lt;&gt;"",data!J226,"")</f>
        <v>No (Si su respuesta es “No” salte a la pregunta 3)</v>
      </c>
      <c r="J226" s="7" t="str">
        <f>+IF(data!R226&lt;&gt;"",data!R226,"")</f>
        <v>No</v>
      </c>
      <c r="K226" s="7" t="str">
        <f>+IF(data!T226&lt;&gt;"",data!T226,"")</f>
        <v/>
      </c>
      <c r="L226" s="7" t="str">
        <f>+IF(data!U226&lt;&gt;"",data!U226,"")</f>
        <v/>
      </c>
      <c r="M226" s="7" t="str">
        <f>+IF(data!V226&lt;&gt;"",data!V226,"")</f>
        <v>No</v>
      </c>
      <c r="N226" s="7" t="str">
        <f>+IF(data!W226&lt;&gt;"",data!W226,"")</f>
        <v>No (Si su respuesta es “No” salte a la pregunta 10)</v>
      </c>
      <c r="O226" s="7" t="str">
        <f>+IF(data!Y226&lt;&gt;"",data!Y226,"")</f>
        <v/>
      </c>
      <c r="P226" s="7" t="str">
        <f>+IF(data!Z226&lt;&gt;"",data!Z226,"")</f>
        <v>No (Si su respuesta es “No” salte a la pregunta 12)</v>
      </c>
      <c r="Q226" s="7" t="str">
        <f>+IF(data!AB226&lt;&gt;"",data!AB226,"")</f>
        <v/>
      </c>
      <c r="R226" s="7" t="str">
        <f>+IF(data!AC226&lt;&gt;"",data!AC226,"")</f>
        <v>Clientes</v>
      </c>
      <c r="S226" s="7" t="str">
        <f>+IF(
   OR(
      data!AD226="Se han agilizado", data!AD226="Se han hecho lentas", data!AD226="No ha habido ningún cambio", data!AD226=""
   ), data!AD226, "Otros"
)</f>
        <v>No ha habido ningún cambio</v>
      </c>
      <c r="T226" s="7" t="str">
        <f>+IF(data!AE226&lt;&gt;"",data!AE226,"")</f>
        <v>No (Si su respuesta es “No” salte a la pregunta 16)</v>
      </c>
      <c r="U226" s="7" t="str">
        <f>+IF(data!AF226&lt;&gt;"",data!AF226,"")</f>
        <v/>
      </c>
      <c r="V226" s="7" t="str">
        <f>+IF(data!AG226&lt;&gt;"",data!AG226,"")</f>
        <v>Recibir pago de clientes</v>
      </c>
      <c r="W226" s="7" t="str">
        <f>+IF(data!AH226&lt;&gt;"",data!AH226,"")</f>
        <v>No</v>
      </c>
      <c r="X226" s="7" t="str">
        <f>+IF(data!AI226&lt;&gt;"",data!AI226,"")</f>
        <v/>
      </c>
      <c r="Y226" s="7" t="str">
        <f>+IF(data!AJ226&lt;&gt;"",data!AJ226,"")</f>
        <v>Para incentivar el consumo en mi negocio de todas las personas que abrieron su cuenta en Chivo Wallet</v>
      </c>
      <c r="Z226" s="7">
        <f>+IF(data!AK226&lt;&gt;"",data!AK226,"")</f>
        <v>4</v>
      </c>
      <c r="AA226" s="7" t="str">
        <f>+IF(data!AL226&lt;&gt;"",data!AL226,"")</f>
        <v>Servicios de internet Pospago</v>
      </c>
      <c r="AB226" s="7">
        <f>+IF(data!AM226&lt;&gt;"",data!AM226,"")</f>
        <v>4</v>
      </c>
      <c r="AC226" s="7" t="str">
        <f>+IF(data!AN226&lt;&gt;"",data!AN226,"")</f>
        <v/>
      </c>
    </row>
    <row r="227" spans="1:29" x14ac:dyDescent="0.2">
      <c r="A227" s="27">
        <v>226</v>
      </c>
      <c r="B227" s="6">
        <f>+IF(data!B227&lt;&gt;"",data!B227,"")</f>
        <v>44532.414672858795</v>
      </c>
      <c r="C227" s="7" t="str">
        <f>+IF(data!C227&lt;&gt;"",data!C227,"")</f>
        <v>0-1 Años</v>
      </c>
      <c r="D227" s="7" t="str">
        <f>+IF(
   OR(
      data!D227="Comercial", data!D227="Servicios", data!D227="Industrial"
   ), data!D227, "Otros"
)</f>
        <v>Servicios</v>
      </c>
      <c r="E227" s="7" t="str">
        <f>+IF(data!E227&lt;&gt;"",data!E227,"")</f>
        <v>1-10</v>
      </c>
      <c r="F227" s="7" t="str">
        <f>+IF(
   OR(
      data!G227="Persona Natural", data!G227="Sociedad tipo S.A. de C.V.", data!G227="Ninguno"
   ), data!G227, "Otros"
)</f>
        <v>Persona Natural</v>
      </c>
      <c r="G227" s="7" t="str">
        <f>+IF(data!H227&lt;&gt;"",data!H227,"")</f>
        <v>San Salvador</v>
      </c>
      <c r="H227" s="7" t="str">
        <f>+IF(data!I227&lt;&gt;"",data!I227,"")</f>
        <v>Sí</v>
      </c>
      <c r="I227" s="7" t="str">
        <f>+IF(data!J227&lt;&gt;"",data!J227,"")</f>
        <v>Sí</v>
      </c>
      <c r="J227" s="7" t="str">
        <f>+IF(data!R227&lt;&gt;"",data!R227,"")</f>
        <v>No</v>
      </c>
      <c r="K227" s="7" t="str">
        <f>+IF(data!T227&lt;&gt;"",data!T227,"")</f>
        <v/>
      </c>
      <c r="L227" s="7" t="str">
        <f>+IF(data!U227&lt;&gt;"",data!U227,"")</f>
        <v/>
      </c>
      <c r="M227" s="7" t="str">
        <f>+IF(data!V227&lt;&gt;"",data!V227,"")</f>
        <v>No</v>
      </c>
      <c r="N227" s="7" t="str">
        <f>+IF(data!W227&lt;&gt;"",data!W227,"")</f>
        <v>Sí</v>
      </c>
      <c r="O227" s="7" t="str">
        <f>+IF(data!Y227&lt;&gt;"",data!Y227,"")</f>
        <v>No</v>
      </c>
      <c r="P227" s="7" t="str">
        <f>+IF(data!Z227&lt;&gt;"",data!Z227,"")</f>
        <v>No (Si su respuesta es “No” salte a la pregunta 12)</v>
      </c>
      <c r="Q227" s="7" t="str">
        <f>+IF(data!AB227&lt;&gt;"",data!AB227,"")</f>
        <v/>
      </c>
      <c r="R227" s="7" t="str">
        <f>+IF(data!AC227&lt;&gt;"",data!AC227,"")</f>
        <v>Clientes, Proveedores</v>
      </c>
      <c r="S227" s="7" t="str">
        <f>+IF(
   OR(
      data!AD227="Se han agilizado", data!AD227="Se han hecho lentas", data!AD227="No ha habido ningún cambio", data!AD227=""
   ), data!AD227, "Otros"
)</f>
        <v>No ha habido ningún cambio</v>
      </c>
      <c r="T227" s="7" t="str">
        <f>+IF(data!AE227&lt;&gt;"",data!AE227,"")</f>
        <v>Sí</v>
      </c>
      <c r="U227" s="7" t="str">
        <f>+IF(data!AF227&lt;&gt;"",data!AF227,"")</f>
        <v>No he perdido ni he ganado dinero</v>
      </c>
      <c r="V227" s="7" t="str">
        <f>+IF(data!AG227&lt;&gt;"",data!AG227,"")</f>
        <v>Recibir pago de clientes, Transacciones con proveedores</v>
      </c>
      <c r="W227" s="7" t="str">
        <f>+IF(data!AH227&lt;&gt;"",data!AH227,"")</f>
        <v>No</v>
      </c>
      <c r="X227" s="7" t="str">
        <f>+IF(data!AI227&lt;&gt;"",data!AI227,"")</f>
        <v/>
      </c>
      <c r="Y227" s="7" t="str">
        <f>+IF(data!AJ227&lt;&gt;"",data!AJ227,"")</f>
        <v>Porque no tenía acceso a banca digital para recibir pagos, Para incentivar el consumo en mi negocio de todas las personas que abrieron su cuenta en Chivo Wallet</v>
      </c>
      <c r="Z227" s="7">
        <f>+IF(data!AK227&lt;&gt;"",data!AK227,"")</f>
        <v>3</v>
      </c>
      <c r="AA227" s="7" t="str">
        <f>+IF(data!AL227&lt;&gt;"",data!AL227,"")</f>
        <v>Servicios de internet Pospago, Servicio Residenciales (Internet, cable y telefonía), Adquisición de dispositivos tecnológicos (celular, computadora, Tablet)</v>
      </c>
      <c r="AB227" s="7">
        <f>+IF(data!AM227&lt;&gt;"",data!AM227,"")</f>
        <v>4</v>
      </c>
      <c r="AC227" s="7" t="str">
        <f>+IF(data!AN227&lt;&gt;"",data!AN227,"")</f>
        <v/>
      </c>
    </row>
    <row r="228" spans="1:29" x14ac:dyDescent="0.2">
      <c r="A228" s="27">
        <v>227</v>
      </c>
      <c r="B228" s="6">
        <f>+IF(data!B228&lt;&gt;"",data!B228,"")</f>
        <v>44532.432706064814</v>
      </c>
      <c r="C228" s="7" t="str">
        <f>+IF(data!C228&lt;&gt;"",data!C228,"")</f>
        <v>0-1 Años</v>
      </c>
      <c r="D228" s="7" t="str">
        <f>+IF(
   OR(
      data!D228="Comercial", data!D228="Servicios", data!D228="Industrial"
   ), data!D228, "Otros"
)</f>
        <v>Comercial</v>
      </c>
      <c r="E228" s="7" t="str">
        <f>+IF(data!E228&lt;&gt;"",data!E228,"")</f>
        <v>1-10</v>
      </c>
      <c r="F228" s="7" t="str">
        <f>+IF(
   OR(
      data!G228="Persona Natural", data!G228="Sociedad tipo S.A. de C.V.", data!G228="Ninguno"
   ), data!G228, "Otros"
)</f>
        <v>Ninguno</v>
      </c>
      <c r="G228" s="7" t="str">
        <f>+IF(data!H228&lt;&gt;"",data!H228,"")</f>
        <v>San Salvador</v>
      </c>
      <c r="H228" s="7" t="str">
        <f>+IF(data!I228&lt;&gt;"",data!I228,"")</f>
        <v>Sí</v>
      </c>
      <c r="I228" s="7" t="str">
        <f>+IF(data!J228&lt;&gt;"",data!J228,"")</f>
        <v>No (Si su respuesta es “No” salte a la pregunta 3)</v>
      </c>
      <c r="J228" s="7" t="str">
        <f>+IF(data!R228&lt;&gt;"",data!R228,"")</f>
        <v>Sí</v>
      </c>
      <c r="K228" s="7" t="str">
        <f>+IF(data!T228&lt;&gt;"",data!T228,"")</f>
        <v>Caja exclusiva para pagos en Bitcoin.</v>
      </c>
      <c r="L228" s="7" t="str">
        <f>+IF(data!U228&lt;&gt;"",data!U228,"")</f>
        <v>Sí</v>
      </c>
      <c r="M228" s="7" t="str">
        <f>+IF(data!V228&lt;&gt;"",data!V228,"")</f>
        <v>No</v>
      </c>
      <c r="N228" s="7" t="str">
        <f>+IF(data!W228&lt;&gt;"",data!W228,"")</f>
        <v>Sí</v>
      </c>
      <c r="O228" s="7" t="str">
        <f>+IF(data!Y228&lt;&gt;"",data!Y228,"")</f>
        <v>Sí</v>
      </c>
      <c r="P228" s="7" t="str">
        <f>+IF(data!Z228&lt;&gt;"",data!Z228,"")</f>
        <v>No (Si su respuesta es “No” salte a la pregunta 12)</v>
      </c>
      <c r="Q228" s="7" t="str">
        <f>+IF(data!AB228&lt;&gt;"",data!AB228,"")</f>
        <v/>
      </c>
      <c r="R228" s="7" t="str">
        <f>+IF(data!AC228&lt;&gt;"",data!AC228,"")</f>
        <v>Clientes</v>
      </c>
      <c r="S228" s="7" t="str">
        <f>+IF(
   OR(
      data!AD228="Se han agilizado", data!AD228="Se han hecho lentas", data!AD228="No ha habido ningún cambio", data!AD228=""
   ), data!AD228, "Otros"
)</f>
        <v>No ha habido ningún cambio</v>
      </c>
      <c r="T228" s="7" t="str">
        <f>+IF(data!AE228&lt;&gt;"",data!AE228,"")</f>
        <v>No (Si su respuesta es “No” salte a la pregunta 16)</v>
      </c>
      <c r="U228" s="7" t="str">
        <f>+IF(data!AF228&lt;&gt;"",data!AF228,"")</f>
        <v/>
      </c>
      <c r="V228" s="7" t="str">
        <f>+IF(data!AG228&lt;&gt;"",data!AG228,"")</f>
        <v>Recibir pago de clientes</v>
      </c>
      <c r="W228" s="7" t="str">
        <f>+IF(data!AH228&lt;&gt;"",data!AH228,"")</f>
        <v>No</v>
      </c>
      <c r="X228" s="7" t="str">
        <f>+IF(data!AI228&lt;&gt;"",data!AI228,"")</f>
        <v/>
      </c>
      <c r="Y228" s="7" t="str">
        <f>+IF(data!AJ228&lt;&gt;"",data!AJ228,"")</f>
        <v>Porque la ley me lo indica</v>
      </c>
      <c r="Z228" s="7">
        <f>+IF(data!AK228&lt;&gt;"",data!AK228,"")</f>
        <v>5</v>
      </c>
      <c r="AA228" s="7" t="str">
        <f>+IF(data!AL228&lt;&gt;"",data!AL228,"")</f>
        <v>Servicios de internet Prepago</v>
      </c>
      <c r="AB228" s="7">
        <f>+IF(data!AM228&lt;&gt;"",data!AM228,"")</f>
        <v>3</v>
      </c>
      <c r="AC228" s="7" t="str">
        <f>+IF(data!AN228&lt;&gt;"",data!AN228,"")</f>
        <v/>
      </c>
    </row>
    <row r="229" spans="1:29" x14ac:dyDescent="0.2">
      <c r="A229" s="27">
        <v>228</v>
      </c>
      <c r="B229" s="6">
        <f>+IF(data!B229&lt;&gt;"",data!B229,"")</f>
        <v>44532.634840555555</v>
      </c>
      <c r="C229" s="7" t="str">
        <f>+IF(data!C229&lt;&gt;"",data!C229,"")</f>
        <v>1-3 Años</v>
      </c>
      <c r="D229" s="7" t="str">
        <f>+IF(
   OR(
      data!D229="Comercial", data!D229="Servicios", data!D229="Industrial"
   ), data!D229, "Otros"
)</f>
        <v>Servicios</v>
      </c>
      <c r="E229" s="7" t="str">
        <f>+IF(data!E229&lt;&gt;"",data!E229,"")</f>
        <v>1-10</v>
      </c>
      <c r="F229" s="7" t="str">
        <f>+IF(
   OR(
      data!G229="Persona Natural", data!G229="Sociedad tipo S.A. de C.V.", data!G229="Ninguno"
   ), data!G229, "Otros"
)</f>
        <v>Sociedad tipo S.A. de C.V.</v>
      </c>
      <c r="G229" s="7" t="str">
        <f>+IF(data!H229&lt;&gt;"",data!H229,"")</f>
        <v>San Salvador</v>
      </c>
      <c r="H229" s="7" t="str">
        <f>+IF(data!I229&lt;&gt;"",data!I229,"")</f>
        <v>No (Si su respuesta es "No" saltar a la pregunta 22)</v>
      </c>
      <c r="I229" s="7" t="str">
        <f>+IF(data!J229&lt;&gt;"",data!J229,"")</f>
        <v/>
      </c>
      <c r="J229" s="7" t="str">
        <f>+IF(data!R229&lt;&gt;"",data!R229,"")</f>
        <v/>
      </c>
      <c r="K229" s="7" t="str">
        <f>+IF(data!T229&lt;&gt;"",data!T229,"")</f>
        <v/>
      </c>
      <c r="L229" s="7" t="str">
        <f>+IF(data!U229&lt;&gt;"",data!U229,"")</f>
        <v/>
      </c>
      <c r="M229" s="7" t="str">
        <f>+IF(data!V229&lt;&gt;"",data!V229,"")</f>
        <v/>
      </c>
      <c r="N229" s="7" t="str">
        <f>+IF(data!W229&lt;&gt;"",data!W229,"")</f>
        <v/>
      </c>
      <c r="O229" s="7" t="str">
        <f>+IF(data!Y229&lt;&gt;"",data!Y229,"")</f>
        <v/>
      </c>
      <c r="P229" s="7" t="str">
        <f>+IF(data!Z229&lt;&gt;"",data!Z229,"")</f>
        <v/>
      </c>
      <c r="Q229" s="7" t="str">
        <f>+IF(data!AB229&lt;&gt;"",data!AB229,"")</f>
        <v/>
      </c>
      <c r="R229" s="7" t="str">
        <f>+IF(data!AC229&lt;&gt;"",data!AC229,"")</f>
        <v/>
      </c>
      <c r="S229" s="7">
        <f>+IF(
   OR(
      data!AD229="Se han agilizado", data!AD229="Se han hecho lentas", data!AD229="No ha habido ningún cambio", data!AD229=""
   ), data!AD229, "Otros"
)</f>
        <v>0</v>
      </c>
      <c r="T229" s="7" t="str">
        <f>+IF(data!AE229&lt;&gt;"",data!AE229,"")</f>
        <v/>
      </c>
      <c r="U229" s="7" t="str">
        <f>+IF(data!AF229&lt;&gt;"",data!AF229,"")</f>
        <v/>
      </c>
      <c r="V229" s="7" t="str">
        <f>+IF(data!AG229&lt;&gt;"",data!AG229,"")</f>
        <v/>
      </c>
      <c r="W229" s="7" t="str">
        <f>+IF(data!AH229&lt;&gt;"",data!AH229,"")</f>
        <v/>
      </c>
      <c r="X229" s="7" t="str">
        <f>+IF(data!AI229&lt;&gt;"",data!AI229,"")</f>
        <v/>
      </c>
      <c r="Y229" s="7" t="str">
        <f>+IF(data!AJ229&lt;&gt;"",data!AJ229,"")</f>
        <v/>
      </c>
      <c r="Z229" s="7" t="str">
        <f>+IF(data!AK229&lt;&gt;"",data!AK229,"")</f>
        <v/>
      </c>
      <c r="AA229" s="7" t="str">
        <f>+IF(data!AL229&lt;&gt;"",data!AL229,"")</f>
        <v/>
      </c>
      <c r="AB229" s="7">
        <f>+IF(data!AM229&lt;&gt;"",data!AM229,"")</f>
        <v>3</v>
      </c>
      <c r="AC229" s="7" t="str">
        <f>+IF(data!AN229&lt;&gt;"",data!AN229,"")</f>
        <v xml:space="preserve">Comisiones al pasarlo a dólares </v>
      </c>
    </row>
    <row r="230" spans="1:29" x14ac:dyDescent="0.2">
      <c r="A230" s="27">
        <v>229</v>
      </c>
      <c r="B230" s="6">
        <f>+IF(data!B230&lt;&gt;"",data!B230,"")</f>
        <v>44532.815548067127</v>
      </c>
      <c r="C230" s="7" t="str">
        <f>+IF(data!C230&lt;&gt;"",data!C230,"")</f>
        <v>0-1 Años</v>
      </c>
      <c r="D230" s="7" t="str">
        <f>+IF(
   OR(
      data!D230="Comercial", data!D230="Servicios", data!D230="Industrial"
   ), data!D230, "Otros"
)</f>
        <v>Comercial</v>
      </c>
      <c r="E230" s="7" t="str">
        <f>+IF(data!E230&lt;&gt;"",data!E230,"")</f>
        <v>1-10</v>
      </c>
      <c r="F230" s="7" t="str">
        <f>+IF(
   OR(
      data!G230="Persona Natural", data!G230="Sociedad tipo S.A. de C.V.", data!G230="Ninguno"
   ), data!G230, "Otros"
)</f>
        <v>Ninguno</v>
      </c>
      <c r="G230" s="7" t="str">
        <f>+IF(data!H230&lt;&gt;"",data!H230,"")</f>
        <v>San Salvador</v>
      </c>
      <c r="H230" s="7" t="str">
        <f>+IF(data!I230&lt;&gt;"",data!I230,"")</f>
        <v>Sí</v>
      </c>
      <c r="I230" s="7" t="str">
        <f>+IF(data!J230&lt;&gt;"",data!J230,"")</f>
        <v>Sí</v>
      </c>
      <c r="J230" s="7" t="str">
        <f>+IF(data!R230&lt;&gt;"",data!R230,"")</f>
        <v>Sí</v>
      </c>
      <c r="K230" s="7" t="str">
        <f>+IF(data!T230&lt;&gt;"",data!T230,"")</f>
        <v>Brindarle un dispositivo móvil al repartidor para que acepte pagos en Bitcoin.</v>
      </c>
      <c r="L230" s="7" t="str">
        <f>+IF(data!U230&lt;&gt;"",data!U230,"")</f>
        <v>Sí</v>
      </c>
      <c r="M230" s="7" t="str">
        <f>+IF(data!V230&lt;&gt;"",data!V230,"")</f>
        <v>No</v>
      </c>
      <c r="N230" s="7" t="str">
        <f>+IF(data!W230&lt;&gt;"",data!W230,"")</f>
        <v>Sí</v>
      </c>
      <c r="O230" s="7" t="str">
        <f>+IF(data!Y230&lt;&gt;"",data!Y230,"")</f>
        <v>No</v>
      </c>
      <c r="P230" s="7" t="str">
        <f>+IF(data!Z230&lt;&gt;"",data!Z230,"")</f>
        <v>Sí</v>
      </c>
      <c r="Q230" s="7" t="str">
        <f>+IF(data!AB230&lt;&gt;"",data!AB230,"")</f>
        <v xml:space="preserve">Pérdidas de dinero. </v>
      </c>
      <c r="R230" s="7" t="str">
        <f>+IF(data!AC230&lt;&gt;"",data!AC230,"")</f>
        <v>Clientes</v>
      </c>
      <c r="S230" s="7" t="str">
        <f>+IF(
   OR(
      data!AD230="Se han agilizado", data!AD230="Se han hecho lentas", data!AD230="No ha habido ningún cambio", data!AD230=""
   ), data!AD230, "Otros"
)</f>
        <v>No ha habido ningún cambio</v>
      </c>
      <c r="T230" s="7" t="str">
        <f>+IF(data!AE230&lt;&gt;"",data!AE230,"")</f>
        <v>No (Si su respuesta es “No” salte a la pregunta 16)</v>
      </c>
      <c r="U230" s="7" t="str">
        <f>+IF(data!AF230&lt;&gt;"",data!AF230,"")</f>
        <v/>
      </c>
      <c r="V230" s="7" t="str">
        <f>+IF(data!AG230&lt;&gt;"",data!AG230,"")</f>
        <v>Recibir pago de clientes</v>
      </c>
      <c r="W230" s="7" t="str">
        <f>+IF(data!AH230&lt;&gt;"",data!AH230,"")</f>
        <v>No</v>
      </c>
      <c r="X230" s="7" t="str">
        <f>+IF(data!AI230&lt;&gt;"",data!AI230,"")</f>
        <v/>
      </c>
      <c r="Y230" s="7" t="str">
        <f>+IF(data!AJ230&lt;&gt;"",data!AJ230,"")</f>
        <v>Para incentivar el consumo en mi negocio de todas las personas que abrieron su cuenta en Chivo Wallet</v>
      </c>
      <c r="Z230" s="7">
        <f>+IF(data!AK230&lt;&gt;"",data!AK230,"")</f>
        <v>3</v>
      </c>
      <c r="AA230" s="7" t="str">
        <f>+IF(data!AL230&lt;&gt;"",data!AL230,"")</f>
        <v>Servicio Residenciales (Internet, cable y telefonía), Adquisición de dispositivos tecnológicos (celular, computadora, Tablet)</v>
      </c>
      <c r="AB230" s="7">
        <f>+IF(data!AM230&lt;&gt;"",data!AM230,"")</f>
        <v>3</v>
      </c>
      <c r="AC230" s="7" t="str">
        <f>+IF(data!AN230&lt;&gt;"",data!AN230,"")</f>
        <v/>
      </c>
    </row>
    <row r="231" spans="1:29" x14ac:dyDescent="0.2">
      <c r="A231" s="27">
        <v>230</v>
      </c>
      <c r="B231" s="6">
        <f>+IF(data!B231&lt;&gt;"",data!B231,"")</f>
        <v>44532.821114537037</v>
      </c>
      <c r="C231" s="7" t="str">
        <f>+IF(data!C231&lt;&gt;"",data!C231,"")</f>
        <v>1-3 Años</v>
      </c>
      <c r="D231" s="7" t="str">
        <f>+IF(
   OR(
      data!D231="Comercial", data!D231="Servicios", data!D231="Industrial"
   ), data!D231, "Otros"
)</f>
        <v>Servicios</v>
      </c>
      <c r="E231" s="7" t="str">
        <f>+IF(data!E231&lt;&gt;"",data!E231,"")</f>
        <v>11-19</v>
      </c>
      <c r="F231" s="7" t="str">
        <f>+IF(
   OR(
      data!G231="Persona Natural", data!G231="Sociedad tipo S.A. de C.V.", data!G231="Ninguno"
   ), data!G231, "Otros"
)</f>
        <v>Persona Natural</v>
      </c>
      <c r="G231" s="7" t="str">
        <f>+IF(data!H231&lt;&gt;"",data!H231,"")</f>
        <v>San Salvador</v>
      </c>
      <c r="H231" s="7" t="str">
        <f>+IF(data!I231&lt;&gt;"",data!I231,"")</f>
        <v>Sí</v>
      </c>
      <c r="I231" s="7" t="str">
        <f>+IF(data!J231&lt;&gt;"",data!J231,"")</f>
        <v>Sí</v>
      </c>
      <c r="J231" s="7" t="str">
        <f>+IF(data!R231&lt;&gt;"",data!R231,"")</f>
        <v>No</v>
      </c>
      <c r="K231" s="7" t="str">
        <f>+IF(data!T231&lt;&gt;"",data!T231,"")</f>
        <v/>
      </c>
      <c r="L231" s="7" t="str">
        <f>+IF(data!U231&lt;&gt;"",data!U231,"")</f>
        <v/>
      </c>
      <c r="M231" s="7" t="str">
        <f>+IF(data!V231&lt;&gt;"",data!V231,"")</f>
        <v>No</v>
      </c>
      <c r="N231" s="7" t="str">
        <f>+IF(data!W231&lt;&gt;"",data!W231,"")</f>
        <v>Sí</v>
      </c>
      <c r="O231" s="7" t="str">
        <f>+IF(data!Y231&lt;&gt;"",data!Y231,"")</f>
        <v>No</v>
      </c>
      <c r="P231" s="7" t="str">
        <f>+IF(data!Z231&lt;&gt;"",data!Z231,"")</f>
        <v>No (Si su respuesta es “No” salte a la pregunta 12)</v>
      </c>
      <c r="Q231" s="7" t="str">
        <f>+IF(data!AB231&lt;&gt;"",data!AB231,"")</f>
        <v/>
      </c>
      <c r="R231" s="7" t="str">
        <f>+IF(data!AC231&lt;&gt;"",data!AC231,"")</f>
        <v>Clientes</v>
      </c>
      <c r="S231" s="7" t="str">
        <f>+IF(
   OR(
      data!AD231="Se han agilizado", data!AD231="Se han hecho lentas", data!AD231="No ha habido ningún cambio", data!AD231=""
   ), data!AD231, "Otros"
)</f>
        <v>No ha habido ningún cambio</v>
      </c>
      <c r="T231" s="7" t="str">
        <f>+IF(data!AE231&lt;&gt;"",data!AE231,"")</f>
        <v>Sí</v>
      </c>
      <c r="U231" s="7" t="str">
        <f>+IF(data!AF231&lt;&gt;"",data!AF231,"")</f>
        <v>He perdido dinero</v>
      </c>
      <c r="V231" s="7" t="str">
        <f>+IF(data!AG231&lt;&gt;"",data!AG231,"")</f>
        <v>Recibir pago de clientes</v>
      </c>
      <c r="W231" s="7" t="str">
        <f>+IF(data!AH231&lt;&gt;"",data!AH231,"")</f>
        <v>No</v>
      </c>
      <c r="X231" s="7" t="str">
        <f>+IF(data!AI231&lt;&gt;"",data!AI231,"")</f>
        <v/>
      </c>
      <c r="Y231" s="7" t="str">
        <f>+IF(data!AJ231&lt;&gt;"",data!AJ231,"")</f>
        <v>Porque no tenía acceso a banca digital para recibir pagos, Porque la ley me lo indica, Para incentivar el consumo en mi negocio de todas las personas que abrieron su cuenta en Chivo Wallet</v>
      </c>
      <c r="Z231" s="7">
        <f>+IF(data!AK231&lt;&gt;"",data!AK231,"")</f>
        <v>1</v>
      </c>
      <c r="AA231" s="7" t="str">
        <f>+IF(data!AL231&lt;&gt;"",data!AL231,"")</f>
        <v>Servicios de internet Prepago, Adquisición de dispositivos tecnológicos (celular, computadora, Tablet)</v>
      </c>
      <c r="AB231" s="7">
        <f>+IF(data!AM231&lt;&gt;"",data!AM231,"")</f>
        <v>3</v>
      </c>
      <c r="AC231" s="7" t="str">
        <f>+IF(data!AN231&lt;&gt;"",data!AN231,"")</f>
        <v/>
      </c>
    </row>
    <row r="232" spans="1:29" x14ac:dyDescent="0.2">
      <c r="A232" s="27">
        <v>231</v>
      </c>
      <c r="B232" s="6">
        <f>+IF(data!B232&lt;&gt;"",data!B232,"")</f>
        <v>44532.825664062504</v>
      </c>
      <c r="C232" s="7" t="str">
        <f>+IF(data!C232&lt;&gt;"",data!C232,"")</f>
        <v>3-5 Años</v>
      </c>
      <c r="D232" s="7" t="str">
        <f>+IF(
   OR(
      data!D232="Comercial", data!D232="Servicios", data!D232="Industrial"
   ), data!D232, "Otros"
)</f>
        <v>Comercial</v>
      </c>
      <c r="E232" s="7" t="str">
        <f>+IF(data!E232&lt;&gt;"",data!E232,"")</f>
        <v>11-19</v>
      </c>
      <c r="F232" s="7" t="str">
        <f>+IF(
   OR(
      data!G232="Persona Natural", data!G232="Sociedad tipo S.A. de C.V.", data!G232="Ninguno"
   ), data!G232, "Otros"
)</f>
        <v>Sociedad tipo S.A. de C.V.</v>
      </c>
      <c r="G232" s="7" t="str">
        <f>+IF(data!H232&lt;&gt;"",data!H232,"")</f>
        <v>San Salvador</v>
      </c>
      <c r="H232" s="7" t="str">
        <f>+IF(data!I232&lt;&gt;"",data!I232,"")</f>
        <v>Sí</v>
      </c>
      <c r="I232" s="7" t="str">
        <f>+IF(data!J232&lt;&gt;"",data!J232,"")</f>
        <v>No (Si su respuesta es “No” salte a la pregunta 3)</v>
      </c>
      <c r="J232" s="7" t="str">
        <f>+IF(data!R232&lt;&gt;"",data!R232,"")</f>
        <v>Sí</v>
      </c>
      <c r="K232" s="7" t="str">
        <f>+IF(data!T232&lt;&gt;"",data!T232,"")</f>
        <v>Caja exclusiva para pagos en Bitcoin.</v>
      </c>
      <c r="L232" s="7" t="str">
        <f>+IF(data!U232&lt;&gt;"",data!U232,"")</f>
        <v>Sí</v>
      </c>
      <c r="M232" s="7" t="str">
        <f>+IF(data!V232&lt;&gt;"",data!V232,"")</f>
        <v>No</v>
      </c>
      <c r="N232" s="7" t="str">
        <f>+IF(data!W232&lt;&gt;"",data!W232,"")</f>
        <v>Sí</v>
      </c>
      <c r="O232" s="7" t="str">
        <f>+IF(data!Y232&lt;&gt;"",data!Y232,"")</f>
        <v>No</v>
      </c>
      <c r="P232" s="7" t="str">
        <f>+IF(data!Z232&lt;&gt;"",data!Z232,"")</f>
        <v>No (Si su respuesta es “No” salte a la pregunta 12)</v>
      </c>
      <c r="Q232" s="7" t="str">
        <f>+IF(data!AB232&lt;&gt;"",data!AB232,"")</f>
        <v/>
      </c>
      <c r="R232" s="7" t="str">
        <f>+IF(data!AC232&lt;&gt;"",data!AC232,"")</f>
        <v>Clientes</v>
      </c>
      <c r="S232" s="7" t="str">
        <f>+IF(
   OR(
      data!AD232="Se han agilizado", data!AD232="Se han hecho lentas", data!AD232="No ha habido ningún cambio", data!AD232=""
   ), data!AD232, "Otros"
)</f>
        <v>No ha habido ningún cambio</v>
      </c>
      <c r="T232" s="7" t="str">
        <f>+IF(data!AE232&lt;&gt;"",data!AE232,"")</f>
        <v>Sí</v>
      </c>
      <c r="U232" s="7" t="str">
        <f>+IF(data!AF232&lt;&gt;"",data!AF232,"")</f>
        <v>No he perdido ni he ganado dinero</v>
      </c>
      <c r="V232" s="7" t="str">
        <f>+IF(data!AG232&lt;&gt;"",data!AG232,"")</f>
        <v>Recibir pago de clientes</v>
      </c>
      <c r="W232" s="7" t="str">
        <f>+IF(data!AH232&lt;&gt;"",data!AH232,"")</f>
        <v>No</v>
      </c>
      <c r="X232" s="7" t="str">
        <f>+IF(data!AI232&lt;&gt;"",data!AI232,"")</f>
        <v/>
      </c>
      <c r="Y232" s="7" t="str">
        <f>+IF(data!AJ232&lt;&gt;"",data!AJ232,"")</f>
        <v>Para incentivar el consumo en mi negocio de todas las personas que abrieron su cuenta en Chivo Wallet</v>
      </c>
      <c r="Z232" s="7">
        <f>+IF(data!AK232&lt;&gt;"",data!AK232,"")</f>
        <v>3</v>
      </c>
      <c r="AA232" s="7" t="str">
        <f>+IF(data!AL232&lt;&gt;"",data!AL232,"")</f>
        <v>Servicios de internet Pospago, Servicio Residenciales (Internet, cable y telefonía), Adquisición de dispositivos tecnológicos (celular, computadora, Tablet)</v>
      </c>
      <c r="AB232" s="7">
        <f>+IF(data!AM232&lt;&gt;"",data!AM232,"")</f>
        <v>2</v>
      </c>
      <c r="AC232" s="7" t="str">
        <f>+IF(data!AN232&lt;&gt;"",data!AN232,"")</f>
        <v/>
      </c>
    </row>
    <row r="233" spans="1:29" x14ac:dyDescent="0.2">
      <c r="A233" s="27">
        <v>232</v>
      </c>
      <c r="B233" s="6">
        <f>+IF(data!B233&lt;&gt;"",data!B233,"")</f>
        <v>44532.825837893513</v>
      </c>
      <c r="C233" s="7" t="str">
        <f>+IF(data!C233&lt;&gt;"",data!C233,"")</f>
        <v>1-3 Años</v>
      </c>
      <c r="D233" s="7" t="str">
        <f>+IF(
   OR(
      data!D233="Comercial", data!D233="Servicios", data!D233="Industrial"
   ), data!D233, "Otros"
)</f>
        <v>Servicios</v>
      </c>
      <c r="E233" s="7" t="str">
        <f>+IF(data!E233&lt;&gt;"",data!E233,"")</f>
        <v>1-10</v>
      </c>
      <c r="F233" s="7" t="str">
        <f>+IF(
   OR(
      data!G233="Persona Natural", data!G233="Sociedad tipo S.A. de C.V.", data!G233="Ninguno"
   ), data!G233, "Otros"
)</f>
        <v>Ninguno</v>
      </c>
      <c r="G233" s="7" t="str">
        <f>+IF(data!H233&lt;&gt;"",data!H233,"")</f>
        <v>San Salvador</v>
      </c>
      <c r="H233" s="7" t="str">
        <f>+IF(data!I233&lt;&gt;"",data!I233,"")</f>
        <v>Sí</v>
      </c>
      <c r="I233" s="7" t="str">
        <f>+IF(data!J233&lt;&gt;"",data!J233,"")</f>
        <v>No (Si su respuesta es “No” salte a la pregunta 3)</v>
      </c>
      <c r="J233" s="7" t="str">
        <f>+IF(data!R233&lt;&gt;"",data!R233,"")</f>
        <v>No</v>
      </c>
      <c r="K233" s="7" t="str">
        <f>+IF(data!T233&lt;&gt;"",data!T233,"")</f>
        <v/>
      </c>
      <c r="L233" s="7" t="str">
        <f>+IF(data!U233&lt;&gt;"",data!U233,"")</f>
        <v/>
      </c>
      <c r="M233" s="7" t="str">
        <f>+IF(data!V233&lt;&gt;"",data!V233,"")</f>
        <v>No</v>
      </c>
      <c r="N233" s="7" t="str">
        <f>+IF(data!W233&lt;&gt;"",data!W233,"")</f>
        <v>Sí</v>
      </c>
      <c r="O233" s="7" t="str">
        <f>+IF(data!Y233&lt;&gt;"",data!Y233,"")</f>
        <v>No</v>
      </c>
      <c r="P233" s="7" t="str">
        <f>+IF(data!Z233&lt;&gt;"",data!Z233,"")</f>
        <v>No (Si su respuesta es “No” salte a la pregunta 12)</v>
      </c>
      <c r="Q233" s="7" t="str">
        <f>+IF(data!AB233&lt;&gt;"",data!AB233,"")</f>
        <v/>
      </c>
      <c r="R233" s="7" t="str">
        <f>+IF(data!AC233&lt;&gt;"",data!AC233,"")</f>
        <v>Clientes</v>
      </c>
      <c r="S233" s="7" t="str">
        <f>+IF(
   OR(
      data!AD233="Se han agilizado", data!AD233="Se han hecho lentas", data!AD233="No ha habido ningún cambio", data!AD233=""
   ), data!AD233, "Otros"
)</f>
        <v>No ha habido ningún cambio</v>
      </c>
      <c r="T233" s="7" t="str">
        <f>+IF(data!AE233&lt;&gt;"",data!AE233,"")</f>
        <v>No (Si su respuesta es “No” salte a la pregunta 16)</v>
      </c>
      <c r="U233" s="7" t="str">
        <f>+IF(data!AF233&lt;&gt;"",data!AF233,"")</f>
        <v/>
      </c>
      <c r="V233" s="7" t="str">
        <f>+IF(data!AG233&lt;&gt;"",data!AG233,"")</f>
        <v>Recibir pago de clientes</v>
      </c>
      <c r="W233" s="7" t="str">
        <f>+IF(data!AH233&lt;&gt;"",data!AH233,"")</f>
        <v>No</v>
      </c>
      <c r="X233" s="7" t="str">
        <f>+IF(data!AI233&lt;&gt;"",data!AI233,"")</f>
        <v/>
      </c>
      <c r="Y233" s="7" t="str">
        <f>+IF(data!AJ233&lt;&gt;"",data!AJ233,"")</f>
        <v>Para incentivar el consumo en mi negocio de todas las personas que abrieron su cuenta en Chivo Wallet</v>
      </c>
      <c r="Z233" s="7">
        <f>+IF(data!AK233&lt;&gt;"",data!AK233,"")</f>
        <v>3</v>
      </c>
      <c r="AA233" s="7" t="str">
        <f>+IF(data!AL233&lt;&gt;"",data!AL233,"")</f>
        <v>Servicio Residenciales (Internet, cable y telefonía), Adquisición de dispositivos tecnológicos (celular, computadora, Tablet)</v>
      </c>
      <c r="AB233" s="7">
        <f>+IF(data!AM233&lt;&gt;"",data!AM233,"")</f>
        <v>3</v>
      </c>
      <c r="AC233" s="7" t="str">
        <f>+IF(data!AN233&lt;&gt;"",data!AN233,"")</f>
        <v/>
      </c>
    </row>
    <row r="234" spans="1:29" x14ac:dyDescent="0.2">
      <c r="A234" s="27">
        <v>233</v>
      </c>
      <c r="B234" s="6">
        <f>+IF(data!B234&lt;&gt;"",data!B234,"")</f>
        <v>44532.838342546296</v>
      </c>
      <c r="C234" s="7" t="str">
        <f>+IF(data!C234&lt;&gt;"",data!C234,"")</f>
        <v>3-5 Años</v>
      </c>
      <c r="D234" s="7" t="str">
        <f>+IF(
   OR(
      data!D234="Comercial", data!D234="Servicios", data!D234="Industrial"
   ), data!D234, "Otros"
)</f>
        <v>Servicios</v>
      </c>
      <c r="E234" s="7" t="str">
        <f>+IF(data!E234&lt;&gt;"",data!E234,"")</f>
        <v>1-10</v>
      </c>
      <c r="F234" s="7" t="str">
        <f>+IF(
   OR(
      data!G234="Persona Natural", data!G234="Sociedad tipo S.A. de C.V.", data!G234="Ninguno"
   ), data!G234, "Otros"
)</f>
        <v>Persona Natural</v>
      </c>
      <c r="G234" s="7" t="str">
        <f>+IF(data!H234&lt;&gt;"",data!H234,"")</f>
        <v>San Salvador</v>
      </c>
      <c r="H234" s="7" t="str">
        <f>+IF(data!I234&lt;&gt;"",data!I234,"")</f>
        <v>Sí</v>
      </c>
      <c r="I234" s="7" t="str">
        <f>+IF(data!J234&lt;&gt;"",data!J234,"")</f>
        <v>Sí</v>
      </c>
      <c r="J234" s="7" t="str">
        <f>+IF(data!R234&lt;&gt;"",data!R234,"")</f>
        <v>No</v>
      </c>
      <c r="K234" s="7" t="str">
        <f>+IF(data!T234&lt;&gt;"",data!T234,"")</f>
        <v/>
      </c>
      <c r="L234" s="7" t="str">
        <f>+IF(data!U234&lt;&gt;"",data!U234,"")</f>
        <v/>
      </c>
      <c r="M234" s="7" t="str">
        <f>+IF(data!V234&lt;&gt;"",data!V234,"")</f>
        <v>No</v>
      </c>
      <c r="N234" s="7" t="str">
        <f>+IF(data!W234&lt;&gt;"",data!W234,"")</f>
        <v>Sí</v>
      </c>
      <c r="O234" s="7" t="str">
        <f>+IF(data!Y234&lt;&gt;"",data!Y234,"")</f>
        <v>No</v>
      </c>
      <c r="P234" s="7" t="str">
        <f>+IF(data!Z234&lt;&gt;"",data!Z234,"")</f>
        <v>No (Si su respuesta es “No” salte a la pregunta 12)</v>
      </c>
      <c r="Q234" s="7" t="str">
        <f>+IF(data!AB234&lt;&gt;"",data!AB234,"")</f>
        <v/>
      </c>
      <c r="R234" s="7" t="str">
        <f>+IF(data!AC234&lt;&gt;"",data!AC234,"")</f>
        <v>Clientes</v>
      </c>
      <c r="S234" s="7" t="str">
        <f>+IF(
   OR(
      data!AD234="Se han agilizado", data!AD234="Se han hecho lentas", data!AD234="No ha habido ningún cambio", data!AD234=""
   ), data!AD234, "Otros"
)</f>
        <v>Se han agilizado</v>
      </c>
      <c r="T234" s="7" t="str">
        <f>+IF(data!AE234&lt;&gt;"",data!AE234,"")</f>
        <v>Sí</v>
      </c>
      <c r="U234" s="7" t="str">
        <f>+IF(data!AF234&lt;&gt;"",data!AF234,"")</f>
        <v>He perdido dinero</v>
      </c>
      <c r="V234" s="7" t="str">
        <f>+IF(data!AG234&lt;&gt;"",data!AG234,"")</f>
        <v>Recibir pago de clientes</v>
      </c>
      <c r="W234" s="7" t="str">
        <f>+IF(data!AH234&lt;&gt;"",data!AH234,"")</f>
        <v>No</v>
      </c>
      <c r="X234" s="7" t="str">
        <f>+IF(data!AI234&lt;&gt;"",data!AI234,"")</f>
        <v/>
      </c>
      <c r="Y234" s="7" t="str">
        <f>+IF(data!AJ234&lt;&gt;"",data!AJ234,"")</f>
        <v>Porque la ley me lo indica, Para incentivar el consumo en mi negocio de todas las personas que abrieron su cuenta en Chivo Wallet</v>
      </c>
      <c r="Z234" s="7">
        <f>+IF(data!AK234&lt;&gt;"",data!AK234,"")</f>
        <v>2</v>
      </c>
      <c r="AA234" s="7" t="str">
        <f>+IF(data!AL234&lt;&gt;"",data!AL234,"")</f>
        <v>Servicios de internet Pospago, Servicio Residenciales (Internet, cable y telefonía), Adquisición de dispositivos tecnológicos (celular, computadora, Tablet)</v>
      </c>
      <c r="AB234" s="7">
        <f>+IF(data!AM234&lt;&gt;"",data!AM234,"")</f>
        <v>2</v>
      </c>
      <c r="AC234" s="7" t="str">
        <f>+IF(data!AN234&lt;&gt;"",data!AN234,"")</f>
        <v/>
      </c>
    </row>
    <row r="235" spans="1:29" x14ac:dyDescent="0.2">
      <c r="A235" s="27">
        <v>234</v>
      </c>
      <c r="B235" s="6">
        <f>+IF(data!B235&lt;&gt;"",data!B235,"")</f>
        <v>44532.852262233791</v>
      </c>
      <c r="C235" s="7" t="str">
        <f>+IF(data!C235&lt;&gt;"",data!C235,"")</f>
        <v>3-5 Años</v>
      </c>
      <c r="D235" s="7" t="str">
        <f>+IF(
   OR(
      data!D235="Comercial", data!D235="Servicios", data!D235="Industrial"
   ), data!D235, "Otros"
)</f>
        <v>Comercial</v>
      </c>
      <c r="E235" s="7" t="str">
        <f>+IF(data!E235&lt;&gt;"",data!E235,"")</f>
        <v>11-19</v>
      </c>
      <c r="F235" s="7" t="str">
        <f>+IF(
   OR(
      data!G235="Persona Natural", data!G235="Sociedad tipo S.A. de C.V.", data!G235="Ninguno"
   ), data!G235, "Otros"
)</f>
        <v>Sociedad tipo S.A. de C.V.</v>
      </c>
      <c r="G235" s="7" t="str">
        <f>+IF(data!H235&lt;&gt;"",data!H235,"")</f>
        <v>San Salvador</v>
      </c>
      <c r="H235" s="7" t="str">
        <f>+IF(data!I235&lt;&gt;"",data!I235,"")</f>
        <v>Sí</v>
      </c>
      <c r="I235" s="7" t="str">
        <f>+IF(data!J235&lt;&gt;"",data!J235,"")</f>
        <v>Sí</v>
      </c>
      <c r="J235" s="7" t="str">
        <f>+IF(data!R235&lt;&gt;"",data!R235,"")</f>
        <v>Sí</v>
      </c>
      <c r="K235" s="7" t="str">
        <f>+IF(data!T235&lt;&gt;"",data!T235,"")</f>
        <v>Caja exclusiva para pagos en Bitcoin.</v>
      </c>
      <c r="L235" s="7" t="str">
        <f>+IF(data!U235&lt;&gt;"",data!U235,"")</f>
        <v>Sí</v>
      </c>
      <c r="M235" s="7" t="str">
        <f>+IF(data!V235&lt;&gt;"",data!V235,"")</f>
        <v>No</v>
      </c>
      <c r="N235" s="7" t="str">
        <f>+IF(data!W235&lt;&gt;"",data!W235,"")</f>
        <v>Sí</v>
      </c>
      <c r="O235" s="7" t="str">
        <f>+IF(data!Y235&lt;&gt;"",data!Y235,"")</f>
        <v>No</v>
      </c>
      <c r="P235" s="7" t="str">
        <f>+IF(data!Z235&lt;&gt;"",data!Z235,"")</f>
        <v>Sí</v>
      </c>
      <c r="Q235" s="7" t="str">
        <f>+IF(data!AB235&lt;&gt;"",data!AB235,"")</f>
        <v>Inestabilidad</v>
      </c>
      <c r="R235" s="7" t="str">
        <f>+IF(data!AC235&lt;&gt;"",data!AC235,"")</f>
        <v>Clientes</v>
      </c>
      <c r="S235" s="7" t="str">
        <f>+IF(
   OR(
      data!AD235="Se han agilizado", data!AD235="Se han hecho lentas", data!AD235="No ha habido ningún cambio", data!AD235=""
   ), data!AD235, "Otros"
)</f>
        <v>No ha habido ningún cambio</v>
      </c>
      <c r="T235" s="7" t="str">
        <f>+IF(data!AE235&lt;&gt;"",data!AE235,"")</f>
        <v>Sí</v>
      </c>
      <c r="U235" s="7" t="str">
        <f>+IF(data!AF235&lt;&gt;"",data!AF235,"")</f>
        <v>He perdido dinero</v>
      </c>
      <c r="V235" s="7" t="str">
        <f>+IF(data!AG235&lt;&gt;"",data!AG235,"")</f>
        <v>Recibir pago de clientes</v>
      </c>
      <c r="W235" s="7" t="str">
        <f>+IF(data!AH235&lt;&gt;"",data!AH235,"")</f>
        <v>No</v>
      </c>
      <c r="X235" s="7" t="str">
        <f>+IF(data!AI235&lt;&gt;"",data!AI235,"")</f>
        <v/>
      </c>
      <c r="Y235" s="7" t="str">
        <f>+IF(data!AJ235&lt;&gt;"",data!AJ235,"")</f>
        <v>Porque la ley me lo indica, Para incentivar el consumo en mi negocio de todas las personas que abrieron su cuenta en Chivo Wallet</v>
      </c>
      <c r="Z235" s="7">
        <f>+IF(data!AK235&lt;&gt;"",data!AK235,"")</f>
        <v>2</v>
      </c>
      <c r="AA235" s="7" t="str">
        <f>+IF(data!AL235&lt;&gt;"",data!AL235,"")</f>
        <v>Servicios de internet Prepago, Servicio Residenciales (Internet, cable y telefonía), Adquisición de dispositivos tecnológicos (celular, computadora, Tablet)</v>
      </c>
      <c r="AB235" s="7">
        <f>+IF(data!AM235&lt;&gt;"",data!AM235,"")</f>
        <v>3</v>
      </c>
      <c r="AC235" s="7" t="str">
        <f>+IF(data!AN235&lt;&gt;"",data!AN235,"")</f>
        <v/>
      </c>
    </row>
    <row r="236" spans="1:29" x14ac:dyDescent="0.2">
      <c r="A236" s="27">
        <v>235</v>
      </c>
      <c r="B236" s="6">
        <f>+IF(data!B236&lt;&gt;"",data!B236,"")</f>
        <v>44532.862000833338</v>
      </c>
      <c r="C236" s="7" t="str">
        <f>+IF(data!C236&lt;&gt;"",data!C236,"")</f>
        <v>0-1 Años</v>
      </c>
      <c r="D236" s="7" t="str">
        <f>+IF(
   OR(
      data!D236="Comercial", data!D236="Servicios", data!D236="Industrial"
   ), data!D236, "Otros"
)</f>
        <v>Comercial</v>
      </c>
      <c r="E236" s="7" t="str">
        <f>+IF(data!E236&lt;&gt;"",data!E236,"")</f>
        <v>1-10</v>
      </c>
      <c r="F236" s="7" t="str">
        <f>+IF(
   OR(
      data!G236="Persona Natural", data!G236="Sociedad tipo S.A. de C.V.", data!G236="Ninguno"
   ), data!G236, "Otros"
)</f>
        <v>Ninguno</v>
      </c>
      <c r="G236" s="7" t="str">
        <f>+IF(data!H236&lt;&gt;"",data!H236,"")</f>
        <v>La Libertad</v>
      </c>
      <c r="H236" s="7" t="str">
        <f>+IF(data!I236&lt;&gt;"",data!I236,"")</f>
        <v>Sí</v>
      </c>
      <c r="I236" s="7" t="str">
        <f>+IF(data!J236&lt;&gt;"",data!J236,"")</f>
        <v>Sí</v>
      </c>
      <c r="J236" s="7" t="str">
        <f>+IF(data!R236&lt;&gt;"",data!R236,"")</f>
        <v>Sí</v>
      </c>
      <c r="K236" s="7" t="str">
        <f>+IF(data!T236&lt;&gt;"",data!T236,"")</f>
        <v>Caja exclusiva para pagos en Bitcoin.</v>
      </c>
      <c r="L236" s="7" t="str">
        <f>+IF(data!U236&lt;&gt;"",data!U236,"")</f>
        <v>Sí</v>
      </c>
      <c r="M236" s="7" t="str">
        <f>+IF(data!V236&lt;&gt;"",data!V236,"")</f>
        <v>Sí</v>
      </c>
      <c r="N236" s="7" t="str">
        <f>+IF(data!W236&lt;&gt;"",data!W236,"")</f>
        <v>Sí</v>
      </c>
      <c r="O236" s="7" t="str">
        <f>+IF(data!Y236&lt;&gt;"",data!Y236,"")</f>
        <v>No responde</v>
      </c>
      <c r="P236" s="7" t="str">
        <f>+IF(data!Z236&lt;&gt;"",data!Z236,"")</f>
        <v>Sí</v>
      </c>
      <c r="Q236" s="7" t="str">
        <f>+IF(data!AB236&lt;&gt;"",data!AB236,"")</f>
        <v>Otros.</v>
      </c>
      <c r="R236" s="7" t="str">
        <f>+IF(data!AC236&lt;&gt;"",data!AC236,"")</f>
        <v>Clientes</v>
      </c>
      <c r="S236" s="7" t="str">
        <f>+IF(
   OR(
      data!AD236="Se han agilizado", data!AD236="Se han hecho lentas", data!AD236="No ha habido ningún cambio", data!AD236=""
   ), data!AD236, "Otros"
)</f>
        <v>Se han agilizado</v>
      </c>
      <c r="T236" s="7" t="str">
        <f>+IF(data!AE236&lt;&gt;"",data!AE236,"")</f>
        <v>Sí</v>
      </c>
      <c r="U236" s="7" t="str">
        <f>+IF(data!AF236&lt;&gt;"",data!AF236,"")</f>
        <v>He perdido dinero</v>
      </c>
      <c r="V236" s="7" t="str">
        <f>+IF(data!AG236&lt;&gt;"",data!AG236,"")</f>
        <v>Recibir pago de clientes</v>
      </c>
      <c r="W236" s="7" t="str">
        <f>+IF(data!AH236&lt;&gt;"",data!AH236,"")</f>
        <v>No</v>
      </c>
      <c r="X236" s="7" t="str">
        <f>+IF(data!AI236&lt;&gt;"",data!AI236,"")</f>
        <v/>
      </c>
      <c r="Y236" s="7" t="str">
        <f>+IF(data!AJ236&lt;&gt;"",data!AJ236,"")</f>
        <v>Porque no tenía acceso a banca digital para recibir pagos</v>
      </c>
      <c r="Z236" s="7">
        <f>+IF(data!AK236&lt;&gt;"",data!AK236,"")</f>
        <v>5</v>
      </c>
      <c r="AA236" s="7" t="str">
        <f>+IF(data!AL236&lt;&gt;"",data!AL236,"")</f>
        <v>Servicios de internet Prepago</v>
      </c>
      <c r="AB236" s="7">
        <f>+IF(data!AM236&lt;&gt;"",data!AM236,"")</f>
        <v>5</v>
      </c>
      <c r="AC236" s="7" t="str">
        <f>+IF(data!AN236&lt;&gt;"",data!AN236,"")</f>
        <v>No cuento con servicios de internet Prepago</v>
      </c>
    </row>
    <row r="237" spans="1:29" x14ac:dyDescent="0.2">
      <c r="A237" s="27">
        <v>236</v>
      </c>
      <c r="B237" s="6">
        <f>+IF(data!B237&lt;&gt;"",data!B237,"")</f>
        <v>44532.865000196762</v>
      </c>
      <c r="C237" s="7" t="str">
        <f>+IF(data!C237&lt;&gt;"",data!C237,"")</f>
        <v>1-3 Años</v>
      </c>
      <c r="D237" s="7" t="str">
        <f>+IF(
   OR(
      data!D237="Comercial", data!D237="Servicios", data!D237="Industrial"
   ), data!D237, "Otros"
)</f>
        <v>Servicios</v>
      </c>
      <c r="E237" s="7" t="str">
        <f>+IF(data!E237&lt;&gt;"",data!E237,"")</f>
        <v>1-10</v>
      </c>
      <c r="F237" s="7" t="str">
        <f>+IF(
   OR(
      data!G237="Persona Natural", data!G237="Sociedad tipo S.A. de C.V.", data!G237="Ninguno"
   ), data!G237, "Otros"
)</f>
        <v>Persona Natural</v>
      </c>
      <c r="G237" s="7" t="str">
        <f>+IF(data!H237&lt;&gt;"",data!H237,"")</f>
        <v>La Libertad</v>
      </c>
      <c r="H237" s="7" t="str">
        <f>+IF(data!I237&lt;&gt;"",data!I237,"")</f>
        <v>No (Si su respuesta es "No" saltar a la pregunta 22)</v>
      </c>
      <c r="I237" s="7" t="str">
        <f>+IF(data!J237&lt;&gt;"",data!J237,"")</f>
        <v/>
      </c>
      <c r="J237" s="7" t="str">
        <f>+IF(data!R237&lt;&gt;"",data!R237,"")</f>
        <v/>
      </c>
      <c r="K237" s="7" t="str">
        <f>+IF(data!T237&lt;&gt;"",data!T237,"")</f>
        <v/>
      </c>
      <c r="L237" s="7" t="str">
        <f>+IF(data!U237&lt;&gt;"",data!U237,"")</f>
        <v/>
      </c>
      <c r="M237" s="7" t="str">
        <f>+IF(data!V237&lt;&gt;"",data!V237,"")</f>
        <v/>
      </c>
      <c r="N237" s="7" t="str">
        <f>+IF(data!W237&lt;&gt;"",data!W237,"")</f>
        <v/>
      </c>
      <c r="O237" s="7" t="str">
        <f>+IF(data!Y237&lt;&gt;"",data!Y237,"")</f>
        <v/>
      </c>
      <c r="P237" s="7" t="str">
        <f>+IF(data!Z237&lt;&gt;"",data!Z237,"")</f>
        <v/>
      </c>
      <c r="Q237" s="7" t="str">
        <f>+IF(data!AB237&lt;&gt;"",data!AB237,"")</f>
        <v/>
      </c>
      <c r="R237" s="7" t="str">
        <f>+IF(data!AC237&lt;&gt;"",data!AC237,"")</f>
        <v/>
      </c>
      <c r="S237" s="7">
        <f>+IF(
   OR(
      data!AD237="Se han agilizado", data!AD237="Se han hecho lentas", data!AD237="No ha habido ningún cambio", data!AD237=""
   ), data!AD237, "Otros"
)</f>
        <v>0</v>
      </c>
      <c r="T237" s="7" t="str">
        <f>+IF(data!AE237&lt;&gt;"",data!AE237,"")</f>
        <v/>
      </c>
      <c r="U237" s="7" t="str">
        <f>+IF(data!AF237&lt;&gt;"",data!AF237,"")</f>
        <v/>
      </c>
      <c r="V237" s="7" t="str">
        <f>+IF(data!AG237&lt;&gt;"",data!AG237,"")</f>
        <v/>
      </c>
      <c r="W237" s="7" t="str">
        <f>+IF(data!AH237&lt;&gt;"",data!AH237,"")</f>
        <v/>
      </c>
      <c r="X237" s="7" t="str">
        <f>+IF(data!AI237&lt;&gt;"",data!AI237,"")</f>
        <v/>
      </c>
      <c r="Y237" s="7" t="str">
        <f>+IF(data!AJ237&lt;&gt;"",data!AJ237,"")</f>
        <v/>
      </c>
      <c r="Z237" s="7" t="str">
        <f>+IF(data!AK237&lt;&gt;"",data!AK237,"")</f>
        <v/>
      </c>
      <c r="AA237" s="7" t="str">
        <f>+IF(data!AL237&lt;&gt;"",data!AL237,"")</f>
        <v/>
      </c>
      <c r="AB237" s="7">
        <f>+IF(data!AM237&lt;&gt;"",data!AM237,"")</f>
        <v>1</v>
      </c>
      <c r="AC237" s="7" t="str">
        <f>+IF(data!AN237&lt;&gt;"",data!AN237,"")</f>
        <v>No estoy de acuerdo en utilizar Bitcoin como método de pago.</v>
      </c>
    </row>
    <row r="238" spans="1:29" x14ac:dyDescent="0.2">
      <c r="A238" s="27">
        <v>237</v>
      </c>
      <c r="B238" s="6">
        <f>+IF(data!B238&lt;&gt;"",data!B238,"")</f>
        <v>44532.865484502312</v>
      </c>
      <c r="C238" s="7" t="str">
        <f>+IF(data!C238&lt;&gt;"",data!C238,"")</f>
        <v>0-1 Años</v>
      </c>
      <c r="D238" s="7" t="str">
        <f>+IF(
   OR(
      data!D238="Comercial", data!D238="Servicios", data!D238="Industrial"
   ), data!D238, "Otros"
)</f>
        <v>Comercial</v>
      </c>
      <c r="E238" s="7" t="str">
        <f>+IF(data!E238&lt;&gt;"",data!E238,"")</f>
        <v>1-10</v>
      </c>
      <c r="F238" s="7" t="str">
        <f>+IF(
   OR(
      data!G238="Persona Natural", data!G238="Sociedad tipo S.A. de C.V.", data!G238="Ninguno"
   ), data!G238, "Otros"
)</f>
        <v>Persona Natural</v>
      </c>
      <c r="G238" s="7" t="str">
        <f>+IF(data!H238&lt;&gt;"",data!H238,"")</f>
        <v>San Salvador</v>
      </c>
      <c r="H238" s="7" t="str">
        <f>+IF(data!I238&lt;&gt;"",data!I238,"")</f>
        <v>No (Si su respuesta es "No" saltar a la pregunta 22)</v>
      </c>
      <c r="I238" s="7" t="str">
        <f>+IF(data!J238&lt;&gt;"",data!J238,"")</f>
        <v/>
      </c>
      <c r="J238" s="7" t="str">
        <f>+IF(data!R238&lt;&gt;"",data!R238,"")</f>
        <v/>
      </c>
      <c r="K238" s="7" t="str">
        <f>+IF(data!T238&lt;&gt;"",data!T238,"")</f>
        <v/>
      </c>
      <c r="L238" s="7" t="str">
        <f>+IF(data!U238&lt;&gt;"",data!U238,"")</f>
        <v/>
      </c>
      <c r="M238" s="7" t="str">
        <f>+IF(data!V238&lt;&gt;"",data!V238,"")</f>
        <v/>
      </c>
      <c r="N238" s="7" t="str">
        <f>+IF(data!W238&lt;&gt;"",data!W238,"")</f>
        <v/>
      </c>
      <c r="O238" s="7" t="str">
        <f>+IF(data!Y238&lt;&gt;"",data!Y238,"")</f>
        <v/>
      </c>
      <c r="P238" s="7" t="str">
        <f>+IF(data!Z238&lt;&gt;"",data!Z238,"")</f>
        <v/>
      </c>
      <c r="Q238" s="7" t="str">
        <f>+IF(data!AB238&lt;&gt;"",data!AB238,"")</f>
        <v/>
      </c>
      <c r="R238" s="7" t="str">
        <f>+IF(data!AC238&lt;&gt;"",data!AC238,"")</f>
        <v/>
      </c>
      <c r="S238" s="7">
        <f>+IF(
   OR(
      data!AD238="Se han agilizado", data!AD238="Se han hecho lentas", data!AD238="No ha habido ningún cambio", data!AD238=""
   ), data!AD238, "Otros"
)</f>
        <v>0</v>
      </c>
      <c r="T238" s="7" t="str">
        <f>+IF(data!AE238&lt;&gt;"",data!AE238,"")</f>
        <v/>
      </c>
      <c r="U238" s="7" t="str">
        <f>+IF(data!AF238&lt;&gt;"",data!AF238,"")</f>
        <v/>
      </c>
      <c r="V238" s="7" t="str">
        <f>+IF(data!AG238&lt;&gt;"",data!AG238,"")</f>
        <v/>
      </c>
      <c r="W238" s="7" t="str">
        <f>+IF(data!AH238&lt;&gt;"",data!AH238,"")</f>
        <v/>
      </c>
      <c r="X238" s="7" t="str">
        <f>+IF(data!AI238&lt;&gt;"",data!AI238,"")</f>
        <v/>
      </c>
      <c r="Y238" s="7" t="str">
        <f>+IF(data!AJ238&lt;&gt;"",data!AJ238,"")</f>
        <v/>
      </c>
      <c r="Z238" s="7" t="str">
        <f>+IF(data!AK238&lt;&gt;"",data!AK238,"")</f>
        <v/>
      </c>
      <c r="AA238" s="7" t="str">
        <f>+IF(data!AL238&lt;&gt;"",data!AL238,"")</f>
        <v/>
      </c>
      <c r="AB238" s="7">
        <f>+IF(data!AM238&lt;&gt;"",data!AM238,"")</f>
        <v>3</v>
      </c>
      <c r="AC238" s="7" t="str">
        <f>+IF(data!AN238&lt;&gt;"",data!AN238,"")</f>
        <v>Costo en aumento en velocidad de internet</v>
      </c>
    </row>
    <row r="239" spans="1:29" x14ac:dyDescent="0.2">
      <c r="A239" s="27">
        <v>238</v>
      </c>
      <c r="B239" s="6">
        <f>+IF(data!B239&lt;&gt;"",data!B239,"")</f>
        <v>44532.874317789348</v>
      </c>
      <c r="C239" s="7" t="str">
        <f>+IF(data!C239&lt;&gt;"",data!C239,"")</f>
        <v>0-1 Años</v>
      </c>
      <c r="D239" s="7" t="str">
        <f>+IF(
   OR(
      data!D239="Comercial", data!D239="Servicios", data!D239="Industrial"
   ), data!D239, "Otros"
)</f>
        <v>Comercial</v>
      </c>
      <c r="E239" s="7" t="str">
        <f>+IF(data!E239&lt;&gt;"",data!E239,"")</f>
        <v>1-10</v>
      </c>
      <c r="F239" s="7" t="str">
        <f>+IF(
   OR(
      data!G239="Persona Natural", data!G239="Sociedad tipo S.A. de C.V.", data!G239="Ninguno"
   ), data!G239, "Otros"
)</f>
        <v>Ninguno</v>
      </c>
      <c r="G239" s="7" t="str">
        <f>+IF(data!H239&lt;&gt;"",data!H239,"")</f>
        <v>La Libertad</v>
      </c>
      <c r="H239" s="7" t="str">
        <f>+IF(data!I239&lt;&gt;"",data!I239,"")</f>
        <v>Sí</v>
      </c>
      <c r="I239" s="7" t="str">
        <f>+IF(data!J239&lt;&gt;"",data!J239,"")</f>
        <v>No (Si su respuesta es “No” salte a la pregunta 3)</v>
      </c>
      <c r="J239" s="7" t="str">
        <f>+IF(data!R239&lt;&gt;"",data!R239,"")</f>
        <v>No</v>
      </c>
      <c r="K239" s="7" t="str">
        <f>+IF(data!T239&lt;&gt;"",data!T239,"")</f>
        <v/>
      </c>
      <c r="L239" s="7" t="str">
        <f>+IF(data!U239&lt;&gt;"",data!U239,"")</f>
        <v/>
      </c>
      <c r="M239" s="7" t="str">
        <f>+IF(data!V239&lt;&gt;"",data!V239,"")</f>
        <v>No</v>
      </c>
      <c r="N239" s="7" t="str">
        <f>+IF(data!W239&lt;&gt;"",data!W239,"")</f>
        <v>Sí</v>
      </c>
      <c r="O239" s="7" t="str">
        <f>+IF(data!Y239&lt;&gt;"",data!Y239,"")</f>
        <v>No</v>
      </c>
      <c r="P239" s="7" t="str">
        <f>+IF(data!Z239&lt;&gt;"",data!Z239,"")</f>
        <v>Sí</v>
      </c>
      <c r="Q239" s="7" t="str">
        <f>+IF(data!AB239&lt;&gt;"",data!AB239,"")</f>
        <v>Inestabilidad</v>
      </c>
      <c r="R239" s="7" t="str">
        <f>+IF(data!AC239&lt;&gt;"",data!AC239,"")</f>
        <v>Clientes</v>
      </c>
      <c r="S239" s="7" t="str">
        <f>+IF(
   OR(
      data!AD239="Se han agilizado", data!AD239="Se han hecho lentas", data!AD239="No ha habido ningún cambio", data!AD239=""
   ), data!AD239, "Otros"
)</f>
        <v>Se han agilizado</v>
      </c>
      <c r="T239" s="7" t="str">
        <f>+IF(data!AE239&lt;&gt;"",data!AE239,"")</f>
        <v>Sí</v>
      </c>
      <c r="U239" s="7" t="str">
        <f>+IF(data!AF239&lt;&gt;"",data!AF239,"")</f>
        <v>No he perdido ni he ganado dinero</v>
      </c>
      <c r="V239" s="7" t="str">
        <f>+IF(data!AG239&lt;&gt;"",data!AG239,"")</f>
        <v>Recibir pago de clientes</v>
      </c>
      <c r="W239" s="7" t="str">
        <f>+IF(data!AH239&lt;&gt;"",data!AH239,"")</f>
        <v>No</v>
      </c>
      <c r="X239" s="7" t="str">
        <f>+IF(data!AI239&lt;&gt;"",data!AI239,"")</f>
        <v/>
      </c>
      <c r="Y239" s="7" t="str">
        <f>+IF(data!AJ239&lt;&gt;"",data!AJ239,"")</f>
        <v>Para incentivar el consumo en mi negocio de todas las personas que abrieron su cuenta en Chivo Wallet</v>
      </c>
      <c r="Z239" s="7">
        <f>+IF(data!AK239&lt;&gt;"",data!AK239,"")</f>
        <v>3</v>
      </c>
      <c r="AA239" s="7" t="str">
        <f>+IF(data!AL239&lt;&gt;"",data!AL239,"")</f>
        <v>Ha aumentado su velocidad de internet</v>
      </c>
      <c r="AB239" s="7">
        <f>+IF(data!AM239&lt;&gt;"",data!AM239,"")</f>
        <v>3</v>
      </c>
      <c r="AC239" s="7" t="str">
        <f>+IF(data!AN239&lt;&gt;"",data!AN239,"")</f>
        <v>No cuento con servicios de internet Prepago</v>
      </c>
    </row>
    <row r="240" spans="1:29" x14ac:dyDescent="0.2">
      <c r="A240" s="27">
        <v>239</v>
      </c>
      <c r="B240" s="6">
        <f>+IF(data!B240&lt;&gt;"",data!B240,"")</f>
        <v>44532.874874664354</v>
      </c>
      <c r="C240" s="7" t="str">
        <f>+IF(data!C240&lt;&gt;"",data!C240,"")</f>
        <v>5 años a más</v>
      </c>
      <c r="D240" s="7" t="str">
        <f>+IF(
   OR(
      data!D240="Comercial", data!D240="Servicios", data!D240="Industrial"
   ), data!D240, "Otros"
)</f>
        <v>Industrial</v>
      </c>
      <c r="E240" s="7" t="str">
        <f>+IF(data!E240&lt;&gt;"",data!E240,"")</f>
        <v>11-19</v>
      </c>
      <c r="F240" s="7" t="str">
        <f>+IF(
   OR(
      data!G240="Persona Natural", data!G240="Sociedad tipo S.A. de C.V.", data!G240="Ninguno"
   ), data!G240, "Otros"
)</f>
        <v>Sociedad tipo S.A. de C.V.</v>
      </c>
      <c r="G240" s="7" t="str">
        <f>+IF(data!H240&lt;&gt;"",data!H240,"")</f>
        <v>San Salvador</v>
      </c>
      <c r="H240" s="7" t="str">
        <f>+IF(data!I240&lt;&gt;"",data!I240,"")</f>
        <v>Sí</v>
      </c>
      <c r="I240" s="7" t="str">
        <f>+IF(data!J240&lt;&gt;"",data!J240,"")</f>
        <v>No (Si su respuesta es “No” salte a la pregunta 3)</v>
      </c>
      <c r="J240" s="7" t="str">
        <f>+IF(data!R240&lt;&gt;"",data!R240,"")</f>
        <v>Sí</v>
      </c>
      <c r="K240" s="7" t="str">
        <f>+IF(data!T240&lt;&gt;"",data!T240,"")</f>
        <v>Otros.</v>
      </c>
      <c r="L240" s="7" t="str">
        <f>+IF(data!U240&lt;&gt;"",data!U240,"")</f>
        <v>Sí</v>
      </c>
      <c r="M240" s="7" t="str">
        <f>+IF(data!V240&lt;&gt;"",data!V240,"")</f>
        <v>No</v>
      </c>
      <c r="N240" s="7" t="str">
        <f>+IF(data!W240&lt;&gt;"",data!W240,"")</f>
        <v>Sí</v>
      </c>
      <c r="O240" s="7" t="str">
        <f>+IF(data!Y240&lt;&gt;"",data!Y240,"")</f>
        <v>No</v>
      </c>
      <c r="P240" s="7" t="str">
        <f>+IF(data!Z240&lt;&gt;"",data!Z240,"")</f>
        <v>No (Si su respuesta es “No” salte a la pregunta 12)</v>
      </c>
      <c r="Q240" s="7" t="str">
        <f>+IF(data!AB240&lt;&gt;"",data!AB240,"")</f>
        <v/>
      </c>
      <c r="R240" s="7" t="str">
        <f>+IF(data!AC240&lt;&gt;"",data!AC240,"")</f>
        <v>Clientes</v>
      </c>
      <c r="S240" s="7" t="str">
        <f>+IF(
   OR(
      data!AD240="Se han agilizado", data!AD240="Se han hecho lentas", data!AD240="No ha habido ningún cambio", data!AD240=""
   ), data!AD240, "Otros"
)</f>
        <v>Se han agilizado</v>
      </c>
      <c r="T240" s="7" t="str">
        <f>+IF(data!AE240&lt;&gt;"",data!AE240,"")</f>
        <v>No (Si su respuesta es “No” salte a la pregunta 16)</v>
      </c>
      <c r="U240" s="7" t="str">
        <f>+IF(data!AF240&lt;&gt;"",data!AF240,"")</f>
        <v/>
      </c>
      <c r="V240" s="7" t="str">
        <f>+IF(data!AG240&lt;&gt;"",data!AG240,"")</f>
        <v>Recibir pago de clientes</v>
      </c>
      <c r="W240" s="7" t="str">
        <f>+IF(data!AH240&lt;&gt;"",data!AH240,"")</f>
        <v>No</v>
      </c>
      <c r="X240" s="7" t="str">
        <f>+IF(data!AI240&lt;&gt;"",data!AI240,"")</f>
        <v/>
      </c>
      <c r="Y240" s="7" t="str">
        <f>+IF(data!AJ240&lt;&gt;"",data!AJ240,"")</f>
        <v>Para incentivar el consumo en mi negocio de todas las personas que abrieron su cuenta en Chivo Wallet</v>
      </c>
      <c r="Z240" s="7">
        <f>+IF(data!AK240&lt;&gt;"",data!AK240,"")</f>
        <v>5</v>
      </c>
      <c r="AA240" s="7" t="str">
        <f>+IF(data!AL240&lt;&gt;"",data!AL240,"")</f>
        <v>Servicios de internet Pospago, Servicio Residenciales (Internet, cable y telefonía), Adquisición de dispositivos tecnológicos (celular, computadora, Tablet)</v>
      </c>
      <c r="AB240" s="7">
        <f>+IF(data!AM240&lt;&gt;"",data!AM240,"")</f>
        <v>5</v>
      </c>
      <c r="AC240" s="7" t="str">
        <f>+IF(data!AN240&lt;&gt;"",data!AN240,"")</f>
        <v/>
      </c>
    </row>
    <row r="241" spans="1:29" x14ac:dyDescent="0.2">
      <c r="A241" s="27">
        <v>240</v>
      </c>
      <c r="B241" s="6">
        <f>+IF(data!B241&lt;&gt;"",data!B241,"")</f>
        <v>44532.877760347226</v>
      </c>
      <c r="C241" s="7" t="str">
        <f>+IF(data!C241&lt;&gt;"",data!C241,"")</f>
        <v>0-1 Años</v>
      </c>
      <c r="D241" s="7" t="str">
        <f>+IF(
   OR(
      data!D241="Comercial", data!D241="Servicios", data!D241="Industrial"
   ), data!D241, "Otros"
)</f>
        <v>Comercial</v>
      </c>
      <c r="E241" s="7" t="str">
        <f>+IF(data!E241&lt;&gt;"",data!E241,"")</f>
        <v>1-10</v>
      </c>
      <c r="F241" s="7" t="str">
        <f>+IF(
   OR(
      data!G241="Persona Natural", data!G241="Sociedad tipo S.A. de C.V.", data!G241="Ninguno"
   ), data!G241, "Otros"
)</f>
        <v>Ninguno</v>
      </c>
      <c r="G241" s="7" t="str">
        <f>+IF(data!H241&lt;&gt;"",data!H241,"")</f>
        <v>San Salvador</v>
      </c>
      <c r="H241" s="7" t="str">
        <f>+IF(data!I241&lt;&gt;"",data!I241,"")</f>
        <v>No (Si su respuesta es "No" saltar a la pregunta 22)</v>
      </c>
      <c r="I241" s="7" t="str">
        <f>+IF(data!J241&lt;&gt;"",data!J241,"")</f>
        <v/>
      </c>
      <c r="J241" s="7" t="str">
        <f>+IF(data!R241&lt;&gt;"",data!R241,"")</f>
        <v/>
      </c>
      <c r="K241" s="7" t="str">
        <f>+IF(data!T241&lt;&gt;"",data!T241,"")</f>
        <v/>
      </c>
      <c r="L241" s="7" t="str">
        <f>+IF(data!U241&lt;&gt;"",data!U241,"")</f>
        <v/>
      </c>
      <c r="M241" s="7" t="str">
        <f>+IF(data!V241&lt;&gt;"",data!V241,"")</f>
        <v/>
      </c>
      <c r="N241" s="7" t="str">
        <f>+IF(data!W241&lt;&gt;"",data!W241,"")</f>
        <v/>
      </c>
      <c r="O241" s="7" t="str">
        <f>+IF(data!Y241&lt;&gt;"",data!Y241,"")</f>
        <v/>
      </c>
      <c r="P241" s="7" t="str">
        <f>+IF(data!Z241&lt;&gt;"",data!Z241,"")</f>
        <v/>
      </c>
      <c r="Q241" s="7" t="str">
        <f>+IF(data!AB241&lt;&gt;"",data!AB241,"")</f>
        <v/>
      </c>
      <c r="R241" s="7" t="str">
        <f>+IF(data!AC241&lt;&gt;"",data!AC241,"")</f>
        <v/>
      </c>
      <c r="S241" s="7">
        <f>+IF(
   OR(
      data!AD241="Se han agilizado", data!AD241="Se han hecho lentas", data!AD241="No ha habido ningún cambio", data!AD241=""
   ), data!AD241, "Otros"
)</f>
        <v>0</v>
      </c>
      <c r="T241" s="7" t="str">
        <f>+IF(data!AE241&lt;&gt;"",data!AE241,"")</f>
        <v/>
      </c>
      <c r="U241" s="7" t="str">
        <f>+IF(data!AF241&lt;&gt;"",data!AF241,"")</f>
        <v/>
      </c>
      <c r="V241" s="7" t="str">
        <f>+IF(data!AG241&lt;&gt;"",data!AG241,"")</f>
        <v/>
      </c>
      <c r="W241" s="7" t="str">
        <f>+IF(data!AH241&lt;&gt;"",data!AH241,"")</f>
        <v/>
      </c>
      <c r="X241" s="7" t="str">
        <f>+IF(data!AI241&lt;&gt;"",data!AI241,"")</f>
        <v/>
      </c>
      <c r="Y241" s="7" t="str">
        <f>+IF(data!AJ241&lt;&gt;"",data!AJ241,"")</f>
        <v/>
      </c>
      <c r="Z241" s="7" t="str">
        <f>+IF(data!AK241&lt;&gt;"",data!AK241,"")</f>
        <v/>
      </c>
      <c r="AA241" s="7" t="str">
        <f>+IF(data!AL241&lt;&gt;"",data!AL241,"")</f>
        <v/>
      </c>
      <c r="AB241" s="7">
        <f>+IF(data!AM241&lt;&gt;"",data!AM241,"")</f>
        <v>1</v>
      </c>
      <c r="AC241" s="7" t="str">
        <f>+IF(data!AN241&lt;&gt;"",data!AN241,"")</f>
        <v>No estoy de acuerdo en utilizar Bitcoin como método de pago.</v>
      </c>
    </row>
    <row r="242" spans="1:29" x14ac:dyDescent="0.2">
      <c r="A242" s="27">
        <v>241</v>
      </c>
      <c r="B242" s="6">
        <f>+IF(data!B242&lt;&gt;"",data!B242,"")</f>
        <v>44532.878791122683</v>
      </c>
      <c r="C242" s="7" t="str">
        <f>+IF(data!C242&lt;&gt;"",data!C242,"")</f>
        <v>1-3 Años</v>
      </c>
      <c r="D242" s="7" t="str">
        <f>+IF(
   OR(
      data!D242="Comercial", data!D242="Servicios", data!D242="Industrial"
   ), data!D242, "Otros"
)</f>
        <v>Comercial</v>
      </c>
      <c r="E242" s="7" t="str">
        <f>+IF(data!E242&lt;&gt;"",data!E242,"")</f>
        <v>11-19</v>
      </c>
      <c r="F242" s="7" t="str">
        <f>+IF(
   OR(
      data!G242="Persona Natural", data!G242="Sociedad tipo S.A. de C.V.", data!G242="Ninguno"
   ), data!G242, "Otros"
)</f>
        <v>Persona Natural</v>
      </c>
      <c r="G242" s="7" t="str">
        <f>+IF(data!H242&lt;&gt;"",data!H242,"")</f>
        <v>San Salvador</v>
      </c>
      <c r="H242" s="7" t="str">
        <f>+IF(data!I242&lt;&gt;"",data!I242,"")</f>
        <v>Sí</v>
      </c>
      <c r="I242" s="7" t="str">
        <f>+IF(data!J242&lt;&gt;"",data!J242,"")</f>
        <v>Sí</v>
      </c>
      <c r="J242" s="7" t="str">
        <f>+IF(data!R242&lt;&gt;"",data!R242,"")</f>
        <v>Sí</v>
      </c>
      <c r="K242" s="7" t="str">
        <f>+IF(data!T242&lt;&gt;"",data!T242,"")</f>
        <v>Caja exclusiva para pagos en Bitcoin.</v>
      </c>
      <c r="L242" s="7" t="str">
        <f>+IF(data!U242&lt;&gt;"",data!U242,"")</f>
        <v>Sí</v>
      </c>
      <c r="M242" s="7" t="str">
        <f>+IF(data!V242&lt;&gt;"",data!V242,"")</f>
        <v>No</v>
      </c>
      <c r="N242" s="7" t="str">
        <f>+IF(data!W242&lt;&gt;"",data!W242,"")</f>
        <v>Sí</v>
      </c>
      <c r="O242" s="7" t="str">
        <f>+IF(data!Y242&lt;&gt;"",data!Y242,"")</f>
        <v>No</v>
      </c>
      <c r="P242" s="7" t="str">
        <f>+IF(data!Z242&lt;&gt;"",data!Z242,"")</f>
        <v>Sí</v>
      </c>
      <c r="Q242" s="7" t="str">
        <f>+IF(data!AB242&lt;&gt;"",data!AB242,"")</f>
        <v>Inseguridad.</v>
      </c>
      <c r="R242" s="7" t="str">
        <f>+IF(data!AC242&lt;&gt;"",data!AC242,"")</f>
        <v>Clientes</v>
      </c>
      <c r="S242" s="7" t="str">
        <f>+IF(
   OR(
      data!AD242="Se han agilizado", data!AD242="Se han hecho lentas", data!AD242="No ha habido ningún cambio", data!AD242=""
   ), data!AD242, "Otros"
)</f>
        <v>No ha habido ningún cambio</v>
      </c>
      <c r="T242" s="7" t="str">
        <f>+IF(data!AE242&lt;&gt;"",data!AE242,"")</f>
        <v>No (Si su respuesta es “No” salte a la pregunta 16)</v>
      </c>
      <c r="U242" s="7" t="str">
        <f>+IF(data!AF242&lt;&gt;"",data!AF242,"")</f>
        <v/>
      </c>
      <c r="V242" s="7" t="str">
        <f>+IF(data!AG242&lt;&gt;"",data!AG242,"")</f>
        <v>Recibir pago de clientes</v>
      </c>
      <c r="W242" s="7" t="str">
        <f>+IF(data!AH242&lt;&gt;"",data!AH242,"")</f>
        <v>No</v>
      </c>
      <c r="X242" s="7" t="str">
        <f>+IF(data!AI242&lt;&gt;"",data!AI242,"")</f>
        <v/>
      </c>
      <c r="Y242" s="7" t="str">
        <f>+IF(data!AJ242&lt;&gt;"",data!AJ242,"")</f>
        <v>Porque la ley me lo indica, Para incentivar el consumo en mi negocio de todas las personas que abrieron su cuenta en Chivo Wallet</v>
      </c>
      <c r="Z242" s="7">
        <f>+IF(data!AK242&lt;&gt;"",data!AK242,"")</f>
        <v>4</v>
      </c>
      <c r="AA242" s="7" t="str">
        <f>+IF(data!AL242&lt;&gt;"",data!AL242,"")</f>
        <v>Servicios de internet Prepago, Adquisición de dispositivos tecnológicos (celular, computadora, Tablet)</v>
      </c>
      <c r="AB242" s="7">
        <f>+IF(data!AM242&lt;&gt;"",data!AM242,"")</f>
        <v>4</v>
      </c>
      <c r="AC242" s="7" t="str">
        <f>+IF(data!AN242&lt;&gt;"",data!AN242,"")</f>
        <v/>
      </c>
    </row>
    <row r="243" spans="1:29" x14ac:dyDescent="0.2">
      <c r="A243" s="27">
        <v>242</v>
      </c>
      <c r="B243" s="6">
        <f>+IF(data!B243&lt;&gt;"",data!B243,"")</f>
        <v>44532.882123993055</v>
      </c>
      <c r="C243" s="7" t="str">
        <f>+IF(data!C243&lt;&gt;"",data!C243,"")</f>
        <v>1-3 Años</v>
      </c>
      <c r="D243" s="7" t="str">
        <f>+IF(
   OR(
      data!D243="Comercial", data!D243="Servicios", data!D243="Industrial"
   ), data!D243, "Otros"
)</f>
        <v>Comercial</v>
      </c>
      <c r="E243" s="7" t="str">
        <f>+IF(data!E243&lt;&gt;"",data!E243,"")</f>
        <v>1-10</v>
      </c>
      <c r="F243" s="7" t="str">
        <f>+IF(
   OR(
      data!G243="Persona Natural", data!G243="Sociedad tipo S.A. de C.V.", data!G243="Ninguno"
   ), data!G243, "Otros"
)</f>
        <v>Ninguno</v>
      </c>
      <c r="G243" s="7" t="str">
        <f>+IF(data!H243&lt;&gt;"",data!H243,"")</f>
        <v>San Salvador</v>
      </c>
      <c r="H243" s="7" t="str">
        <f>+IF(data!I243&lt;&gt;"",data!I243,"")</f>
        <v>Sí</v>
      </c>
      <c r="I243" s="7" t="str">
        <f>+IF(data!J243&lt;&gt;"",data!J243,"")</f>
        <v>Sí</v>
      </c>
      <c r="J243" s="7" t="str">
        <f>+IF(data!R243&lt;&gt;"",data!R243,"")</f>
        <v>Sí</v>
      </c>
      <c r="K243" s="7" t="str">
        <f>+IF(data!T243&lt;&gt;"",data!T243,"")</f>
        <v>Brindarle un dispositivo móvil al repartidor para que acepte pagos en Bitcoin.</v>
      </c>
      <c r="L243" s="7" t="str">
        <f>+IF(data!U243&lt;&gt;"",data!U243,"")</f>
        <v>Sí</v>
      </c>
      <c r="M243" s="7" t="str">
        <f>+IF(data!V243&lt;&gt;"",data!V243,"")</f>
        <v>No</v>
      </c>
      <c r="N243" s="7" t="str">
        <f>+IF(data!W243&lt;&gt;"",data!W243,"")</f>
        <v>Sí</v>
      </c>
      <c r="O243" s="7" t="str">
        <f>+IF(data!Y243&lt;&gt;"",data!Y243,"")</f>
        <v>No</v>
      </c>
      <c r="P243" s="7" t="str">
        <f>+IF(data!Z243&lt;&gt;"",data!Z243,"")</f>
        <v>No (Si su respuesta es “No” salte a la pregunta 12)</v>
      </c>
      <c r="Q243" s="7" t="str">
        <f>+IF(data!AB243&lt;&gt;"",data!AB243,"")</f>
        <v/>
      </c>
      <c r="R243" s="7" t="str">
        <f>+IF(data!AC243&lt;&gt;"",data!AC243,"")</f>
        <v>Clientes, Proveedores, Empleados</v>
      </c>
      <c r="S243" s="7" t="str">
        <f>+IF(
   OR(
      data!AD243="Se han agilizado", data!AD243="Se han hecho lentas", data!AD243="No ha habido ningún cambio", data!AD243=""
   ), data!AD243, "Otros"
)</f>
        <v>Se han agilizado</v>
      </c>
      <c r="T243" s="7" t="str">
        <f>+IF(data!AE243&lt;&gt;"",data!AE243,"")</f>
        <v>No (Si su respuesta es “No” salte a la pregunta 16)</v>
      </c>
      <c r="U243" s="7" t="str">
        <f>+IF(data!AF243&lt;&gt;"",data!AF243,"")</f>
        <v/>
      </c>
      <c r="V243" s="7" t="str">
        <f>+IF(data!AG243&lt;&gt;"",data!AG243,"")</f>
        <v>Recibir pago de clientes</v>
      </c>
      <c r="W243" s="7" t="str">
        <f>+IF(data!AH243&lt;&gt;"",data!AH243,"")</f>
        <v>No</v>
      </c>
      <c r="X243" s="7" t="str">
        <f>+IF(data!AI243&lt;&gt;"",data!AI243,"")</f>
        <v/>
      </c>
      <c r="Y243" s="7" t="str">
        <f>+IF(data!AJ243&lt;&gt;"",data!AJ243,"")</f>
        <v>Porque no tenía acceso a banca digital para recibir pagos, Para incentivar el consumo en mi negocio de todas las personas que abrieron su cuenta en Chivo Wallet</v>
      </c>
      <c r="Z243" s="7">
        <f>+IF(data!AK243&lt;&gt;"",data!AK243,"")</f>
        <v>4</v>
      </c>
      <c r="AA243" s="7" t="str">
        <f>+IF(data!AL243&lt;&gt;"",data!AL243,"")</f>
        <v>Servicios de internet Prepago, Servicios de internet Pospago, Servicio Residenciales (Internet, cable y telefonía)</v>
      </c>
      <c r="AB243" s="7">
        <f>+IF(data!AM243&lt;&gt;"",data!AM243,"")</f>
        <v>5</v>
      </c>
      <c r="AC243" s="7" t="str">
        <f>+IF(data!AN243&lt;&gt;"",data!AN243,"")</f>
        <v/>
      </c>
    </row>
    <row r="244" spans="1:29" x14ac:dyDescent="0.2">
      <c r="A244" s="27">
        <v>243</v>
      </c>
      <c r="B244" s="6">
        <f>+IF(data!B244&lt;&gt;"",data!B244,"")</f>
        <v>44532.882308009255</v>
      </c>
      <c r="C244" s="7" t="str">
        <f>+IF(data!C244&lt;&gt;"",data!C244,"")</f>
        <v>0-1 Años</v>
      </c>
      <c r="D244" s="7" t="str">
        <f>+IF(
   OR(
      data!D244="Comercial", data!D244="Servicios", data!D244="Industrial"
   ), data!D244, "Otros"
)</f>
        <v>Comercial</v>
      </c>
      <c r="E244" s="7" t="str">
        <f>+IF(data!E244&lt;&gt;"",data!E244,"")</f>
        <v>1-10</v>
      </c>
      <c r="F244" s="7" t="str">
        <f>+IF(
   OR(
      data!G244="Persona Natural", data!G244="Sociedad tipo S.A. de C.V.", data!G244="Ninguno"
   ), data!G244, "Otros"
)</f>
        <v>Sociedad tipo S.A. de C.V.</v>
      </c>
      <c r="G244" s="7" t="str">
        <f>+IF(data!H244&lt;&gt;"",data!H244,"")</f>
        <v>San Salvador</v>
      </c>
      <c r="H244" s="7" t="str">
        <f>+IF(data!I244&lt;&gt;"",data!I244,"")</f>
        <v>Sí</v>
      </c>
      <c r="I244" s="7" t="str">
        <f>+IF(data!J244&lt;&gt;"",data!J244,"")</f>
        <v>Sí</v>
      </c>
      <c r="J244" s="7" t="str">
        <f>+IF(data!R244&lt;&gt;"",data!R244,"")</f>
        <v>Sí</v>
      </c>
      <c r="K244" s="7" t="str">
        <f>+IF(data!T244&lt;&gt;"",data!T244,"")</f>
        <v>Brindarle un dispositivo móvil al repartidor para que acepte pagos en Bitcoin.</v>
      </c>
      <c r="L244" s="7" t="str">
        <f>+IF(data!U244&lt;&gt;"",data!U244,"")</f>
        <v>No</v>
      </c>
      <c r="M244" s="7" t="str">
        <f>+IF(data!V244&lt;&gt;"",data!V244,"")</f>
        <v>No</v>
      </c>
      <c r="N244" s="7" t="str">
        <f>+IF(data!W244&lt;&gt;"",data!W244,"")</f>
        <v>Sí</v>
      </c>
      <c r="O244" s="7" t="str">
        <f>+IF(data!Y244&lt;&gt;"",data!Y244,"")</f>
        <v>Sí</v>
      </c>
      <c r="P244" s="7" t="str">
        <f>+IF(data!Z244&lt;&gt;"",data!Z244,"")</f>
        <v>Sí</v>
      </c>
      <c r="Q244" s="7" t="str">
        <f>+IF(data!AB244&lt;&gt;"",data!AB244,"")</f>
        <v xml:space="preserve">Pérdidas de dinero. </v>
      </c>
      <c r="R244" s="7" t="str">
        <f>+IF(data!AC244&lt;&gt;"",data!AC244,"")</f>
        <v>Clientes</v>
      </c>
      <c r="S244" s="7" t="str">
        <f>+IF(
   OR(
      data!AD244="Se han agilizado", data!AD244="Se han hecho lentas", data!AD244="No ha habido ningún cambio", data!AD244=""
   ), data!AD244, "Otros"
)</f>
        <v>Se han hecho lentas</v>
      </c>
      <c r="T244" s="7" t="str">
        <f>+IF(data!AE244&lt;&gt;"",data!AE244,"")</f>
        <v>Sí</v>
      </c>
      <c r="U244" s="7" t="str">
        <f>+IF(data!AF244&lt;&gt;"",data!AF244,"")</f>
        <v>He perdido dinero</v>
      </c>
      <c r="V244" s="7" t="str">
        <f>+IF(data!AG244&lt;&gt;"",data!AG244,"")</f>
        <v>Recibir pago de clientes</v>
      </c>
      <c r="W244" s="7" t="str">
        <f>+IF(data!AH244&lt;&gt;"",data!AH244,"")</f>
        <v>No</v>
      </c>
      <c r="X244" s="7" t="str">
        <f>+IF(data!AI244&lt;&gt;"",data!AI244,"")</f>
        <v/>
      </c>
      <c r="Y244" s="7" t="str">
        <f>+IF(data!AJ244&lt;&gt;"",data!AJ244,"")</f>
        <v>Para incentivar el consumo en mi negocio de todas las personas que abrieron su cuenta en Chivo Wallet</v>
      </c>
      <c r="Z244" s="7">
        <f>+IF(data!AK244&lt;&gt;"",data!AK244,"")</f>
        <v>2</v>
      </c>
      <c r="AA244" s="7" t="str">
        <f>+IF(data!AL244&lt;&gt;"",data!AL244,"")</f>
        <v>Servicios de internet Prepago, Servicio Residenciales (Internet, cable y telefonía), Adquisición de dispositivos tecnológicos (celular, computadora, Tablet)</v>
      </c>
      <c r="AB244" s="7">
        <f>+IF(data!AM244&lt;&gt;"",data!AM244,"")</f>
        <v>2</v>
      </c>
      <c r="AC244" s="7" t="str">
        <f>+IF(data!AN244&lt;&gt;"",data!AN244,"")</f>
        <v/>
      </c>
    </row>
    <row r="245" spans="1:29" x14ac:dyDescent="0.2">
      <c r="A245" s="27">
        <v>244</v>
      </c>
      <c r="B245" s="6">
        <f>+IF(data!B245&lt;&gt;"",data!B245,"")</f>
        <v>44532.887342488422</v>
      </c>
      <c r="C245" s="7" t="str">
        <f>+IF(data!C245&lt;&gt;"",data!C245,"")</f>
        <v>5 años a más</v>
      </c>
      <c r="D245" s="7" t="str">
        <f>+IF(
   OR(
      data!D245="Comercial", data!D245="Servicios", data!D245="Industrial"
   ), data!D245, "Otros"
)</f>
        <v>Servicios</v>
      </c>
      <c r="E245" s="7" t="str">
        <f>+IF(data!E245&lt;&gt;"",data!E245,"")</f>
        <v>1-10</v>
      </c>
      <c r="F245" s="7" t="str">
        <f>+IF(
   OR(
      data!G245="Persona Natural", data!G245="Sociedad tipo S.A. de C.V.", data!G245="Ninguno"
   ), data!G245, "Otros"
)</f>
        <v>Ninguno</v>
      </c>
      <c r="G245" s="7" t="str">
        <f>+IF(data!H245&lt;&gt;"",data!H245,"")</f>
        <v>San Salvador</v>
      </c>
      <c r="H245" s="7" t="str">
        <f>+IF(data!I245&lt;&gt;"",data!I245,"")</f>
        <v>No (Si su respuesta es "No" saltar a la pregunta 22)</v>
      </c>
      <c r="I245" s="7" t="str">
        <f>+IF(data!J245&lt;&gt;"",data!J245,"")</f>
        <v/>
      </c>
      <c r="J245" s="7" t="str">
        <f>+IF(data!R245&lt;&gt;"",data!R245,"")</f>
        <v/>
      </c>
      <c r="K245" s="7" t="str">
        <f>+IF(data!T245&lt;&gt;"",data!T245,"")</f>
        <v/>
      </c>
      <c r="L245" s="7" t="str">
        <f>+IF(data!U245&lt;&gt;"",data!U245,"")</f>
        <v/>
      </c>
      <c r="M245" s="7" t="str">
        <f>+IF(data!V245&lt;&gt;"",data!V245,"")</f>
        <v/>
      </c>
      <c r="N245" s="7" t="str">
        <f>+IF(data!W245&lt;&gt;"",data!W245,"")</f>
        <v/>
      </c>
      <c r="O245" s="7" t="str">
        <f>+IF(data!Y245&lt;&gt;"",data!Y245,"")</f>
        <v/>
      </c>
      <c r="P245" s="7" t="str">
        <f>+IF(data!Z245&lt;&gt;"",data!Z245,"")</f>
        <v/>
      </c>
      <c r="Q245" s="7" t="str">
        <f>+IF(data!AB245&lt;&gt;"",data!AB245,"")</f>
        <v/>
      </c>
      <c r="R245" s="7" t="str">
        <f>+IF(data!AC245&lt;&gt;"",data!AC245,"")</f>
        <v/>
      </c>
      <c r="S245" s="7">
        <f>+IF(
   OR(
      data!AD245="Se han agilizado", data!AD245="Se han hecho lentas", data!AD245="No ha habido ningún cambio", data!AD245=""
   ), data!AD245, "Otros"
)</f>
        <v>0</v>
      </c>
      <c r="T245" s="7" t="str">
        <f>+IF(data!AE245&lt;&gt;"",data!AE245,"")</f>
        <v/>
      </c>
      <c r="U245" s="7" t="str">
        <f>+IF(data!AF245&lt;&gt;"",data!AF245,"")</f>
        <v/>
      </c>
      <c r="V245" s="7" t="str">
        <f>+IF(data!AG245&lt;&gt;"",data!AG245,"")</f>
        <v/>
      </c>
      <c r="W245" s="7" t="str">
        <f>+IF(data!AH245&lt;&gt;"",data!AH245,"")</f>
        <v/>
      </c>
      <c r="X245" s="7" t="str">
        <f>+IF(data!AI245&lt;&gt;"",data!AI245,"")</f>
        <v/>
      </c>
      <c r="Y245" s="7" t="str">
        <f>+IF(data!AJ245&lt;&gt;"",data!AJ245,"")</f>
        <v/>
      </c>
      <c r="Z245" s="7" t="str">
        <f>+IF(data!AK245&lt;&gt;"",data!AK245,"")</f>
        <v/>
      </c>
      <c r="AA245" s="7" t="str">
        <f>+IF(data!AL245&lt;&gt;"",data!AL245,"")</f>
        <v/>
      </c>
      <c r="AB245" s="7">
        <f>+IF(data!AM245&lt;&gt;"",data!AM245,"")</f>
        <v>4</v>
      </c>
      <c r="AC245" s="7" t="str">
        <f>+IF(data!AN245&lt;&gt;"",data!AN245,"")</f>
        <v>Mi target market no usan butcoin</v>
      </c>
    </row>
    <row r="246" spans="1:29" x14ac:dyDescent="0.2">
      <c r="A246" s="27">
        <v>245</v>
      </c>
      <c r="B246" s="6">
        <f>+IF(data!B246&lt;&gt;"",data!B246,"")</f>
        <v>44532.891810902773</v>
      </c>
      <c r="C246" s="7" t="str">
        <f>+IF(data!C246&lt;&gt;"",data!C246,"")</f>
        <v>5 años a más</v>
      </c>
      <c r="D246" s="7" t="str">
        <f>+IF(
   OR(
      data!D246="Comercial", data!D246="Servicios", data!D246="Industrial"
   ), data!D246, "Otros"
)</f>
        <v>Servicios</v>
      </c>
      <c r="E246" s="7" t="str">
        <f>+IF(data!E246&lt;&gt;"",data!E246,"")</f>
        <v>1-10</v>
      </c>
      <c r="F246" s="7" t="str">
        <f>+IF(
   OR(
      data!G246="Persona Natural", data!G246="Sociedad tipo S.A. de C.V.", data!G246="Ninguno"
   ), data!G246, "Otros"
)</f>
        <v>Sociedad tipo S.A. de C.V.</v>
      </c>
      <c r="G246" s="7" t="str">
        <f>+IF(data!H246&lt;&gt;"",data!H246,"")</f>
        <v>San Salvador</v>
      </c>
      <c r="H246" s="7" t="str">
        <f>+IF(data!I246&lt;&gt;"",data!I246,"")</f>
        <v>No (Si su respuesta es "No" saltar a la pregunta 22)</v>
      </c>
      <c r="I246" s="7" t="str">
        <f>+IF(data!J246&lt;&gt;"",data!J246,"")</f>
        <v/>
      </c>
      <c r="J246" s="7" t="str">
        <f>+IF(data!R246&lt;&gt;"",data!R246,"")</f>
        <v/>
      </c>
      <c r="K246" s="7" t="str">
        <f>+IF(data!T246&lt;&gt;"",data!T246,"")</f>
        <v/>
      </c>
      <c r="L246" s="7" t="str">
        <f>+IF(data!U246&lt;&gt;"",data!U246,"")</f>
        <v/>
      </c>
      <c r="M246" s="7" t="str">
        <f>+IF(data!V246&lt;&gt;"",data!V246,"")</f>
        <v/>
      </c>
      <c r="N246" s="7" t="str">
        <f>+IF(data!W246&lt;&gt;"",data!W246,"")</f>
        <v/>
      </c>
      <c r="O246" s="7" t="str">
        <f>+IF(data!Y246&lt;&gt;"",data!Y246,"")</f>
        <v/>
      </c>
      <c r="P246" s="7" t="str">
        <f>+IF(data!Z246&lt;&gt;"",data!Z246,"")</f>
        <v/>
      </c>
      <c r="Q246" s="7" t="str">
        <f>+IF(data!AB246&lt;&gt;"",data!AB246,"")</f>
        <v/>
      </c>
      <c r="R246" s="7" t="str">
        <f>+IF(data!AC246&lt;&gt;"",data!AC246,"")</f>
        <v/>
      </c>
      <c r="S246" s="7">
        <f>+IF(
   OR(
      data!AD246="Se han agilizado", data!AD246="Se han hecho lentas", data!AD246="No ha habido ningún cambio", data!AD246=""
   ), data!AD246, "Otros"
)</f>
        <v>0</v>
      </c>
      <c r="T246" s="7" t="str">
        <f>+IF(data!AE246&lt;&gt;"",data!AE246,"")</f>
        <v/>
      </c>
      <c r="U246" s="7" t="str">
        <f>+IF(data!AF246&lt;&gt;"",data!AF246,"")</f>
        <v/>
      </c>
      <c r="V246" s="7" t="str">
        <f>+IF(data!AG246&lt;&gt;"",data!AG246,"")</f>
        <v/>
      </c>
      <c r="W246" s="7" t="str">
        <f>+IF(data!AH246&lt;&gt;"",data!AH246,"")</f>
        <v/>
      </c>
      <c r="X246" s="7" t="str">
        <f>+IF(data!AI246&lt;&gt;"",data!AI246,"")</f>
        <v/>
      </c>
      <c r="Y246" s="7" t="str">
        <f>+IF(data!AJ246&lt;&gt;"",data!AJ246,"")</f>
        <v/>
      </c>
      <c r="Z246" s="7" t="str">
        <f>+IF(data!AK246&lt;&gt;"",data!AK246,"")</f>
        <v/>
      </c>
      <c r="AA246" s="7" t="str">
        <f>+IF(data!AL246&lt;&gt;"",data!AL246,"")</f>
        <v/>
      </c>
      <c r="AB246" s="7">
        <f>+IF(data!AM246&lt;&gt;"",data!AM246,"")</f>
        <v>5</v>
      </c>
      <c r="AC246" s="7" t="str">
        <f>+IF(data!AN246&lt;&gt;"",data!AN246,"")</f>
        <v>Aun no me han solicitado pagar con Bitcoin</v>
      </c>
    </row>
    <row r="247" spans="1:29" x14ac:dyDescent="0.2">
      <c r="A247" s="27">
        <v>246</v>
      </c>
      <c r="B247" s="6">
        <f>+IF(data!B247&lt;&gt;"",data!B247,"")</f>
        <v>44532.891957233791</v>
      </c>
      <c r="C247" s="7" t="str">
        <f>+IF(data!C247&lt;&gt;"",data!C247,"")</f>
        <v>0-1 Años</v>
      </c>
      <c r="D247" s="7" t="str">
        <f>+IF(
   OR(
      data!D247="Comercial", data!D247="Servicios", data!D247="Industrial"
   ), data!D247, "Otros"
)</f>
        <v>Comercial</v>
      </c>
      <c r="E247" s="7" t="str">
        <f>+IF(data!E247&lt;&gt;"",data!E247,"")</f>
        <v>1-10</v>
      </c>
      <c r="F247" s="7" t="str">
        <f>+IF(
   OR(
      data!G247="Persona Natural", data!G247="Sociedad tipo S.A. de C.V.", data!G247="Ninguno"
   ), data!G247, "Otros"
)</f>
        <v>Ninguno</v>
      </c>
      <c r="G247" s="7" t="str">
        <f>+IF(data!H247&lt;&gt;"",data!H247,"")</f>
        <v>San Salvador</v>
      </c>
      <c r="H247" s="7" t="str">
        <f>+IF(data!I247&lt;&gt;"",data!I247,"")</f>
        <v>No (Si su respuesta es "No" saltar a la pregunta 22)</v>
      </c>
      <c r="I247" s="7" t="str">
        <f>+IF(data!J247&lt;&gt;"",data!J247,"")</f>
        <v/>
      </c>
      <c r="J247" s="7" t="str">
        <f>+IF(data!R247&lt;&gt;"",data!R247,"")</f>
        <v/>
      </c>
      <c r="K247" s="7" t="str">
        <f>+IF(data!T247&lt;&gt;"",data!T247,"")</f>
        <v/>
      </c>
      <c r="L247" s="7" t="str">
        <f>+IF(data!U247&lt;&gt;"",data!U247,"")</f>
        <v/>
      </c>
      <c r="M247" s="7" t="str">
        <f>+IF(data!V247&lt;&gt;"",data!V247,"")</f>
        <v/>
      </c>
      <c r="N247" s="7" t="str">
        <f>+IF(data!W247&lt;&gt;"",data!W247,"")</f>
        <v/>
      </c>
      <c r="O247" s="7" t="str">
        <f>+IF(data!Y247&lt;&gt;"",data!Y247,"")</f>
        <v/>
      </c>
      <c r="P247" s="7" t="str">
        <f>+IF(data!Z247&lt;&gt;"",data!Z247,"")</f>
        <v/>
      </c>
      <c r="Q247" s="7" t="str">
        <f>+IF(data!AB247&lt;&gt;"",data!AB247,"")</f>
        <v/>
      </c>
      <c r="R247" s="7" t="str">
        <f>+IF(data!AC247&lt;&gt;"",data!AC247,"")</f>
        <v/>
      </c>
      <c r="S247" s="7">
        <f>+IF(
   OR(
      data!AD247="Se han agilizado", data!AD247="Se han hecho lentas", data!AD247="No ha habido ningún cambio", data!AD247=""
   ), data!AD247, "Otros"
)</f>
        <v>0</v>
      </c>
      <c r="T247" s="7" t="str">
        <f>+IF(data!AE247&lt;&gt;"",data!AE247,"")</f>
        <v/>
      </c>
      <c r="U247" s="7" t="str">
        <f>+IF(data!AF247&lt;&gt;"",data!AF247,"")</f>
        <v/>
      </c>
      <c r="V247" s="7" t="str">
        <f>+IF(data!AG247&lt;&gt;"",data!AG247,"")</f>
        <v/>
      </c>
      <c r="W247" s="7" t="str">
        <f>+IF(data!AH247&lt;&gt;"",data!AH247,"")</f>
        <v/>
      </c>
      <c r="X247" s="7" t="str">
        <f>+IF(data!AI247&lt;&gt;"",data!AI247,"")</f>
        <v/>
      </c>
      <c r="Y247" s="7" t="str">
        <f>+IF(data!AJ247&lt;&gt;"",data!AJ247,"")</f>
        <v/>
      </c>
      <c r="Z247" s="7" t="str">
        <f>+IF(data!AK247&lt;&gt;"",data!AK247,"")</f>
        <v/>
      </c>
      <c r="AA247" s="7" t="str">
        <f>+IF(data!AL247&lt;&gt;"",data!AL247,"")</f>
        <v/>
      </c>
      <c r="AB247" s="7">
        <f>+IF(data!AM247&lt;&gt;"",data!AM247,"")</f>
        <v>1</v>
      </c>
      <c r="AC247" s="7" t="str">
        <f>+IF(data!AN247&lt;&gt;"",data!AN247,"")</f>
        <v>No estoy de acuerdo en utilizar Bitcoin como método de pago.</v>
      </c>
    </row>
    <row r="248" spans="1:29" x14ac:dyDescent="0.2">
      <c r="A248" s="27">
        <v>247</v>
      </c>
      <c r="B248" s="6">
        <f>+IF(data!B248&lt;&gt;"",data!B248,"")</f>
        <v>44532.901756712963</v>
      </c>
      <c r="C248" s="7" t="str">
        <f>+IF(data!C248&lt;&gt;"",data!C248,"")</f>
        <v>0-1 Años</v>
      </c>
      <c r="D248" s="7" t="str">
        <f>+IF(
   OR(
      data!D248="Comercial", data!D248="Servicios", data!D248="Industrial"
   ), data!D248, "Otros"
)</f>
        <v>Comercial</v>
      </c>
      <c r="E248" s="7" t="str">
        <f>+IF(data!E248&lt;&gt;"",data!E248,"")</f>
        <v>1-10</v>
      </c>
      <c r="F248" s="7" t="str">
        <f>+IF(
   OR(
      data!G248="Persona Natural", data!G248="Sociedad tipo S.A. de C.V.", data!G248="Ninguno"
   ), data!G248, "Otros"
)</f>
        <v>Persona Natural</v>
      </c>
      <c r="G248" s="7" t="str">
        <f>+IF(data!H248&lt;&gt;"",data!H248,"")</f>
        <v>La Libertad</v>
      </c>
      <c r="H248" s="7" t="str">
        <f>+IF(data!I248&lt;&gt;"",data!I248,"")</f>
        <v>No (Si su respuesta es "No" saltar a la pregunta 22)</v>
      </c>
      <c r="I248" s="7" t="str">
        <f>+IF(data!J248&lt;&gt;"",data!J248,"")</f>
        <v/>
      </c>
      <c r="J248" s="7" t="str">
        <f>+IF(data!R248&lt;&gt;"",data!R248,"")</f>
        <v/>
      </c>
      <c r="K248" s="7" t="str">
        <f>+IF(data!T248&lt;&gt;"",data!T248,"")</f>
        <v/>
      </c>
      <c r="L248" s="7" t="str">
        <f>+IF(data!U248&lt;&gt;"",data!U248,"")</f>
        <v/>
      </c>
      <c r="M248" s="7" t="str">
        <f>+IF(data!V248&lt;&gt;"",data!V248,"")</f>
        <v/>
      </c>
      <c r="N248" s="7" t="str">
        <f>+IF(data!W248&lt;&gt;"",data!W248,"")</f>
        <v/>
      </c>
      <c r="O248" s="7" t="str">
        <f>+IF(data!Y248&lt;&gt;"",data!Y248,"")</f>
        <v/>
      </c>
      <c r="P248" s="7" t="str">
        <f>+IF(data!Z248&lt;&gt;"",data!Z248,"")</f>
        <v/>
      </c>
      <c r="Q248" s="7" t="str">
        <f>+IF(data!AB248&lt;&gt;"",data!AB248,"")</f>
        <v/>
      </c>
      <c r="R248" s="7" t="str">
        <f>+IF(data!AC248&lt;&gt;"",data!AC248,"")</f>
        <v/>
      </c>
      <c r="S248" s="7">
        <f>+IF(
   OR(
      data!AD248="Se han agilizado", data!AD248="Se han hecho lentas", data!AD248="No ha habido ningún cambio", data!AD248=""
   ), data!AD248, "Otros"
)</f>
        <v>0</v>
      </c>
      <c r="T248" s="7" t="str">
        <f>+IF(data!AE248&lt;&gt;"",data!AE248,"")</f>
        <v/>
      </c>
      <c r="U248" s="7" t="str">
        <f>+IF(data!AF248&lt;&gt;"",data!AF248,"")</f>
        <v/>
      </c>
      <c r="V248" s="7" t="str">
        <f>+IF(data!AG248&lt;&gt;"",data!AG248,"")</f>
        <v/>
      </c>
      <c r="W248" s="7" t="str">
        <f>+IF(data!AH248&lt;&gt;"",data!AH248,"")</f>
        <v/>
      </c>
      <c r="X248" s="7" t="str">
        <f>+IF(data!AI248&lt;&gt;"",data!AI248,"")</f>
        <v/>
      </c>
      <c r="Y248" s="7" t="str">
        <f>+IF(data!AJ248&lt;&gt;"",data!AJ248,"")</f>
        <v/>
      </c>
      <c r="Z248" s="7" t="str">
        <f>+IF(data!AK248&lt;&gt;"",data!AK248,"")</f>
        <v/>
      </c>
      <c r="AA248" s="7" t="str">
        <f>+IF(data!AL248&lt;&gt;"",data!AL248,"")</f>
        <v/>
      </c>
      <c r="AB248" s="7">
        <f>+IF(data!AM248&lt;&gt;"",data!AM248,"")</f>
        <v>3</v>
      </c>
      <c r="AC248" s="7" t="str">
        <f>+IF(data!AN248&lt;&gt;"",data!AN248,"")</f>
        <v>No estoy de acuerdo en utilizar Bitcoin como método de pago.</v>
      </c>
    </row>
    <row r="249" spans="1:29" x14ac:dyDescent="0.2">
      <c r="A249" s="27">
        <v>248</v>
      </c>
      <c r="B249" s="6">
        <f>+IF(data!B249&lt;&gt;"",data!B249,"")</f>
        <v>44532.903683182871</v>
      </c>
      <c r="C249" s="7" t="str">
        <f>+IF(data!C249&lt;&gt;"",data!C249,"")</f>
        <v>5 años a más</v>
      </c>
      <c r="D249" s="7" t="str">
        <f>+IF(
   OR(
      data!D249="Comercial", data!D249="Servicios", data!D249="Industrial"
   ), data!D249, "Otros"
)</f>
        <v>Otros</v>
      </c>
      <c r="E249" s="7" t="str">
        <f>+IF(data!E249&lt;&gt;"",data!E249,"")</f>
        <v>11-19</v>
      </c>
      <c r="F249" s="7" t="str">
        <f>+IF(
   OR(
      data!G249="Persona Natural", data!G249="Sociedad tipo S.A. de C.V.", data!G249="Ninguno"
   ), data!G249, "Otros"
)</f>
        <v>Sociedad tipo S.A. de C.V.</v>
      </c>
      <c r="G249" s="7" t="str">
        <f>+IF(data!H249&lt;&gt;"",data!H249,"")</f>
        <v>San Salvador</v>
      </c>
      <c r="H249" s="7" t="str">
        <f>+IF(data!I249&lt;&gt;"",data!I249,"")</f>
        <v>Sí</v>
      </c>
      <c r="I249" s="7" t="str">
        <f>+IF(data!J249&lt;&gt;"",data!J249,"")</f>
        <v>Sí</v>
      </c>
      <c r="J249" s="7" t="str">
        <f>+IF(data!R249&lt;&gt;"",data!R249,"")</f>
        <v>Sí</v>
      </c>
      <c r="K249" s="7" t="str">
        <f>+IF(data!T249&lt;&gt;"",data!T249,"")</f>
        <v>Caja exclusiva para pagos en Bitcoin.</v>
      </c>
      <c r="L249" s="7" t="str">
        <f>+IF(data!U249&lt;&gt;"",data!U249,"")</f>
        <v>Sí</v>
      </c>
      <c r="M249" s="7" t="str">
        <f>+IF(data!V249&lt;&gt;"",data!V249,"")</f>
        <v>No</v>
      </c>
      <c r="N249" s="7" t="str">
        <f>+IF(data!W249&lt;&gt;"",data!W249,"")</f>
        <v>Sí</v>
      </c>
      <c r="O249" s="7" t="str">
        <f>+IF(data!Y249&lt;&gt;"",data!Y249,"")</f>
        <v>No</v>
      </c>
      <c r="P249" s="7" t="str">
        <f>+IF(data!Z249&lt;&gt;"",data!Z249,"")</f>
        <v>No (Si su respuesta es “No” salte a la pregunta 12)</v>
      </c>
      <c r="Q249" s="7" t="str">
        <f>+IF(data!AB249&lt;&gt;"",data!AB249,"")</f>
        <v/>
      </c>
      <c r="R249" s="7" t="str">
        <f>+IF(data!AC249&lt;&gt;"",data!AC249,"")</f>
        <v>Clientes</v>
      </c>
      <c r="S249" s="7" t="str">
        <f>+IF(
   OR(
      data!AD249="Se han agilizado", data!AD249="Se han hecho lentas", data!AD249="No ha habido ningún cambio", data!AD249=""
   ), data!AD249, "Otros"
)</f>
        <v>No ha habido ningún cambio</v>
      </c>
      <c r="T249" s="7" t="str">
        <f>+IF(data!AE249&lt;&gt;"",data!AE249,"")</f>
        <v>No (Si su respuesta es “No” salte a la pregunta 16)</v>
      </c>
      <c r="U249" s="7" t="str">
        <f>+IF(data!AF249&lt;&gt;"",data!AF249,"")</f>
        <v/>
      </c>
      <c r="V249" s="7" t="str">
        <f>+IF(data!AG249&lt;&gt;"",data!AG249,"")</f>
        <v>Transacciones con proveedores</v>
      </c>
      <c r="W249" s="7" t="str">
        <f>+IF(data!AH249&lt;&gt;"",data!AH249,"")</f>
        <v>No</v>
      </c>
      <c r="X249" s="7" t="str">
        <f>+IF(data!AI249&lt;&gt;"",data!AI249,"")</f>
        <v/>
      </c>
      <c r="Y249" s="7" t="str">
        <f>+IF(data!AJ249&lt;&gt;"",data!AJ249,"")</f>
        <v>Porque la ley me lo indica, Para incentivar el consumo en mi negocio de todas las personas que abrieron su cuenta en Chivo Wallet</v>
      </c>
      <c r="Z249" s="7">
        <f>+IF(data!AK249&lt;&gt;"",data!AK249,"")</f>
        <v>5</v>
      </c>
      <c r="AA249" s="7" t="str">
        <f>+IF(data!AL249&lt;&gt;"",data!AL249,"")</f>
        <v>Servicios de internet Prepago, Servicios de internet Pospago, Servicio Residenciales (Internet, cable y telefonía), Adquisición de dispositivos tecnológicos (celular, computadora, Tablet), Capacitaciones</v>
      </c>
      <c r="AB249" s="7">
        <f>+IF(data!AM249&lt;&gt;"",data!AM249,"")</f>
        <v>3</v>
      </c>
      <c r="AC249" s="7" t="str">
        <f>+IF(data!AN249&lt;&gt;"",data!AN249,"")</f>
        <v/>
      </c>
    </row>
    <row r="250" spans="1:29" x14ac:dyDescent="0.2">
      <c r="A250" s="27">
        <v>249</v>
      </c>
      <c r="B250" s="6">
        <f>+IF(data!B250&lt;&gt;"",data!B250,"")</f>
        <v>44532.90492523148</v>
      </c>
      <c r="C250" s="7" t="str">
        <f>+IF(data!C250&lt;&gt;"",data!C250,"")</f>
        <v>0-1 Años</v>
      </c>
      <c r="D250" s="7" t="str">
        <f>+IF(
   OR(
      data!D250="Comercial", data!D250="Servicios", data!D250="Industrial"
   ), data!D250, "Otros"
)</f>
        <v>Comercial</v>
      </c>
      <c r="E250" s="7" t="str">
        <f>+IF(data!E250&lt;&gt;"",data!E250,"")</f>
        <v>1-10</v>
      </c>
      <c r="F250" s="7" t="str">
        <f>+IF(
   OR(
      data!G250="Persona Natural", data!G250="Sociedad tipo S.A. de C.V.", data!G250="Ninguno"
   ), data!G250, "Otros"
)</f>
        <v>Ninguno</v>
      </c>
      <c r="G250" s="7" t="str">
        <f>+IF(data!H250&lt;&gt;"",data!H250,"")</f>
        <v>San Salvador</v>
      </c>
      <c r="H250" s="7" t="str">
        <f>+IF(data!I250&lt;&gt;"",data!I250,"")</f>
        <v>No (Si su respuesta es "No" saltar a la pregunta 22)</v>
      </c>
      <c r="I250" s="7" t="str">
        <f>+IF(data!J250&lt;&gt;"",data!J250,"")</f>
        <v/>
      </c>
      <c r="J250" s="7" t="str">
        <f>+IF(data!R250&lt;&gt;"",data!R250,"")</f>
        <v/>
      </c>
      <c r="K250" s="7" t="str">
        <f>+IF(data!T250&lt;&gt;"",data!T250,"")</f>
        <v/>
      </c>
      <c r="L250" s="7" t="str">
        <f>+IF(data!U250&lt;&gt;"",data!U250,"")</f>
        <v/>
      </c>
      <c r="M250" s="7" t="str">
        <f>+IF(data!V250&lt;&gt;"",data!V250,"")</f>
        <v/>
      </c>
      <c r="N250" s="7" t="str">
        <f>+IF(data!W250&lt;&gt;"",data!W250,"")</f>
        <v/>
      </c>
      <c r="O250" s="7" t="str">
        <f>+IF(data!Y250&lt;&gt;"",data!Y250,"")</f>
        <v/>
      </c>
      <c r="P250" s="7" t="str">
        <f>+IF(data!Z250&lt;&gt;"",data!Z250,"")</f>
        <v/>
      </c>
      <c r="Q250" s="7" t="str">
        <f>+IF(data!AB250&lt;&gt;"",data!AB250,"")</f>
        <v/>
      </c>
      <c r="R250" s="7" t="str">
        <f>+IF(data!AC250&lt;&gt;"",data!AC250,"")</f>
        <v/>
      </c>
      <c r="S250" s="7">
        <f>+IF(
   OR(
      data!AD250="Se han agilizado", data!AD250="Se han hecho lentas", data!AD250="No ha habido ningún cambio", data!AD250=""
   ), data!AD250, "Otros"
)</f>
        <v>0</v>
      </c>
      <c r="T250" s="7" t="str">
        <f>+IF(data!AE250&lt;&gt;"",data!AE250,"")</f>
        <v/>
      </c>
      <c r="U250" s="7" t="str">
        <f>+IF(data!AF250&lt;&gt;"",data!AF250,"")</f>
        <v/>
      </c>
      <c r="V250" s="7" t="str">
        <f>+IF(data!AG250&lt;&gt;"",data!AG250,"")</f>
        <v/>
      </c>
      <c r="W250" s="7" t="str">
        <f>+IF(data!AH250&lt;&gt;"",data!AH250,"")</f>
        <v/>
      </c>
      <c r="X250" s="7" t="str">
        <f>+IF(data!AI250&lt;&gt;"",data!AI250,"")</f>
        <v/>
      </c>
      <c r="Y250" s="7" t="str">
        <f>+IF(data!AJ250&lt;&gt;"",data!AJ250,"")</f>
        <v/>
      </c>
      <c r="Z250" s="7" t="str">
        <f>+IF(data!AK250&lt;&gt;"",data!AK250,"")</f>
        <v/>
      </c>
      <c r="AA250" s="7" t="str">
        <f>+IF(data!AL250&lt;&gt;"",data!AL250,"")</f>
        <v/>
      </c>
      <c r="AB250" s="7">
        <f>+IF(data!AM250&lt;&gt;"",data!AM250,"")</f>
        <v>3</v>
      </c>
      <c r="AC250" s="7" t="str">
        <f>+IF(data!AN250&lt;&gt;"",data!AN250,"")</f>
        <v>Capacitaciones</v>
      </c>
    </row>
    <row r="251" spans="1:29" x14ac:dyDescent="0.2">
      <c r="A251" s="27">
        <v>250</v>
      </c>
      <c r="B251" s="6">
        <f>+IF(data!B251&lt;&gt;"",data!B251,"")</f>
        <v>44532.905853125005</v>
      </c>
      <c r="C251" s="7" t="str">
        <f>+IF(data!C251&lt;&gt;"",data!C251,"")</f>
        <v>0-1 Años</v>
      </c>
      <c r="D251" s="7" t="str">
        <f>+IF(
   OR(
      data!D251="Comercial", data!D251="Servicios", data!D251="Industrial"
   ), data!D251, "Otros"
)</f>
        <v>Servicios</v>
      </c>
      <c r="E251" s="7" t="str">
        <f>+IF(data!E251&lt;&gt;"",data!E251,"")</f>
        <v>1-10</v>
      </c>
      <c r="F251" s="7" t="str">
        <f>+IF(
   OR(
      data!G251="Persona Natural", data!G251="Sociedad tipo S.A. de C.V.", data!G251="Ninguno"
   ), data!G251, "Otros"
)</f>
        <v>Persona Natural</v>
      </c>
      <c r="G251" s="7" t="str">
        <f>+IF(data!H251&lt;&gt;"",data!H251,"")</f>
        <v>San Salvador</v>
      </c>
      <c r="H251" s="7" t="str">
        <f>+IF(data!I251&lt;&gt;"",data!I251,"")</f>
        <v>Sí</v>
      </c>
      <c r="I251" s="7" t="str">
        <f>+IF(data!J251&lt;&gt;"",data!J251,"")</f>
        <v>No (Si su respuesta es “No” salte a la pregunta 3)</v>
      </c>
      <c r="J251" s="7" t="str">
        <f>+IF(data!R251&lt;&gt;"",data!R251,"")</f>
        <v>Sí</v>
      </c>
      <c r="K251" s="7" t="str">
        <f>+IF(data!T251&lt;&gt;"",data!T251,"")</f>
        <v>Otros.</v>
      </c>
      <c r="L251" s="7" t="str">
        <f>+IF(data!U251&lt;&gt;"",data!U251,"")</f>
        <v>Sí</v>
      </c>
      <c r="M251" s="7" t="str">
        <f>+IF(data!V251&lt;&gt;"",data!V251,"")</f>
        <v>No</v>
      </c>
      <c r="N251" s="7" t="str">
        <f>+IF(data!W251&lt;&gt;"",data!W251,"")</f>
        <v>No (Si su respuesta es “No” salte a la pregunta 10)</v>
      </c>
      <c r="O251" s="7" t="str">
        <f>+IF(data!Y251&lt;&gt;"",data!Y251,"")</f>
        <v/>
      </c>
      <c r="P251" s="7" t="str">
        <f>+IF(data!Z251&lt;&gt;"",data!Z251,"")</f>
        <v>Sí</v>
      </c>
      <c r="Q251" s="7" t="str">
        <f>+IF(data!AB251&lt;&gt;"",data!AB251,"")</f>
        <v>Otros.</v>
      </c>
      <c r="R251" s="7" t="str">
        <f>+IF(data!AC251&lt;&gt;"",data!AC251,"")</f>
        <v>Clientes</v>
      </c>
      <c r="S251" s="7" t="str">
        <f>+IF(
   OR(
      data!AD251="Se han agilizado", data!AD251="Se han hecho lentas", data!AD251="No ha habido ningún cambio", data!AD251=""
   ), data!AD251, "Otros"
)</f>
        <v>No ha habido ningún cambio</v>
      </c>
      <c r="T251" s="7" t="str">
        <f>+IF(data!AE251&lt;&gt;"",data!AE251,"")</f>
        <v>No (Si su respuesta es “No” salte a la pregunta 16)</v>
      </c>
      <c r="U251" s="7" t="str">
        <f>+IF(data!AF251&lt;&gt;"",data!AF251,"")</f>
        <v/>
      </c>
      <c r="V251" s="7" t="str">
        <f>+IF(data!AG251&lt;&gt;"",data!AG251,"")</f>
        <v>Recibir pago de clientes</v>
      </c>
      <c r="W251" s="7" t="str">
        <f>+IF(data!AH251&lt;&gt;"",data!AH251,"")</f>
        <v>No</v>
      </c>
      <c r="X251" s="7" t="str">
        <f>+IF(data!AI251&lt;&gt;"",data!AI251,"")</f>
        <v/>
      </c>
      <c r="Y251" s="7" t="str">
        <f>+IF(data!AJ251&lt;&gt;"",data!AJ251,"")</f>
        <v>Porque la ley me lo indica, Para incentivar el consumo en mi negocio de todas las personas que abrieron su cuenta en Chivo Wallet</v>
      </c>
      <c r="Z251" s="7">
        <f>+IF(data!AK251&lt;&gt;"",data!AK251,"")</f>
        <v>3</v>
      </c>
      <c r="AA251" s="7" t="str">
        <f>+IF(data!AL251&lt;&gt;"",data!AL251,"")</f>
        <v>Servicio Residenciales (Internet, cable y telefonía), Capacitaciones</v>
      </c>
      <c r="AB251" s="7">
        <f>+IF(data!AM251&lt;&gt;"",data!AM251,"")</f>
        <v>3</v>
      </c>
      <c r="AC251" s="7" t="str">
        <f>+IF(data!AN251&lt;&gt;"",data!AN251,"")</f>
        <v/>
      </c>
    </row>
    <row r="252" spans="1:29" x14ac:dyDescent="0.2">
      <c r="A252" s="27">
        <v>251</v>
      </c>
      <c r="B252" s="6">
        <f>+IF(data!B252&lt;&gt;"",data!B252,"")</f>
        <v>44532.907052789349</v>
      </c>
      <c r="C252" s="7" t="str">
        <f>+IF(data!C252&lt;&gt;"",data!C252,"")</f>
        <v>1-3 Años</v>
      </c>
      <c r="D252" s="7" t="str">
        <f>+IF(
   OR(
      data!D252="Comercial", data!D252="Servicios", data!D252="Industrial"
   ), data!D252, "Otros"
)</f>
        <v>Comercial</v>
      </c>
      <c r="E252" s="7" t="str">
        <f>+IF(data!E252&lt;&gt;"",data!E252,"")</f>
        <v>1-10</v>
      </c>
      <c r="F252" s="7" t="str">
        <f>+IF(
   OR(
      data!G252="Persona Natural", data!G252="Sociedad tipo S.A. de C.V.", data!G252="Ninguno"
   ), data!G252, "Otros"
)</f>
        <v>Persona Natural</v>
      </c>
      <c r="G252" s="7" t="str">
        <f>+IF(data!H252&lt;&gt;"",data!H252,"")</f>
        <v>San Salvador</v>
      </c>
      <c r="H252" s="7" t="str">
        <f>+IF(data!I252&lt;&gt;"",data!I252,"")</f>
        <v>Sí</v>
      </c>
      <c r="I252" s="7" t="str">
        <f>+IF(data!J252&lt;&gt;"",data!J252,"")</f>
        <v>No (Si su respuesta es “No” salte a la pregunta 3)</v>
      </c>
      <c r="J252" s="7" t="str">
        <f>+IF(data!R252&lt;&gt;"",data!R252,"")</f>
        <v>No</v>
      </c>
      <c r="K252" s="7" t="str">
        <f>+IF(data!T252&lt;&gt;"",data!T252,"")</f>
        <v/>
      </c>
      <c r="L252" s="7" t="str">
        <f>+IF(data!U252&lt;&gt;"",data!U252,"")</f>
        <v/>
      </c>
      <c r="M252" s="7" t="str">
        <f>+IF(data!V252&lt;&gt;"",data!V252,"")</f>
        <v>No</v>
      </c>
      <c r="N252" s="7" t="str">
        <f>+IF(data!W252&lt;&gt;"",data!W252,"")</f>
        <v>Sí</v>
      </c>
      <c r="O252" s="7" t="str">
        <f>+IF(data!Y252&lt;&gt;"",data!Y252,"")</f>
        <v>No</v>
      </c>
      <c r="P252" s="7" t="str">
        <f>+IF(data!Z252&lt;&gt;"",data!Z252,"")</f>
        <v>Sí</v>
      </c>
      <c r="Q252" s="7" t="str">
        <f>+IF(data!AB252&lt;&gt;"",data!AB252,"")</f>
        <v>Errores en app.</v>
      </c>
      <c r="R252" s="7" t="str">
        <f>+IF(data!AC252&lt;&gt;"",data!AC252,"")</f>
        <v>Clientes</v>
      </c>
      <c r="S252" s="7" t="str">
        <f>+IF(
   OR(
      data!AD252="Se han agilizado", data!AD252="Se han hecho lentas", data!AD252="No ha habido ningún cambio", data!AD252=""
   ), data!AD252, "Otros"
)</f>
        <v>No ha habido ningún cambio</v>
      </c>
      <c r="T252" s="7" t="str">
        <f>+IF(data!AE252&lt;&gt;"",data!AE252,"")</f>
        <v>No (Si su respuesta es “No” salte a la pregunta 16)</v>
      </c>
      <c r="U252" s="7" t="str">
        <f>+IF(data!AF252&lt;&gt;"",data!AF252,"")</f>
        <v/>
      </c>
      <c r="V252" s="7" t="str">
        <f>+IF(data!AG252&lt;&gt;"",data!AG252,"")</f>
        <v>Recibir pago de clientes, Transacciones con proveedores, Pago de Impuestos</v>
      </c>
      <c r="W252" s="7" t="str">
        <f>+IF(data!AH252&lt;&gt;"",data!AH252,"")</f>
        <v>No</v>
      </c>
      <c r="X252" s="7" t="str">
        <f>+IF(data!AI252&lt;&gt;"",data!AI252,"")</f>
        <v/>
      </c>
      <c r="Y252" s="7" t="str">
        <f>+IF(data!AJ252&lt;&gt;"",data!AJ252,"")</f>
        <v>Para incentivar el consumo en mi negocio de todas las personas que abrieron su cuenta en Chivo Wallet, Por curiosidad</v>
      </c>
      <c r="Z252" s="7">
        <f>+IF(data!AK252&lt;&gt;"",data!AK252,"")</f>
        <v>5</v>
      </c>
      <c r="AA252" s="7" t="str">
        <f>+IF(data!AL252&lt;&gt;"",data!AL252,"")</f>
        <v>Servicios de internet Pospago, Ha aumentado su velocidad de internet, Adquisición de dispositivos tecnológicos (celular, computadora, Tablet)</v>
      </c>
      <c r="AB252" s="7">
        <f>+IF(data!AM252&lt;&gt;"",data!AM252,"")</f>
        <v>2</v>
      </c>
      <c r="AC252" s="7" t="str">
        <f>+IF(data!AN252&lt;&gt;"",data!AN252,"")</f>
        <v/>
      </c>
    </row>
    <row r="253" spans="1:29" x14ac:dyDescent="0.2">
      <c r="A253" s="27">
        <v>252</v>
      </c>
      <c r="B253" s="6">
        <f>+IF(data!B253&lt;&gt;"",data!B253,"")</f>
        <v>44532.908008437502</v>
      </c>
      <c r="C253" s="7" t="str">
        <f>+IF(data!C253&lt;&gt;"",data!C253,"")</f>
        <v>3-5 Años</v>
      </c>
      <c r="D253" s="7" t="str">
        <f>+IF(
   OR(
      data!D253="Comercial", data!D253="Servicios", data!D253="Industrial"
   ), data!D253, "Otros"
)</f>
        <v>Servicios</v>
      </c>
      <c r="E253" s="7" t="str">
        <f>+IF(data!E253&lt;&gt;"",data!E253,"")</f>
        <v>1-10</v>
      </c>
      <c r="F253" s="7" t="str">
        <f>+IF(
   OR(
      data!G253="Persona Natural", data!G253="Sociedad tipo S.A. de C.V.", data!G253="Ninguno"
   ), data!G253, "Otros"
)</f>
        <v>Sociedad tipo S.A. de C.V.</v>
      </c>
      <c r="G253" s="7" t="str">
        <f>+IF(data!H253&lt;&gt;"",data!H253,"")</f>
        <v>La Libertad</v>
      </c>
      <c r="H253" s="7" t="str">
        <f>+IF(data!I253&lt;&gt;"",data!I253,"")</f>
        <v>No (Si su respuesta es "No" saltar a la pregunta 22)</v>
      </c>
      <c r="I253" s="7" t="str">
        <f>+IF(data!J253&lt;&gt;"",data!J253,"")</f>
        <v/>
      </c>
      <c r="J253" s="7" t="str">
        <f>+IF(data!R253&lt;&gt;"",data!R253,"")</f>
        <v/>
      </c>
      <c r="K253" s="7" t="str">
        <f>+IF(data!T253&lt;&gt;"",data!T253,"")</f>
        <v/>
      </c>
      <c r="L253" s="7" t="str">
        <f>+IF(data!U253&lt;&gt;"",data!U253,"")</f>
        <v/>
      </c>
      <c r="M253" s="7" t="str">
        <f>+IF(data!V253&lt;&gt;"",data!V253,"")</f>
        <v/>
      </c>
      <c r="N253" s="7" t="str">
        <f>+IF(data!W253&lt;&gt;"",data!W253,"")</f>
        <v/>
      </c>
      <c r="O253" s="7" t="str">
        <f>+IF(data!Y253&lt;&gt;"",data!Y253,"")</f>
        <v/>
      </c>
      <c r="P253" s="7" t="str">
        <f>+IF(data!Z253&lt;&gt;"",data!Z253,"")</f>
        <v/>
      </c>
      <c r="Q253" s="7" t="str">
        <f>+IF(data!AB253&lt;&gt;"",data!AB253,"")</f>
        <v/>
      </c>
      <c r="R253" s="7" t="str">
        <f>+IF(data!AC253&lt;&gt;"",data!AC253,"")</f>
        <v/>
      </c>
      <c r="S253" s="7">
        <f>+IF(
   OR(
      data!AD253="Se han agilizado", data!AD253="Se han hecho lentas", data!AD253="No ha habido ningún cambio", data!AD253=""
   ), data!AD253, "Otros"
)</f>
        <v>0</v>
      </c>
      <c r="T253" s="7" t="str">
        <f>+IF(data!AE253&lt;&gt;"",data!AE253,"")</f>
        <v/>
      </c>
      <c r="U253" s="7" t="str">
        <f>+IF(data!AF253&lt;&gt;"",data!AF253,"")</f>
        <v/>
      </c>
      <c r="V253" s="7" t="str">
        <f>+IF(data!AG253&lt;&gt;"",data!AG253,"")</f>
        <v/>
      </c>
      <c r="W253" s="7" t="str">
        <f>+IF(data!AH253&lt;&gt;"",data!AH253,"")</f>
        <v/>
      </c>
      <c r="X253" s="7" t="str">
        <f>+IF(data!AI253&lt;&gt;"",data!AI253,"")</f>
        <v/>
      </c>
      <c r="Y253" s="7" t="str">
        <f>+IF(data!AJ253&lt;&gt;"",data!AJ253,"")</f>
        <v/>
      </c>
      <c r="Z253" s="7" t="str">
        <f>+IF(data!AK253&lt;&gt;"",data!AK253,"")</f>
        <v/>
      </c>
      <c r="AA253" s="7" t="str">
        <f>+IF(data!AL253&lt;&gt;"",data!AL253,"")</f>
        <v/>
      </c>
      <c r="AB253" s="7">
        <f>+IF(data!AM253&lt;&gt;"",data!AM253,"")</f>
        <v>1</v>
      </c>
      <c r="AC253" s="7" t="str">
        <f>+IF(data!AN253&lt;&gt;"",data!AN253,"")</f>
        <v xml:space="preserve">No estoy de acuerdo en utilizar Bitcoin como método de pago., No era necesario </v>
      </c>
    </row>
    <row r="254" spans="1:29" x14ac:dyDescent="0.2">
      <c r="A254" s="27">
        <v>253</v>
      </c>
      <c r="B254" s="6">
        <f>+IF(data!B254&lt;&gt;"",data!B254,"")</f>
        <v>44532.908692060184</v>
      </c>
      <c r="C254" s="7" t="str">
        <f>+IF(data!C254&lt;&gt;"",data!C254,"")</f>
        <v>1-3 Años</v>
      </c>
      <c r="D254" s="7" t="str">
        <f>+IF(
   OR(
      data!D254="Comercial", data!D254="Servicios", data!D254="Industrial"
   ), data!D254, "Otros"
)</f>
        <v>Servicios</v>
      </c>
      <c r="E254" s="7" t="str">
        <f>+IF(data!E254&lt;&gt;"",data!E254,"")</f>
        <v>1-10</v>
      </c>
      <c r="F254" s="7" t="str">
        <f>+IF(
   OR(
      data!G254="Persona Natural", data!G254="Sociedad tipo S.A. de C.V.", data!G254="Ninguno"
   ), data!G254, "Otros"
)</f>
        <v>Sociedad tipo S.A. de C.V.</v>
      </c>
      <c r="G254" s="7" t="str">
        <f>+IF(data!H254&lt;&gt;"",data!H254,"")</f>
        <v>San Salvador</v>
      </c>
      <c r="H254" s="7" t="str">
        <f>+IF(data!I254&lt;&gt;"",data!I254,"")</f>
        <v>No (Si su respuesta es "No" saltar a la pregunta 22)</v>
      </c>
      <c r="I254" s="7" t="str">
        <f>+IF(data!J254&lt;&gt;"",data!J254,"")</f>
        <v/>
      </c>
      <c r="J254" s="7" t="str">
        <f>+IF(data!R254&lt;&gt;"",data!R254,"")</f>
        <v/>
      </c>
      <c r="K254" s="7" t="str">
        <f>+IF(data!T254&lt;&gt;"",data!T254,"")</f>
        <v/>
      </c>
      <c r="L254" s="7" t="str">
        <f>+IF(data!U254&lt;&gt;"",data!U254,"")</f>
        <v/>
      </c>
      <c r="M254" s="7" t="str">
        <f>+IF(data!V254&lt;&gt;"",data!V254,"")</f>
        <v/>
      </c>
      <c r="N254" s="7" t="str">
        <f>+IF(data!W254&lt;&gt;"",data!W254,"")</f>
        <v/>
      </c>
      <c r="O254" s="7" t="str">
        <f>+IF(data!Y254&lt;&gt;"",data!Y254,"")</f>
        <v/>
      </c>
      <c r="P254" s="7" t="str">
        <f>+IF(data!Z254&lt;&gt;"",data!Z254,"")</f>
        <v/>
      </c>
      <c r="Q254" s="7" t="str">
        <f>+IF(data!AB254&lt;&gt;"",data!AB254,"")</f>
        <v/>
      </c>
      <c r="R254" s="7" t="str">
        <f>+IF(data!AC254&lt;&gt;"",data!AC254,"")</f>
        <v/>
      </c>
      <c r="S254" s="7">
        <f>+IF(
   OR(
      data!AD254="Se han agilizado", data!AD254="Se han hecho lentas", data!AD254="No ha habido ningún cambio", data!AD254=""
   ), data!AD254, "Otros"
)</f>
        <v>0</v>
      </c>
      <c r="T254" s="7" t="str">
        <f>+IF(data!AE254&lt;&gt;"",data!AE254,"")</f>
        <v/>
      </c>
      <c r="U254" s="7" t="str">
        <f>+IF(data!AF254&lt;&gt;"",data!AF254,"")</f>
        <v/>
      </c>
      <c r="V254" s="7" t="str">
        <f>+IF(data!AG254&lt;&gt;"",data!AG254,"")</f>
        <v/>
      </c>
      <c r="W254" s="7" t="str">
        <f>+IF(data!AH254&lt;&gt;"",data!AH254,"")</f>
        <v/>
      </c>
      <c r="X254" s="7" t="str">
        <f>+IF(data!AI254&lt;&gt;"",data!AI254,"")</f>
        <v/>
      </c>
      <c r="Y254" s="7" t="str">
        <f>+IF(data!AJ254&lt;&gt;"",data!AJ254,"")</f>
        <v/>
      </c>
      <c r="Z254" s="7" t="str">
        <f>+IF(data!AK254&lt;&gt;"",data!AK254,"")</f>
        <v/>
      </c>
      <c r="AA254" s="7" t="str">
        <f>+IF(data!AL254&lt;&gt;"",data!AL254,"")</f>
        <v/>
      </c>
      <c r="AB254" s="7">
        <f>+IF(data!AM254&lt;&gt;"",data!AM254,"")</f>
        <v>3</v>
      </c>
      <c r="AC254" s="7" t="str">
        <f>+IF(data!AN254&lt;&gt;"",data!AN254,"")</f>
        <v>Capacitaciones</v>
      </c>
    </row>
    <row r="255" spans="1:29" x14ac:dyDescent="0.2">
      <c r="A255" s="27">
        <v>254</v>
      </c>
      <c r="B255" s="6">
        <f>+IF(data!B255&lt;&gt;"",data!B255,"")</f>
        <v>44532.909097824071</v>
      </c>
      <c r="C255" s="7" t="str">
        <f>+IF(data!C255&lt;&gt;"",data!C255,"")</f>
        <v>5 años a más</v>
      </c>
      <c r="D255" s="7" t="str">
        <f>+IF(
   OR(
      data!D255="Comercial", data!D255="Servicios", data!D255="Industrial"
   ), data!D255, "Otros"
)</f>
        <v>Industrial</v>
      </c>
      <c r="E255" s="7" t="str">
        <f>+IF(data!E255&lt;&gt;"",data!E255,"")</f>
        <v>1-10</v>
      </c>
      <c r="F255" s="7" t="str">
        <f>+IF(
   OR(
      data!G255="Persona Natural", data!G255="Sociedad tipo S.A. de C.V.", data!G255="Ninguno"
   ), data!G255, "Otros"
)</f>
        <v>Persona Natural</v>
      </c>
      <c r="G255" s="7" t="str">
        <f>+IF(data!H255&lt;&gt;"",data!H255,"")</f>
        <v>La Libertad</v>
      </c>
      <c r="H255" s="7" t="str">
        <f>+IF(data!I255&lt;&gt;"",data!I255,"")</f>
        <v>No (Si su respuesta es "No" saltar a la pregunta 22)</v>
      </c>
      <c r="I255" s="7" t="str">
        <f>+IF(data!J255&lt;&gt;"",data!J255,"")</f>
        <v/>
      </c>
      <c r="J255" s="7" t="str">
        <f>+IF(data!R255&lt;&gt;"",data!R255,"")</f>
        <v/>
      </c>
      <c r="K255" s="7" t="str">
        <f>+IF(data!T255&lt;&gt;"",data!T255,"")</f>
        <v/>
      </c>
      <c r="L255" s="7" t="str">
        <f>+IF(data!U255&lt;&gt;"",data!U255,"")</f>
        <v/>
      </c>
      <c r="M255" s="7" t="str">
        <f>+IF(data!V255&lt;&gt;"",data!V255,"")</f>
        <v/>
      </c>
      <c r="N255" s="7" t="str">
        <f>+IF(data!W255&lt;&gt;"",data!W255,"")</f>
        <v/>
      </c>
      <c r="O255" s="7" t="str">
        <f>+IF(data!Y255&lt;&gt;"",data!Y255,"")</f>
        <v/>
      </c>
      <c r="P255" s="7" t="str">
        <f>+IF(data!Z255&lt;&gt;"",data!Z255,"")</f>
        <v/>
      </c>
      <c r="Q255" s="7" t="str">
        <f>+IF(data!AB255&lt;&gt;"",data!AB255,"")</f>
        <v/>
      </c>
      <c r="R255" s="7" t="str">
        <f>+IF(data!AC255&lt;&gt;"",data!AC255,"")</f>
        <v/>
      </c>
      <c r="S255" s="7">
        <f>+IF(
   OR(
      data!AD255="Se han agilizado", data!AD255="Se han hecho lentas", data!AD255="No ha habido ningún cambio", data!AD255=""
   ), data!AD255, "Otros"
)</f>
        <v>0</v>
      </c>
      <c r="T255" s="7" t="str">
        <f>+IF(data!AE255&lt;&gt;"",data!AE255,"")</f>
        <v/>
      </c>
      <c r="U255" s="7" t="str">
        <f>+IF(data!AF255&lt;&gt;"",data!AF255,"")</f>
        <v/>
      </c>
      <c r="V255" s="7" t="str">
        <f>+IF(data!AG255&lt;&gt;"",data!AG255,"")</f>
        <v/>
      </c>
      <c r="W255" s="7" t="str">
        <f>+IF(data!AH255&lt;&gt;"",data!AH255,"")</f>
        <v/>
      </c>
      <c r="X255" s="7" t="str">
        <f>+IF(data!AI255&lt;&gt;"",data!AI255,"")</f>
        <v/>
      </c>
      <c r="Y255" s="7" t="str">
        <f>+IF(data!AJ255&lt;&gt;"",data!AJ255,"")</f>
        <v/>
      </c>
      <c r="Z255" s="7" t="str">
        <f>+IF(data!AK255&lt;&gt;"",data!AK255,"")</f>
        <v/>
      </c>
      <c r="AA255" s="7" t="str">
        <f>+IF(data!AL255&lt;&gt;"",data!AL255,"")</f>
        <v/>
      </c>
      <c r="AB255" s="7">
        <f>+IF(data!AM255&lt;&gt;"",data!AM255,"")</f>
        <v>1</v>
      </c>
      <c r="AC255" s="7" t="str">
        <f>+IF(data!AN255&lt;&gt;"",data!AN255,"")</f>
        <v>Es innecesario, en especial cuando la mayoría de las personas no poseen cuentas bancarías</v>
      </c>
    </row>
    <row r="256" spans="1:29" x14ac:dyDescent="0.2">
      <c r="A256" s="27">
        <v>255</v>
      </c>
      <c r="B256" s="6">
        <f>+IF(data!B256&lt;&gt;"",data!B256,"")</f>
        <v>44532.909675902774</v>
      </c>
      <c r="C256" s="7" t="str">
        <f>+IF(data!C256&lt;&gt;"",data!C256,"")</f>
        <v>5 años a más</v>
      </c>
      <c r="D256" s="7" t="str">
        <f>+IF(
   OR(
      data!D256="Comercial", data!D256="Servicios", data!D256="Industrial"
   ), data!D256, "Otros"
)</f>
        <v>Industrial</v>
      </c>
      <c r="E256" s="7" t="str">
        <f>+IF(data!E256&lt;&gt;"",data!E256,"")</f>
        <v>1-10</v>
      </c>
      <c r="F256" s="7" t="str">
        <f>+IF(
   OR(
      data!G256="Persona Natural", data!G256="Sociedad tipo S.A. de C.V.", data!G256="Ninguno"
   ), data!G256, "Otros"
)</f>
        <v>Ninguno</v>
      </c>
      <c r="G256" s="7" t="str">
        <f>+IF(data!H256&lt;&gt;"",data!H256,"")</f>
        <v>San Salvador</v>
      </c>
      <c r="H256" s="7" t="str">
        <f>+IF(data!I256&lt;&gt;"",data!I256,"")</f>
        <v>No (Si su respuesta es "No" saltar a la pregunta 22)</v>
      </c>
      <c r="I256" s="7" t="str">
        <f>+IF(data!J256&lt;&gt;"",data!J256,"")</f>
        <v/>
      </c>
      <c r="J256" s="7" t="str">
        <f>+IF(data!R256&lt;&gt;"",data!R256,"")</f>
        <v/>
      </c>
      <c r="K256" s="7" t="str">
        <f>+IF(data!T256&lt;&gt;"",data!T256,"")</f>
        <v/>
      </c>
      <c r="L256" s="7" t="str">
        <f>+IF(data!U256&lt;&gt;"",data!U256,"")</f>
        <v/>
      </c>
      <c r="M256" s="7" t="str">
        <f>+IF(data!V256&lt;&gt;"",data!V256,"")</f>
        <v/>
      </c>
      <c r="N256" s="7" t="str">
        <f>+IF(data!W256&lt;&gt;"",data!W256,"")</f>
        <v/>
      </c>
      <c r="O256" s="7" t="str">
        <f>+IF(data!Y256&lt;&gt;"",data!Y256,"")</f>
        <v/>
      </c>
      <c r="P256" s="7" t="str">
        <f>+IF(data!Z256&lt;&gt;"",data!Z256,"")</f>
        <v/>
      </c>
      <c r="Q256" s="7" t="str">
        <f>+IF(data!AB256&lt;&gt;"",data!AB256,"")</f>
        <v/>
      </c>
      <c r="R256" s="7" t="str">
        <f>+IF(data!AC256&lt;&gt;"",data!AC256,"")</f>
        <v/>
      </c>
      <c r="S256" s="7">
        <f>+IF(
   OR(
      data!AD256="Se han agilizado", data!AD256="Se han hecho lentas", data!AD256="No ha habido ningún cambio", data!AD256=""
   ), data!AD256, "Otros"
)</f>
        <v>0</v>
      </c>
      <c r="T256" s="7" t="str">
        <f>+IF(data!AE256&lt;&gt;"",data!AE256,"")</f>
        <v/>
      </c>
      <c r="U256" s="7" t="str">
        <f>+IF(data!AF256&lt;&gt;"",data!AF256,"")</f>
        <v/>
      </c>
      <c r="V256" s="7" t="str">
        <f>+IF(data!AG256&lt;&gt;"",data!AG256,"")</f>
        <v/>
      </c>
      <c r="W256" s="7" t="str">
        <f>+IF(data!AH256&lt;&gt;"",data!AH256,"")</f>
        <v/>
      </c>
      <c r="X256" s="7" t="str">
        <f>+IF(data!AI256&lt;&gt;"",data!AI256,"")</f>
        <v/>
      </c>
      <c r="Y256" s="7" t="str">
        <f>+IF(data!AJ256&lt;&gt;"",data!AJ256,"")</f>
        <v/>
      </c>
      <c r="Z256" s="7" t="str">
        <f>+IF(data!AK256&lt;&gt;"",data!AK256,"")</f>
        <v/>
      </c>
      <c r="AA256" s="7" t="str">
        <f>+IF(data!AL256&lt;&gt;"",data!AL256,"")</f>
        <v/>
      </c>
      <c r="AB256" s="7">
        <f>+IF(data!AM256&lt;&gt;"",data!AM256,"")</f>
        <v>1</v>
      </c>
      <c r="AC256" s="7" t="str">
        <f>+IF(data!AN256&lt;&gt;"",data!AN256,"")</f>
        <v>No estoy de acuerdo en utilizar Bitcoin como método de pago.</v>
      </c>
    </row>
    <row r="257" spans="1:29" x14ac:dyDescent="0.2">
      <c r="A257" s="27">
        <v>256</v>
      </c>
      <c r="B257" s="6">
        <f>+IF(data!B257&lt;&gt;"",data!B257,"")</f>
        <v>44532.910299849536</v>
      </c>
      <c r="C257" s="7" t="str">
        <f>+IF(data!C257&lt;&gt;"",data!C257,"")</f>
        <v>5 años a más</v>
      </c>
      <c r="D257" s="7" t="str">
        <f>+IF(
   OR(
      data!D257="Comercial", data!D257="Servicios", data!D257="Industrial"
   ), data!D257, "Otros"
)</f>
        <v>Comercial</v>
      </c>
      <c r="E257" s="7" t="str">
        <f>+IF(data!E257&lt;&gt;"",data!E257,"")</f>
        <v>1-10</v>
      </c>
      <c r="F257" s="7" t="str">
        <f>+IF(
   OR(
      data!G257="Persona Natural", data!G257="Sociedad tipo S.A. de C.V.", data!G257="Ninguno"
   ), data!G257, "Otros"
)</f>
        <v>Ninguno</v>
      </c>
      <c r="G257" s="7" t="str">
        <f>+IF(data!H257&lt;&gt;"",data!H257,"")</f>
        <v>La Libertad</v>
      </c>
      <c r="H257" s="7" t="str">
        <f>+IF(data!I257&lt;&gt;"",data!I257,"")</f>
        <v>No (Si su respuesta es "No" saltar a la pregunta 22)</v>
      </c>
      <c r="I257" s="7" t="str">
        <f>+IF(data!J257&lt;&gt;"",data!J257,"")</f>
        <v/>
      </c>
      <c r="J257" s="7" t="str">
        <f>+IF(data!R257&lt;&gt;"",data!R257,"")</f>
        <v/>
      </c>
      <c r="K257" s="7" t="str">
        <f>+IF(data!T257&lt;&gt;"",data!T257,"")</f>
        <v/>
      </c>
      <c r="L257" s="7" t="str">
        <f>+IF(data!U257&lt;&gt;"",data!U257,"")</f>
        <v/>
      </c>
      <c r="M257" s="7" t="str">
        <f>+IF(data!V257&lt;&gt;"",data!V257,"")</f>
        <v/>
      </c>
      <c r="N257" s="7" t="str">
        <f>+IF(data!W257&lt;&gt;"",data!W257,"")</f>
        <v/>
      </c>
      <c r="O257" s="7" t="str">
        <f>+IF(data!Y257&lt;&gt;"",data!Y257,"")</f>
        <v/>
      </c>
      <c r="P257" s="7" t="str">
        <f>+IF(data!Z257&lt;&gt;"",data!Z257,"")</f>
        <v/>
      </c>
      <c r="Q257" s="7" t="str">
        <f>+IF(data!AB257&lt;&gt;"",data!AB257,"")</f>
        <v/>
      </c>
      <c r="R257" s="7" t="str">
        <f>+IF(data!AC257&lt;&gt;"",data!AC257,"")</f>
        <v/>
      </c>
      <c r="S257" s="7">
        <f>+IF(
   OR(
      data!AD257="Se han agilizado", data!AD257="Se han hecho lentas", data!AD257="No ha habido ningún cambio", data!AD257=""
   ), data!AD257, "Otros"
)</f>
        <v>0</v>
      </c>
      <c r="T257" s="7" t="str">
        <f>+IF(data!AE257&lt;&gt;"",data!AE257,"")</f>
        <v/>
      </c>
      <c r="U257" s="7" t="str">
        <f>+IF(data!AF257&lt;&gt;"",data!AF257,"")</f>
        <v/>
      </c>
      <c r="V257" s="7" t="str">
        <f>+IF(data!AG257&lt;&gt;"",data!AG257,"")</f>
        <v/>
      </c>
      <c r="W257" s="7" t="str">
        <f>+IF(data!AH257&lt;&gt;"",data!AH257,"")</f>
        <v/>
      </c>
      <c r="X257" s="7" t="str">
        <f>+IF(data!AI257&lt;&gt;"",data!AI257,"")</f>
        <v/>
      </c>
      <c r="Y257" s="7" t="str">
        <f>+IF(data!AJ257&lt;&gt;"",data!AJ257,"")</f>
        <v/>
      </c>
      <c r="Z257" s="7" t="str">
        <f>+IF(data!AK257&lt;&gt;"",data!AK257,"")</f>
        <v/>
      </c>
      <c r="AA257" s="7" t="str">
        <f>+IF(data!AL257&lt;&gt;"",data!AL257,"")</f>
        <v/>
      </c>
      <c r="AB257" s="7">
        <f>+IF(data!AM257&lt;&gt;"",data!AM257,"")</f>
        <v>2</v>
      </c>
      <c r="AC257" s="7" t="str">
        <f>+IF(data!AN257&lt;&gt;"",data!AN257,"")</f>
        <v>No estoy de acuerdo en utilizar Bitcoin como método de pago.</v>
      </c>
    </row>
    <row r="258" spans="1:29" x14ac:dyDescent="0.2">
      <c r="A258" s="27">
        <v>257</v>
      </c>
      <c r="B258" s="6">
        <f>+IF(data!B258&lt;&gt;"",data!B258,"")</f>
        <v>44532.911239548615</v>
      </c>
      <c r="C258" s="7" t="str">
        <f>+IF(data!C258&lt;&gt;"",data!C258,"")</f>
        <v>5 años a más</v>
      </c>
      <c r="D258" s="7" t="str">
        <f>+IF(
   OR(
      data!D258="Comercial", data!D258="Servicios", data!D258="Industrial"
   ), data!D258, "Otros"
)</f>
        <v>Otros</v>
      </c>
      <c r="E258" s="7" t="str">
        <f>+IF(data!E258&lt;&gt;"",data!E258,"")</f>
        <v>1-10</v>
      </c>
      <c r="F258" s="7" t="str">
        <f>+IF(
   OR(
      data!G258="Persona Natural", data!G258="Sociedad tipo S.A. de C.V.", data!G258="Ninguno"
   ), data!G258, "Otros"
)</f>
        <v>Persona Natural</v>
      </c>
      <c r="G258" s="7" t="str">
        <f>+IF(data!H258&lt;&gt;"",data!H258,"")</f>
        <v>San Salvador</v>
      </c>
      <c r="H258" s="7" t="str">
        <f>+IF(data!I258&lt;&gt;"",data!I258,"")</f>
        <v>No (Si su respuesta es "No" saltar a la pregunta 22)</v>
      </c>
      <c r="I258" s="7" t="str">
        <f>+IF(data!J258&lt;&gt;"",data!J258,"")</f>
        <v/>
      </c>
      <c r="J258" s="7" t="str">
        <f>+IF(data!R258&lt;&gt;"",data!R258,"")</f>
        <v/>
      </c>
      <c r="K258" s="7" t="str">
        <f>+IF(data!T258&lt;&gt;"",data!T258,"")</f>
        <v/>
      </c>
      <c r="L258" s="7" t="str">
        <f>+IF(data!U258&lt;&gt;"",data!U258,"")</f>
        <v/>
      </c>
      <c r="M258" s="7" t="str">
        <f>+IF(data!V258&lt;&gt;"",data!V258,"")</f>
        <v/>
      </c>
      <c r="N258" s="7" t="str">
        <f>+IF(data!W258&lt;&gt;"",data!W258,"")</f>
        <v/>
      </c>
      <c r="O258" s="7" t="str">
        <f>+IF(data!Y258&lt;&gt;"",data!Y258,"")</f>
        <v/>
      </c>
      <c r="P258" s="7" t="str">
        <f>+IF(data!Z258&lt;&gt;"",data!Z258,"")</f>
        <v/>
      </c>
      <c r="Q258" s="7" t="str">
        <f>+IF(data!AB258&lt;&gt;"",data!AB258,"")</f>
        <v/>
      </c>
      <c r="R258" s="7" t="str">
        <f>+IF(data!AC258&lt;&gt;"",data!AC258,"")</f>
        <v/>
      </c>
      <c r="S258" s="7">
        <f>+IF(
   OR(
      data!AD258="Se han agilizado", data!AD258="Se han hecho lentas", data!AD258="No ha habido ningún cambio", data!AD258=""
   ), data!AD258, "Otros"
)</f>
        <v>0</v>
      </c>
      <c r="T258" s="7" t="str">
        <f>+IF(data!AE258&lt;&gt;"",data!AE258,"")</f>
        <v/>
      </c>
      <c r="U258" s="7" t="str">
        <f>+IF(data!AF258&lt;&gt;"",data!AF258,"")</f>
        <v/>
      </c>
      <c r="V258" s="7" t="str">
        <f>+IF(data!AG258&lt;&gt;"",data!AG258,"")</f>
        <v/>
      </c>
      <c r="W258" s="7" t="str">
        <f>+IF(data!AH258&lt;&gt;"",data!AH258,"")</f>
        <v/>
      </c>
      <c r="X258" s="7" t="str">
        <f>+IF(data!AI258&lt;&gt;"",data!AI258,"")</f>
        <v/>
      </c>
      <c r="Y258" s="7" t="str">
        <f>+IF(data!AJ258&lt;&gt;"",data!AJ258,"")</f>
        <v/>
      </c>
      <c r="Z258" s="7" t="str">
        <f>+IF(data!AK258&lt;&gt;"",data!AK258,"")</f>
        <v/>
      </c>
      <c r="AA258" s="7" t="str">
        <f>+IF(data!AL258&lt;&gt;"",data!AL258,"")</f>
        <v/>
      </c>
      <c r="AB258" s="7">
        <f>+IF(data!AM258&lt;&gt;"",data!AM258,"")</f>
        <v>1</v>
      </c>
      <c r="AC258" s="7" t="str">
        <f>+IF(data!AN258&lt;&gt;"",data!AN258,"")</f>
        <v xml:space="preserve">Nadie pagará cirugías con Bitcoin </v>
      </c>
    </row>
    <row r="259" spans="1:29" x14ac:dyDescent="0.2">
      <c r="A259" s="27">
        <v>258</v>
      </c>
      <c r="B259" s="6">
        <f>+IF(data!B259&lt;&gt;"",data!B259,"")</f>
        <v>44532.911675810188</v>
      </c>
      <c r="C259" s="7" t="str">
        <f>+IF(data!C259&lt;&gt;"",data!C259,"")</f>
        <v>5 años a más</v>
      </c>
      <c r="D259" s="7" t="str">
        <f>+IF(
   OR(
      data!D259="Comercial", data!D259="Servicios", data!D259="Industrial"
   ), data!D259, "Otros"
)</f>
        <v>Comercial</v>
      </c>
      <c r="E259" s="7" t="str">
        <f>+IF(data!E259&lt;&gt;"",data!E259,"")</f>
        <v>1-10</v>
      </c>
      <c r="F259" s="7" t="str">
        <f>+IF(
   OR(
      data!G259="Persona Natural", data!G259="Sociedad tipo S.A. de C.V.", data!G259="Ninguno"
   ), data!G259, "Otros"
)</f>
        <v>Persona Natural</v>
      </c>
      <c r="G259" s="7" t="str">
        <f>+IF(data!H259&lt;&gt;"",data!H259,"")</f>
        <v>La Libertad</v>
      </c>
      <c r="H259" s="7" t="str">
        <f>+IF(data!I259&lt;&gt;"",data!I259,"")</f>
        <v>No (Si su respuesta es "No" saltar a la pregunta 22)</v>
      </c>
      <c r="I259" s="7" t="str">
        <f>+IF(data!J259&lt;&gt;"",data!J259,"")</f>
        <v/>
      </c>
      <c r="J259" s="7" t="str">
        <f>+IF(data!R259&lt;&gt;"",data!R259,"")</f>
        <v/>
      </c>
      <c r="K259" s="7" t="str">
        <f>+IF(data!T259&lt;&gt;"",data!T259,"")</f>
        <v/>
      </c>
      <c r="L259" s="7" t="str">
        <f>+IF(data!U259&lt;&gt;"",data!U259,"")</f>
        <v/>
      </c>
      <c r="M259" s="7" t="str">
        <f>+IF(data!V259&lt;&gt;"",data!V259,"")</f>
        <v/>
      </c>
      <c r="N259" s="7" t="str">
        <f>+IF(data!W259&lt;&gt;"",data!W259,"")</f>
        <v/>
      </c>
      <c r="O259" s="7" t="str">
        <f>+IF(data!Y259&lt;&gt;"",data!Y259,"")</f>
        <v/>
      </c>
      <c r="P259" s="7" t="str">
        <f>+IF(data!Z259&lt;&gt;"",data!Z259,"")</f>
        <v/>
      </c>
      <c r="Q259" s="7" t="str">
        <f>+IF(data!AB259&lt;&gt;"",data!AB259,"")</f>
        <v/>
      </c>
      <c r="R259" s="7" t="str">
        <f>+IF(data!AC259&lt;&gt;"",data!AC259,"")</f>
        <v/>
      </c>
      <c r="S259" s="7">
        <f>+IF(
   OR(
      data!AD259="Se han agilizado", data!AD259="Se han hecho lentas", data!AD259="No ha habido ningún cambio", data!AD259=""
   ), data!AD259, "Otros"
)</f>
        <v>0</v>
      </c>
      <c r="T259" s="7" t="str">
        <f>+IF(data!AE259&lt;&gt;"",data!AE259,"")</f>
        <v/>
      </c>
      <c r="U259" s="7" t="str">
        <f>+IF(data!AF259&lt;&gt;"",data!AF259,"")</f>
        <v/>
      </c>
      <c r="V259" s="7" t="str">
        <f>+IF(data!AG259&lt;&gt;"",data!AG259,"")</f>
        <v/>
      </c>
      <c r="W259" s="7" t="str">
        <f>+IF(data!AH259&lt;&gt;"",data!AH259,"")</f>
        <v/>
      </c>
      <c r="X259" s="7" t="str">
        <f>+IF(data!AI259&lt;&gt;"",data!AI259,"")</f>
        <v/>
      </c>
      <c r="Y259" s="7" t="str">
        <f>+IF(data!AJ259&lt;&gt;"",data!AJ259,"")</f>
        <v/>
      </c>
      <c r="Z259" s="7" t="str">
        <f>+IF(data!AK259&lt;&gt;"",data!AK259,"")</f>
        <v/>
      </c>
      <c r="AA259" s="7" t="str">
        <f>+IF(data!AL259&lt;&gt;"",data!AL259,"")</f>
        <v/>
      </c>
      <c r="AB259" s="7">
        <f>+IF(data!AM259&lt;&gt;"",data!AM259,"")</f>
        <v>1</v>
      </c>
      <c r="AC259" s="7" t="str">
        <f>+IF(data!AN259&lt;&gt;"",data!AN259,"")</f>
        <v>No estoy de acuerdo en utilizar Bitcoin como método de pago.</v>
      </c>
    </row>
    <row r="260" spans="1:29" x14ac:dyDescent="0.2">
      <c r="A260" s="27">
        <v>259</v>
      </c>
      <c r="B260" s="6">
        <f>+IF(data!B260&lt;&gt;"",data!B260,"")</f>
        <v>44532.913030428244</v>
      </c>
      <c r="C260" s="7" t="str">
        <f>+IF(data!C260&lt;&gt;"",data!C260,"")</f>
        <v>0-1 Años</v>
      </c>
      <c r="D260" s="7" t="str">
        <f>+IF(
   OR(
      data!D260="Comercial", data!D260="Servicios", data!D260="Industrial"
   ), data!D260, "Otros"
)</f>
        <v>Comercial</v>
      </c>
      <c r="E260" s="7" t="str">
        <f>+IF(data!E260&lt;&gt;"",data!E260,"")</f>
        <v>1-10</v>
      </c>
      <c r="F260" s="7" t="str">
        <f>+IF(
   OR(
      data!G260="Persona Natural", data!G260="Sociedad tipo S.A. de C.V.", data!G260="Ninguno"
   ), data!G260, "Otros"
)</f>
        <v>Ninguno</v>
      </c>
      <c r="G260" s="7" t="str">
        <f>+IF(data!H260&lt;&gt;"",data!H260,"")</f>
        <v>San Salvador</v>
      </c>
      <c r="H260" s="7" t="str">
        <f>+IF(data!I260&lt;&gt;"",data!I260,"")</f>
        <v>No (Si su respuesta es "No" saltar a la pregunta 22)</v>
      </c>
      <c r="I260" s="7" t="str">
        <f>+IF(data!J260&lt;&gt;"",data!J260,"")</f>
        <v/>
      </c>
      <c r="J260" s="7" t="str">
        <f>+IF(data!R260&lt;&gt;"",data!R260,"")</f>
        <v/>
      </c>
      <c r="K260" s="7" t="str">
        <f>+IF(data!T260&lt;&gt;"",data!T260,"")</f>
        <v/>
      </c>
      <c r="L260" s="7" t="str">
        <f>+IF(data!U260&lt;&gt;"",data!U260,"")</f>
        <v/>
      </c>
      <c r="M260" s="7" t="str">
        <f>+IF(data!V260&lt;&gt;"",data!V260,"")</f>
        <v/>
      </c>
      <c r="N260" s="7" t="str">
        <f>+IF(data!W260&lt;&gt;"",data!W260,"")</f>
        <v/>
      </c>
      <c r="O260" s="7" t="str">
        <f>+IF(data!Y260&lt;&gt;"",data!Y260,"")</f>
        <v/>
      </c>
      <c r="P260" s="7" t="str">
        <f>+IF(data!Z260&lt;&gt;"",data!Z260,"")</f>
        <v/>
      </c>
      <c r="Q260" s="7" t="str">
        <f>+IF(data!AB260&lt;&gt;"",data!AB260,"")</f>
        <v/>
      </c>
      <c r="R260" s="7" t="str">
        <f>+IF(data!AC260&lt;&gt;"",data!AC260,"")</f>
        <v/>
      </c>
      <c r="S260" s="7">
        <f>+IF(
   OR(
      data!AD260="Se han agilizado", data!AD260="Se han hecho lentas", data!AD260="No ha habido ningún cambio", data!AD260=""
   ), data!AD260, "Otros"
)</f>
        <v>0</v>
      </c>
      <c r="T260" s="7" t="str">
        <f>+IF(data!AE260&lt;&gt;"",data!AE260,"")</f>
        <v/>
      </c>
      <c r="U260" s="7" t="str">
        <f>+IF(data!AF260&lt;&gt;"",data!AF260,"")</f>
        <v/>
      </c>
      <c r="V260" s="7" t="str">
        <f>+IF(data!AG260&lt;&gt;"",data!AG260,"")</f>
        <v/>
      </c>
      <c r="W260" s="7" t="str">
        <f>+IF(data!AH260&lt;&gt;"",data!AH260,"")</f>
        <v/>
      </c>
      <c r="X260" s="7" t="str">
        <f>+IF(data!AI260&lt;&gt;"",data!AI260,"")</f>
        <v/>
      </c>
      <c r="Y260" s="7" t="str">
        <f>+IF(data!AJ260&lt;&gt;"",data!AJ260,"")</f>
        <v/>
      </c>
      <c r="Z260" s="7" t="str">
        <f>+IF(data!AK260&lt;&gt;"",data!AK260,"")</f>
        <v/>
      </c>
      <c r="AA260" s="7" t="str">
        <f>+IF(data!AL260&lt;&gt;"",data!AL260,"")</f>
        <v/>
      </c>
      <c r="AB260" s="7">
        <f>+IF(data!AM260&lt;&gt;"",data!AM260,"")</f>
        <v>3</v>
      </c>
      <c r="AC260" s="7" t="str">
        <f>+IF(data!AN260&lt;&gt;"",data!AN260,"")</f>
        <v>No cuento con servicios de internet pospago</v>
      </c>
    </row>
    <row r="261" spans="1:29" x14ac:dyDescent="0.2">
      <c r="A261" s="27">
        <v>260</v>
      </c>
      <c r="B261" s="6">
        <f>+IF(data!B261&lt;&gt;"",data!B261,"")</f>
        <v>44532.915690000002</v>
      </c>
      <c r="C261" s="7" t="str">
        <f>+IF(data!C261&lt;&gt;"",data!C261,"")</f>
        <v>0-1 Años</v>
      </c>
      <c r="D261" s="7" t="str">
        <f>+IF(
   OR(
      data!D261="Comercial", data!D261="Servicios", data!D261="Industrial"
   ), data!D261, "Otros"
)</f>
        <v>Comercial</v>
      </c>
      <c r="E261" s="7" t="str">
        <f>+IF(data!E261&lt;&gt;"",data!E261,"")</f>
        <v>1-10</v>
      </c>
      <c r="F261" s="7" t="str">
        <f>+IF(
   OR(
      data!G261="Persona Natural", data!G261="Sociedad tipo S.A. de C.V.", data!G261="Ninguno"
   ), data!G261, "Otros"
)</f>
        <v>Persona Natural</v>
      </c>
      <c r="G261" s="7" t="str">
        <f>+IF(data!H261&lt;&gt;"",data!H261,"")</f>
        <v>La Libertad</v>
      </c>
      <c r="H261" s="7" t="str">
        <f>+IF(data!I261&lt;&gt;"",data!I261,"")</f>
        <v>No (Si su respuesta es "No" saltar a la pregunta 22)</v>
      </c>
      <c r="I261" s="7" t="str">
        <f>+IF(data!J261&lt;&gt;"",data!J261,"")</f>
        <v/>
      </c>
      <c r="J261" s="7" t="str">
        <f>+IF(data!R261&lt;&gt;"",data!R261,"")</f>
        <v/>
      </c>
      <c r="K261" s="7" t="str">
        <f>+IF(data!T261&lt;&gt;"",data!T261,"")</f>
        <v/>
      </c>
      <c r="L261" s="7" t="str">
        <f>+IF(data!U261&lt;&gt;"",data!U261,"")</f>
        <v/>
      </c>
      <c r="M261" s="7" t="str">
        <f>+IF(data!V261&lt;&gt;"",data!V261,"")</f>
        <v/>
      </c>
      <c r="N261" s="7" t="str">
        <f>+IF(data!W261&lt;&gt;"",data!W261,"")</f>
        <v/>
      </c>
      <c r="O261" s="7" t="str">
        <f>+IF(data!Y261&lt;&gt;"",data!Y261,"")</f>
        <v/>
      </c>
      <c r="P261" s="7" t="str">
        <f>+IF(data!Z261&lt;&gt;"",data!Z261,"")</f>
        <v/>
      </c>
      <c r="Q261" s="7" t="str">
        <f>+IF(data!AB261&lt;&gt;"",data!AB261,"")</f>
        <v/>
      </c>
      <c r="R261" s="7" t="str">
        <f>+IF(data!AC261&lt;&gt;"",data!AC261,"")</f>
        <v/>
      </c>
      <c r="S261" s="7">
        <f>+IF(
   OR(
      data!AD261="Se han agilizado", data!AD261="Se han hecho lentas", data!AD261="No ha habido ningún cambio", data!AD261=""
   ), data!AD261, "Otros"
)</f>
        <v>0</v>
      </c>
      <c r="T261" s="7" t="str">
        <f>+IF(data!AE261&lt;&gt;"",data!AE261,"")</f>
        <v/>
      </c>
      <c r="U261" s="7" t="str">
        <f>+IF(data!AF261&lt;&gt;"",data!AF261,"")</f>
        <v/>
      </c>
      <c r="V261" s="7" t="str">
        <f>+IF(data!AG261&lt;&gt;"",data!AG261,"")</f>
        <v/>
      </c>
      <c r="W261" s="7" t="str">
        <f>+IF(data!AH261&lt;&gt;"",data!AH261,"")</f>
        <v/>
      </c>
      <c r="X261" s="7" t="str">
        <f>+IF(data!AI261&lt;&gt;"",data!AI261,"")</f>
        <v/>
      </c>
      <c r="Y261" s="7" t="str">
        <f>+IF(data!AJ261&lt;&gt;"",data!AJ261,"")</f>
        <v/>
      </c>
      <c r="Z261" s="7" t="str">
        <f>+IF(data!AK261&lt;&gt;"",data!AK261,"")</f>
        <v/>
      </c>
      <c r="AA261" s="7" t="str">
        <f>+IF(data!AL261&lt;&gt;"",data!AL261,"")</f>
        <v/>
      </c>
      <c r="AB261" s="7">
        <f>+IF(data!AM261&lt;&gt;"",data!AM261,"")</f>
        <v>1</v>
      </c>
      <c r="AC261" s="7" t="str">
        <f>+IF(data!AN261&lt;&gt;"",data!AN261,"")</f>
        <v>No cuento con servicios de internet pospago, Adquisición de dispositivos tecnológicos (celular, computadora, Tablet), No estoy de acuerdo en utilizar Bitcoin como método de pago.</v>
      </c>
    </row>
    <row r="262" spans="1:29" x14ac:dyDescent="0.2">
      <c r="A262" s="27">
        <v>261</v>
      </c>
      <c r="B262" s="6">
        <f>+IF(data!B262&lt;&gt;"",data!B262,"")</f>
        <v>44532.917673159725</v>
      </c>
      <c r="C262" s="7" t="str">
        <f>+IF(data!C262&lt;&gt;"",data!C262,"")</f>
        <v>5 años a más</v>
      </c>
      <c r="D262" s="7" t="str">
        <f>+IF(
   OR(
      data!D262="Comercial", data!D262="Servicios", data!D262="Industrial"
   ), data!D262, "Otros"
)</f>
        <v>Servicios</v>
      </c>
      <c r="E262" s="7" t="str">
        <f>+IF(data!E262&lt;&gt;"",data!E262,"")</f>
        <v>20-99</v>
      </c>
      <c r="F262" s="7" t="str">
        <f>+IF(
   OR(
      data!G262="Persona Natural", data!G262="Sociedad tipo S.A. de C.V.", data!G262="Ninguno"
   ), data!G262, "Otros"
)</f>
        <v>Sociedad tipo S.A. de C.V.</v>
      </c>
      <c r="G262" s="7" t="str">
        <f>+IF(data!H262&lt;&gt;"",data!H262,"")</f>
        <v>San Salvador</v>
      </c>
      <c r="H262" s="7" t="str">
        <f>+IF(data!I262&lt;&gt;"",data!I262,"")</f>
        <v>No (Si su respuesta es "No" saltar a la pregunta 22)</v>
      </c>
      <c r="I262" s="7" t="str">
        <f>+IF(data!J262&lt;&gt;"",data!J262,"")</f>
        <v/>
      </c>
      <c r="J262" s="7" t="str">
        <f>+IF(data!R262&lt;&gt;"",data!R262,"")</f>
        <v/>
      </c>
      <c r="K262" s="7" t="str">
        <f>+IF(data!T262&lt;&gt;"",data!T262,"")</f>
        <v/>
      </c>
      <c r="L262" s="7" t="str">
        <f>+IF(data!U262&lt;&gt;"",data!U262,"")</f>
        <v/>
      </c>
      <c r="M262" s="7" t="str">
        <f>+IF(data!V262&lt;&gt;"",data!V262,"")</f>
        <v/>
      </c>
      <c r="N262" s="7" t="str">
        <f>+IF(data!W262&lt;&gt;"",data!W262,"")</f>
        <v/>
      </c>
      <c r="O262" s="7" t="str">
        <f>+IF(data!Y262&lt;&gt;"",data!Y262,"")</f>
        <v/>
      </c>
      <c r="P262" s="7" t="str">
        <f>+IF(data!Z262&lt;&gt;"",data!Z262,"")</f>
        <v/>
      </c>
      <c r="Q262" s="7" t="str">
        <f>+IF(data!AB262&lt;&gt;"",data!AB262,"")</f>
        <v/>
      </c>
      <c r="R262" s="7" t="str">
        <f>+IF(data!AC262&lt;&gt;"",data!AC262,"")</f>
        <v/>
      </c>
      <c r="S262" s="7">
        <f>+IF(
   OR(
      data!AD262="Se han agilizado", data!AD262="Se han hecho lentas", data!AD262="No ha habido ningún cambio", data!AD262=""
   ), data!AD262, "Otros"
)</f>
        <v>0</v>
      </c>
      <c r="T262" s="7" t="str">
        <f>+IF(data!AE262&lt;&gt;"",data!AE262,"")</f>
        <v/>
      </c>
      <c r="U262" s="7" t="str">
        <f>+IF(data!AF262&lt;&gt;"",data!AF262,"")</f>
        <v/>
      </c>
      <c r="V262" s="7" t="str">
        <f>+IF(data!AG262&lt;&gt;"",data!AG262,"")</f>
        <v/>
      </c>
      <c r="W262" s="7" t="str">
        <f>+IF(data!AH262&lt;&gt;"",data!AH262,"")</f>
        <v/>
      </c>
      <c r="X262" s="7" t="str">
        <f>+IF(data!AI262&lt;&gt;"",data!AI262,"")</f>
        <v/>
      </c>
      <c r="Y262" s="7" t="str">
        <f>+IF(data!AJ262&lt;&gt;"",data!AJ262,"")</f>
        <v/>
      </c>
      <c r="Z262" s="7" t="str">
        <f>+IF(data!AK262&lt;&gt;"",data!AK262,"")</f>
        <v/>
      </c>
      <c r="AA262" s="7" t="str">
        <f>+IF(data!AL262&lt;&gt;"",data!AL262,"")</f>
        <v/>
      </c>
      <c r="AB262" s="7">
        <f>+IF(data!AM262&lt;&gt;"",data!AM262,"")</f>
        <v>2</v>
      </c>
      <c r="AC262" s="7" t="str">
        <f>+IF(data!AN262&lt;&gt;"",data!AN262,"")</f>
        <v>Adquisición de dispositivos tecnológicos (celular, computadora, Tablet), Capacitaciones</v>
      </c>
    </row>
    <row r="263" spans="1:29" x14ac:dyDescent="0.2">
      <c r="A263" s="27">
        <v>262</v>
      </c>
      <c r="B263" s="6">
        <f>+IF(data!B263&lt;&gt;"",data!B263,"")</f>
        <v>44532.92116445602</v>
      </c>
      <c r="C263" s="7" t="str">
        <f>+IF(data!C263&lt;&gt;"",data!C263,"")</f>
        <v>0-1 Años</v>
      </c>
      <c r="D263" s="7" t="str">
        <f>+IF(
   OR(
      data!D263="Comercial", data!D263="Servicios", data!D263="Industrial"
   ), data!D263, "Otros"
)</f>
        <v>Comercial</v>
      </c>
      <c r="E263" s="7" t="str">
        <f>+IF(data!E263&lt;&gt;"",data!E263,"")</f>
        <v>1-10</v>
      </c>
      <c r="F263" s="7" t="str">
        <f>+IF(
   OR(
      data!G263="Persona Natural", data!G263="Sociedad tipo S.A. de C.V.", data!G263="Ninguno"
   ), data!G263, "Otros"
)</f>
        <v>Persona Natural</v>
      </c>
      <c r="G263" s="7" t="str">
        <f>+IF(data!H263&lt;&gt;"",data!H263,"")</f>
        <v>San Salvador</v>
      </c>
      <c r="H263" s="7" t="str">
        <f>+IF(data!I263&lt;&gt;"",data!I263,"")</f>
        <v>No (Si su respuesta es "No" saltar a la pregunta 22)</v>
      </c>
      <c r="I263" s="7" t="str">
        <f>+IF(data!J263&lt;&gt;"",data!J263,"")</f>
        <v/>
      </c>
      <c r="J263" s="7" t="str">
        <f>+IF(data!R263&lt;&gt;"",data!R263,"")</f>
        <v/>
      </c>
      <c r="K263" s="7" t="str">
        <f>+IF(data!T263&lt;&gt;"",data!T263,"")</f>
        <v/>
      </c>
      <c r="L263" s="7" t="str">
        <f>+IF(data!U263&lt;&gt;"",data!U263,"")</f>
        <v/>
      </c>
      <c r="M263" s="7" t="str">
        <f>+IF(data!V263&lt;&gt;"",data!V263,"")</f>
        <v/>
      </c>
      <c r="N263" s="7" t="str">
        <f>+IF(data!W263&lt;&gt;"",data!W263,"")</f>
        <v/>
      </c>
      <c r="O263" s="7" t="str">
        <f>+IF(data!Y263&lt;&gt;"",data!Y263,"")</f>
        <v/>
      </c>
      <c r="P263" s="7" t="str">
        <f>+IF(data!Z263&lt;&gt;"",data!Z263,"")</f>
        <v/>
      </c>
      <c r="Q263" s="7" t="str">
        <f>+IF(data!AB263&lt;&gt;"",data!AB263,"")</f>
        <v/>
      </c>
      <c r="R263" s="7" t="str">
        <f>+IF(data!AC263&lt;&gt;"",data!AC263,"")</f>
        <v/>
      </c>
      <c r="S263" s="7">
        <f>+IF(
   OR(
      data!AD263="Se han agilizado", data!AD263="Se han hecho lentas", data!AD263="No ha habido ningún cambio", data!AD263=""
   ), data!AD263, "Otros"
)</f>
        <v>0</v>
      </c>
      <c r="T263" s="7" t="str">
        <f>+IF(data!AE263&lt;&gt;"",data!AE263,"")</f>
        <v/>
      </c>
      <c r="U263" s="7" t="str">
        <f>+IF(data!AF263&lt;&gt;"",data!AF263,"")</f>
        <v/>
      </c>
      <c r="V263" s="7" t="str">
        <f>+IF(data!AG263&lt;&gt;"",data!AG263,"")</f>
        <v/>
      </c>
      <c r="W263" s="7" t="str">
        <f>+IF(data!AH263&lt;&gt;"",data!AH263,"")</f>
        <v/>
      </c>
      <c r="X263" s="7" t="str">
        <f>+IF(data!AI263&lt;&gt;"",data!AI263,"")</f>
        <v/>
      </c>
      <c r="Y263" s="7" t="str">
        <f>+IF(data!AJ263&lt;&gt;"",data!AJ263,"")</f>
        <v/>
      </c>
      <c r="Z263" s="7" t="str">
        <f>+IF(data!AK263&lt;&gt;"",data!AK263,"")</f>
        <v/>
      </c>
      <c r="AA263" s="7" t="str">
        <f>+IF(data!AL263&lt;&gt;"",data!AL263,"")</f>
        <v/>
      </c>
      <c r="AB263" s="7">
        <f>+IF(data!AM263&lt;&gt;"",data!AM263,"")</f>
        <v>1</v>
      </c>
      <c r="AC263" s="7" t="str">
        <f>+IF(data!AN263&lt;&gt;"",data!AN263,"")</f>
        <v>No cuento con servicios de internet Prepago, No cuento con servicios de internet pospago, No estoy de acuerdo en utilizar Bitcoin como método de pago.</v>
      </c>
    </row>
    <row r="264" spans="1:29" x14ac:dyDescent="0.2">
      <c r="A264" s="27">
        <v>263</v>
      </c>
      <c r="B264" s="6">
        <f>+IF(data!B264&lt;&gt;"",data!B264,"")</f>
        <v>44532.936420289348</v>
      </c>
      <c r="C264" s="7" t="str">
        <f>+IF(data!C264&lt;&gt;"",data!C264,"")</f>
        <v>0-1 Años</v>
      </c>
      <c r="D264" s="7" t="str">
        <f>+IF(
   OR(
      data!D264="Comercial", data!D264="Servicios", data!D264="Industrial"
   ), data!D264, "Otros"
)</f>
        <v>Comercial</v>
      </c>
      <c r="E264" s="7" t="str">
        <f>+IF(data!E264&lt;&gt;"",data!E264,"")</f>
        <v>1-10</v>
      </c>
      <c r="F264" s="7" t="str">
        <f>+IF(
   OR(
      data!G264="Persona Natural", data!G264="Sociedad tipo S.A. de C.V.", data!G264="Ninguno"
   ), data!G264, "Otros"
)</f>
        <v>Ninguno</v>
      </c>
      <c r="G264" s="7" t="str">
        <f>+IF(data!H264&lt;&gt;"",data!H264,"")</f>
        <v>La Libertad</v>
      </c>
      <c r="H264" s="7" t="str">
        <f>+IF(data!I264&lt;&gt;"",data!I264,"")</f>
        <v>No (Si su respuesta es "No" saltar a la pregunta 22)</v>
      </c>
      <c r="I264" s="7" t="str">
        <f>+IF(data!J264&lt;&gt;"",data!J264,"")</f>
        <v/>
      </c>
      <c r="J264" s="7" t="str">
        <f>+IF(data!R264&lt;&gt;"",data!R264,"")</f>
        <v/>
      </c>
      <c r="K264" s="7" t="str">
        <f>+IF(data!T264&lt;&gt;"",data!T264,"")</f>
        <v/>
      </c>
      <c r="L264" s="7" t="str">
        <f>+IF(data!U264&lt;&gt;"",data!U264,"")</f>
        <v/>
      </c>
      <c r="M264" s="7" t="str">
        <f>+IF(data!V264&lt;&gt;"",data!V264,"")</f>
        <v/>
      </c>
      <c r="N264" s="7" t="str">
        <f>+IF(data!W264&lt;&gt;"",data!W264,"")</f>
        <v/>
      </c>
      <c r="O264" s="7" t="str">
        <f>+IF(data!Y264&lt;&gt;"",data!Y264,"")</f>
        <v/>
      </c>
      <c r="P264" s="7" t="str">
        <f>+IF(data!Z264&lt;&gt;"",data!Z264,"")</f>
        <v/>
      </c>
      <c r="Q264" s="7" t="str">
        <f>+IF(data!AB264&lt;&gt;"",data!AB264,"")</f>
        <v/>
      </c>
      <c r="R264" s="7" t="str">
        <f>+IF(data!AC264&lt;&gt;"",data!AC264,"")</f>
        <v/>
      </c>
      <c r="S264" s="7">
        <f>+IF(
   OR(
      data!AD264="Se han agilizado", data!AD264="Se han hecho lentas", data!AD264="No ha habido ningún cambio", data!AD264=""
   ), data!AD264, "Otros"
)</f>
        <v>0</v>
      </c>
      <c r="T264" s="7" t="str">
        <f>+IF(data!AE264&lt;&gt;"",data!AE264,"")</f>
        <v/>
      </c>
      <c r="U264" s="7" t="str">
        <f>+IF(data!AF264&lt;&gt;"",data!AF264,"")</f>
        <v/>
      </c>
      <c r="V264" s="7" t="str">
        <f>+IF(data!AG264&lt;&gt;"",data!AG264,"")</f>
        <v/>
      </c>
      <c r="W264" s="7" t="str">
        <f>+IF(data!AH264&lt;&gt;"",data!AH264,"")</f>
        <v/>
      </c>
      <c r="X264" s="7" t="str">
        <f>+IF(data!AI264&lt;&gt;"",data!AI264,"")</f>
        <v/>
      </c>
      <c r="Y264" s="7" t="str">
        <f>+IF(data!AJ264&lt;&gt;"",data!AJ264,"")</f>
        <v/>
      </c>
      <c r="Z264" s="7" t="str">
        <f>+IF(data!AK264&lt;&gt;"",data!AK264,"")</f>
        <v/>
      </c>
      <c r="AA264" s="7" t="str">
        <f>+IF(data!AL264&lt;&gt;"",data!AL264,"")</f>
        <v/>
      </c>
      <c r="AB264" s="7">
        <f>+IF(data!AM264&lt;&gt;"",data!AM264,"")</f>
        <v>4</v>
      </c>
      <c r="AC264" s="7" t="str">
        <f>+IF(data!AN264&lt;&gt;"",data!AN264,"")</f>
        <v>Capacitaciones</v>
      </c>
    </row>
    <row r="265" spans="1:29" x14ac:dyDescent="0.2">
      <c r="A265" s="27">
        <v>264</v>
      </c>
      <c r="B265" s="6">
        <f>+IF(data!B265&lt;&gt;"",data!B265,"")</f>
        <v>44533.372782777777</v>
      </c>
      <c r="C265" s="7" t="str">
        <f>+IF(data!C265&lt;&gt;"",data!C265,"")</f>
        <v>5 años a más</v>
      </c>
      <c r="D265" s="7" t="str">
        <f>+IF(
   OR(
      data!D265="Comercial", data!D265="Servicios", data!D265="Industrial"
   ), data!D265, "Otros"
)</f>
        <v>Servicios</v>
      </c>
      <c r="E265" s="7" t="str">
        <f>+IF(data!E265&lt;&gt;"",data!E265,"")</f>
        <v>11-19</v>
      </c>
      <c r="F265" s="7" t="str">
        <f>+IF(
   OR(
      data!G265="Persona Natural", data!G265="Sociedad tipo S.A. de C.V.", data!G265="Ninguno"
   ), data!G265, "Otros"
)</f>
        <v>Sociedad tipo S.A. de C.V.</v>
      </c>
      <c r="G265" s="7" t="str">
        <f>+IF(data!H265&lt;&gt;"",data!H265,"")</f>
        <v>San Salvador</v>
      </c>
      <c r="H265" s="7" t="str">
        <f>+IF(data!I265&lt;&gt;"",data!I265,"")</f>
        <v>No (Si su respuesta es "No" saltar a la pregunta 22)</v>
      </c>
      <c r="I265" s="7" t="str">
        <f>+IF(data!J265&lt;&gt;"",data!J265,"")</f>
        <v/>
      </c>
      <c r="J265" s="7" t="str">
        <f>+IF(data!R265&lt;&gt;"",data!R265,"")</f>
        <v/>
      </c>
      <c r="K265" s="7" t="str">
        <f>+IF(data!T265&lt;&gt;"",data!T265,"")</f>
        <v/>
      </c>
      <c r="L265" s="7" t="str">
        <f>+IF(data!U265&lt;&gt;"",data!U265,"")</f>
        <v/>
      </c>
      <c r="M265" s="7" t="str">
        <f>+IF(data!V265&lt;&gt;"",data!V265,"")</f>
        <v/>
      </c>
      <c r="N265" s="7" t="str">
        <f>+IF(data!W265&lt;&gt;"",data!W265,"")</f>
        <v/>
      </c>
      <c r="O265" s="7" t="str">
        <f>+IF(data!Y265&lt;&gt;"",data!Y265,"")</f>
        <v/>
      </c>
      <c r="P265" s="7" t="str">
        <f>+IF(data!Z265&lt;&gt;"",data!Z265,"")</f>
        <v/>
      </c>
      <c r="Q265" s="7" t="str">
        <f>+IF(data!AB265&lt;&gt;"",data!AB265,"")</f>
        <v/>
      </c>
      <c r="R265" s="7" t="str">
        <f>+IF(data!AC265&lt;&gt;"",data!AC265,"")</f>
        <v/>
      </c>
      <c r="S265" s="7">
        <f>+IF(
   OR(
      data!AD265="Se han agilizado", data!AD265="Se han hecho lentas", data!AD265="No ha habido ningún cambio", data!AD265=""
   ), data!AD265, "Otros"
)</f>
        <v>0</v>
      </c>
      <c r="T265" s="7" t="str">
        <f>+IF(data!AE265&lt;&gt;"",data!AE265,"")</f>
        <v/>
      </c>
      <c r="U265" s="7" t="str">
        <f>+IF(data!AF265&lt;&gt;"",data!AF265,"")</f>
        <v/>
      </c>
      <c r="V265" s="7" t="str">
        <f>+IF(data!AG265&lt;&gt;"",data!AG265,"")</f>
        <v/>
      </c>
      <c r="W265" s="7" t="str">
        <f>+IF(data!AH265&lt;&gt;"",data!AH265,"")</f>
        <v/>
      </c>
      <c r="X265" s="7" t="str">
        <f>+IF(data!AI265&lt;&gt;"",data!AI265,"")</f>
        <v/>
      </c>
      <c r="Y265" s="7" t="str">
        <f>+IF(data!AJ265&lt;&gt;"",data!AJ265,"")</f>
        <v/>
      </c>
      <c r="Z265" s="7" t="str">
        <f>+IF(data!AK265&lt;&gt;"",data!AK265,"")</f>
        <v/>
      </c>
      <c r="AA265" s="7" t="str">
        <f>+IF(data!AL265&lt;&gt;"",data!AL265,"")</f>
        <v/>
      </c>
      <c r="AB265" s="7">
        <f>+IF(data!AM265&lt;&gt;"",data!AM265,"")</f>
        <v>1</v>
      </c>
      <c r="AC265" s="7" t="str">
        <f>+IF(data!AN265&lt;&gt;"",data!AN265,"")</f>
        <v>No estoy de acuerdo en utilizar Bitcoin como método de pago.</v>
      </c>
    </row>
    <row r="266" spans="1:29" x14ac:dyDescent="0.2">
      <c r="A266" s="27">
        <v>265</v>
      </c>
      <c r="B266" s="6">
        <f>+IF(data!B266&lt;&gt;"",data!B266,"")</f>
        <v>44533.37524381945</v>
      </c>
      <c r="C266" s="7" t="str">
        <f>+IF(data!C266&lt;&gt;"",data!C266,"")</f>
        <v>0-1 Años</v>
      </c>
      <c r="D266" s="7" t="str">
        <f>+IF(
   OR(
      data!D266="Comercial", data!D266="Servicios", data!D266="Industrial"
   ), data!D266, "Otros"
)</f>
        <v>Comercial</v>
      </c>
      <c r="E266" s="7" t="str">
        <f>+IF(data!E266&lt;&gt;"",data!E266,"")</f>
        <v>1-10</v>
      </c>
      <c r="F266" s="7" t="str">
        <f>+IF(
   OR(
      data!G266="Persona Natural", data!G266="Sociedad tipo S.A. de C.V.", data!G266="Ninguno"
   ), data!G266, "Otros"
)</f>
        <v>Persona Natural</v>
      </c>
      <c r="G266" s="7" t="str">
        <f>+IF(data!H266&lt;&gt;"",data!H266,"")</f>
        <v>San Salvador</v>
      </c>
      <c r="H266" s="7" t="str">
        <f>+IF(data!I266&lt;&gt;"",data!I266,"")</f>
        <v>No (Si su respuesta es "No" saltar a la pregunta 22)</v>
      </c>
      <c r="I266" s="7" t="str">
        <f>+IF(data!J266&lt;&gt;"",data!J266,"")</f>
        <v/>
      </c>
      <c r="J266" s="7" t="str">
        <f>+IF(data!R266&lt;&gt;"",data!R266,"")</f>
        <v/>
      </c>
      <c r="K266" s="7" t="str">
        <f>+IF(data!T266&lt;&gt;"",data!T266,"")</f>
        <v/>
      </c>
      <c r="L266" s="7" t="str">
        <f>+IF(data!U266&lt;&gt;"",data!U266,"")</f>
        <v/>
      </c>
      <c r="M266" s="7" t="str">
        <f>+IF(data!V266&lt;&gt;"",data!V266,"")</f>
        <v/>
      </c>
      <c r="N266" s="7" t="str">
        <f>+IF(data!W266&lt;&gt;"",data!W266,"")</f>
        <v/>
      </c>
      <c r="O266" s="7" t="str">
        <f>+IF(data!Y266&lt;&gt;"",data!Y266,"")</f>
        <v/>
      </c>
      <c r="P266" s="7" t="str">
        <f>+IF(data!Z266&lt;&gt;"",data!Z266,"")</f>
        <v/>
      </c>
      <c r="Q266" s="7" t="str">
        <f>+IF(data!AB266&lt;&gt;"",data!AB266,"")</f>
        <v/>
      </c>
      <c r="R266" s="7" t="str">
        <f>+IF(data!AC266&lt;&gt;"",data!AC266,"")</f>
        <v/>
      </c>
      <c r="S266" s="7">
        <f>+IF(
   OR(
      data!AD266="Se han agilizado", data!AD266="Se han hecho lentas", data!AD266="No ha habido ningún cambio", data!AD266=""
   ), data!AD266, "Otros"
)</f>
        <v>0</v>
      </c>
      <c r="T266" s="7" t="str">
        <f>+IF(data!AE266&lt;&gt;"",data!AE266,"")</f>
        <v/>
      </c>
      <c r="U266" s="7" t="str">
        <f>+IF(data!AF266&lt;&gt;"",data!AF266,"")</f>
        <v/>
      </c>
      <c r="V266" s="7" t="str">
        <f>+IF(data!AG266&lt;&gt;"",data!AG266,"")</f>
        <v/>
      </c>
      <c r="W266" s="7" t="str">
        <f>+IF(data!AH266&lt;&gt;"",data!AH266,"")</f>
        <v/>
      </c>
      <c r="X266" s="7" t="str">
        <f>+IF(data!AI266&lt;&gt;"",data!AI266,"")</f>
        <v/>
      </c>
      <c r="Y266" s="7" t="str">
        <f>+IF(data!AJ266&lt;&gt;"",data!AJ266,"")</f>
        <v/>
      </c>
      <c r="Z266" s="7" t="str">
        <f>+IF(data!AK266&lt;&gt;"",data!AK266,"")</f>
        <v/>
      </c>
      <c r="AA266" s="7" t="str">
        <f>+IF(data!AL266&lt;&gt;"",data!AL266,"")</f>
        <v/>
      </c>
      <c r="AB266" s="7">
        <f>+IF(data!AM266&lt;&gt;"",data!AM266,"")</f>
        <v>2</v>
      </c>
      <c r="AC266" s="7" t="str">
        <f>+IF(data!AN266&lt;&gt;"",data!AN266,"")</f>
        <v>No estoy de acuerdo en utilizar Bitcoin como método de pago.</v>
      </c>
    </row>
    <row r="267" spans="1:29" x14ac:dyDescent="0.2">
      <c r="A267" s="27">
        <v>266</v>
      </c>
      <c r="B267" s="6">
        <f>+IF(data!B267&lt;&gt;"",data!B267,"")</f>
        <v>44533.381301967587</v>
      </c>
      <c r="C267" s="7" t="str">
        <f>+IF(data!C267&lt;&gt;"",data!C267,"")</f>
        <v>1-3 Años</v>
      </c>
      <c r="D267" s="7" t="str">
        <f>+IF(
   OR(
      data!D267="Comercial", data!D267="Servicios", data!D267="Industrial"
   ), data!D267, "Otros"
)</f>
        <v>Servicios</v>
      </c>
      <c r="E267" s="7" t="str">
        <f>+IF(data!E267&lt;&gt;"",data!E267,"")</f>
        <v>1-10</v>
      </c>
      <c r="F267" s="7" t="str">
        <f>+IF(
   OR(
      data!G267="Persona Natural", data!G267="Sociedad tipo S.A. de C.V.", data!G267="Ninguno"
   ), data!G267, "Otros"
)</f>
        <v>Persona Natural</v>
      </c>
      <c r="G267" s="7" t="str">
        <f>+IF(data!H267&lt;&gt;"",data!H267,"")</f>
        <v>San Salvador</v>
      </c>
      <c r="H267" s="7" t="str">
        <f>+IF(data!I267&lt;&gt;"",data!I267,"")</f>
        <v>Sí</v>
      </c>
      <c r="I267" s="7" t="str">
        <f>+IF(data!J267&lt;&gt;"",data!J267,"")</f>
        <v>No (Si su respuesta es “No” salte a la pregunta 3)</v>
      </c>
      <c r="J267" s="7" t="str">
        <f>+IF(data!R267&lt;&gt;"",data!R267,"")</f>
        <v>No</v>
      </c>
      <c r="K267" s="7" t="str">
        <f>+IF(data!T267&lt;&gt;"",data!T267,"")</f>
        <v/>
      </c>
      <c r="L267" s="7" t="str">
        <f>+IF(data!U267&lt;&gt;"",data!U267,"")</f>
        <v/>
      </c>
      <c r="M267" s="7" t="str">
        <f>+IF(data!V267&lt;&gt;"",data!V267,"")</f>
        <v>No</v>
      </c>
      <c r="N267" s="7" t="str">
        <f>+IF(data!W267&lt;&gt;"",data!W267,"")</f>
        <v>Sí</v>
      </c>
      <c r="O267" s="7" t="str">
        <f>+IF(data!Y267&lt;&gt;"",data!Y267,"")</f>
        <v>No</v>
      </c>
      <c r="P267" s="7" t="str">
        <f>+IF(data!Z267&lt;&gt;"",data!Z267,"")</f>
        <v>Sí</v>
      </c>
      <c r="Q267" s="7" t="str">
        <f>+IF(data!AB267&lt;&gt;"",data!AB267,"")</f>
        <v>Inestabilidad</v>
      </c>
      <c r="R267" s="7" t="str">
        <f>+IF(data!AC267&lt;&gt;"",data!AC267,"")</f>
        <v>Clientes</v>
      </c>
      <c r="S267" s="7" t="str">
        <f>+IF(
   OR(
      data!AD267="Se han agilizado", data!AD267="Se han hecho lentas", data!AD267="No ha habido ningún cambio", data!AD267=""
   ), data!AD267, "Otros"
)</f>
        <v>Se han agilizado</v>
      </c>
      <c r="T267" s="7" t="str">
        <f>+IF(data!AE267&lt;&gt;"",data!AE267,"")</f>
        <v>Sí</v>
      </c>
      <c r="U267" s="7" t="str">
        <f>+IF(data!AF267&lt;&gt;"",data!AF267,"")</f>
        <v>He perdido dinero</v>
      </c>
      <c r="V267" s="7" t="str">
        <f>+IF(data!AG267&lt;&gt;"",data!AG267,"")</f>
        <v>Recibir pago de clientes</v>
      </c>
      <c r="W267" s="7" t="str">
        <f>+IF(data!AH267&lt;&gt;"",data!AH267,"")</f>
        <v>No</v>
      </c>
      <c r="X267" s="7" t="str">
        <f>+IF(data!AI267&lt;&gt;"",data!AI267,"")</f>
        <v/>
      </c>
      <c r="Y267" s="7" t="str">
        <f>+IF(data!AJ267&lt;&gt;"",data!AJ267,"")</f>
        <v>Porque no tenía acceso a banca digital para recibir pagos</v>
      </c>
      <c r="Z267" s="7">
        <f>+IF(data!AK267&lt;&gt;"",data!AK267,"")</f>
        <v>3</v>
      </c>
      <c r="AA267" s="7" t="str">
        <f>+IF(data!AL267&lt;&gt;"",data!AL267,"")</f>
        <v>Servicios de internet Prepago</v>
      </c>
      <c r="AB267" s="7">
        <f>+IF(data!AM267&lt;&gt;"",data!AM267,"")</f>
        <v>2</v>
      </c>
      <c r="AC267" s="7" t="str">
        <f>+IF(data!AN267&lt;&gt;"",data!AN267,"")</f>
        <v/>
      </c>
    </row>
    <row r="268" spans="1:29" x14ac:dyDescent="0.2">
      <c r="A268" s="27">
        <v>267</v>
      </c>
      <c r="B268" s="6">
        <f>+IF(data!B268&lt;&gt;"",data!B268,"")</f>
        <v>44533.38585071759</v>
      </c>
      <c r="C268" s="7" t="str">
        <f>+IF(data!C268&lt;&gt;"",data!C268,"")</f>
        <v>5 años a más</v>
      </c>
      <c r="D268" s="7" t="str">
        <f>+IF(
   OR(
      data!D268="Comercial", data!D268="Servicios", data!D268="Industrial"
   ), data!D268, "Otros"
)</f>
        <v>Industrial</v>
      </c>
      <c r="E268" s="7" t="str">
        <f>+IF(data!E268&lt;&gt;"",data!E268,"")</f>
        <v>20-99</v>
      </c>
      <c r="F268" s="7" t="str">
        <f>+IF(
   OR(
      data!G268="Persona Natural", data!G268="Sociedad tipo S.A. de C.V.", data!G268="Ninguno"
   ), data!G268, "Otros"
)</f>
        <v>Sociedad tipo S.A. de C.V.</v>
      </c>
      <c r="G268" s="7" t="str">
        <f>+IF(data!H268&lt;&gt;"",data!H268,"")</f>
        <v>San Salvador</v>
      </c>
      <c r="H268" s="7" t="str">
        <f>+IF(data!I268&lt;&gt;"",data!I268,"")</f>
        <v>No (Si su respuesta es "No" saltar a la pregunta 22)</v>
      </c>
      <c r="I268" s="7" t="str">
        <f>+IF(data!J268&lt;&gt;"",data!J268,"")</f>
        <v/>
      </c>
      <c r="J268" s="7" t="str">
        <f>+IF(data!R268&lt;&gt;"",data!R268,"")</f>
        <v/>
      </c>
      <c r="K268" s="7" t="str">
        <f>+IF(data!T268&lt;&gt;"",data!T268,"")</f>
        <v/>
      </c>
      <c r="L268" s="7" t="str">
        <f>+IF(data!U268&lt;&gt;"",data!U268,"")</f>
        <v/>
      </c>
      <c r="M268" s="7" t="str">
        <f>+IF(data!V268&lt;&gt;"",data!V268,"")</f>
        <v/>
      </c>
      <c r="N268" s="7" t="str">
        <f>+IF(data!W268&lt;&gt;"",data!W268,"")</f>
        <v/>
      </c>
      <c r="O268" s="7" t="str">
        <f>+IF(data!Y268&lt;&gt;"",data!Y268,"")</f>
        <v/>
      </c>
      <c r="P268" s="7" t="str">
        <f>+IF(data!Z268&lt;&gt;"",data!Z268,"")</f>
        <v/>
      </c>
      <c r="Q268" s="7" t="str">
        <f>+IF(data!AB268&lt;&gt;"",data!AB268,"")</f>
        <v/>
      </c>
      <c r="R268" s="7" t="str">
        <f>+IF(data!AC268&lt;&gt;"",data!AC268,"")</f>
        <v/>
      </c>
      <c r="S268" s="7">
        <f>+IF(
   OR(
      data!AD268="Se han agilizado", data!AD268="Se han hecho lentas", data!AD268="No ha habido ningún cambio", data!AD268=""
   ), data!AD268, "Otros"
)</f>
        <v>0</v>
      </c>
      <c r="T268" s="7" t="str">
        <f>+IF(data!AE268&lt;&gt;"",data!AE268,"")</f>
        <v/>
      </c>
      <c r="U268" s="7" t="str">
        <f>+IF(data!AF268&lt;&gt;"",data!AF268,"")</f>
        <v/>
      </c>
      <c r="V268" s="7" t="str">
        <f>+IF(data!AG268&lt;&gt;"",data!AG268,"")</f>
        <v/>
      </c>
      <c r="W268" s="7" t="str">
        <f>+IF(data!AH268&lt;&gt;"",data!AH268,"")</f>
        <v/>
      </c>
      <c r="X268" s="7" t="str">
        <f>+IF(data!AI268&lt;&gt;"",data!AI268,"")</f>
        <v/>
      </c>
      <c r="Y268" s="7" t="str">
        <f>+IF(data!AJ268&lt;&gt;"",data!AJ268,"")</f>
        <v/>
      </c>
      <c r="Z268" s="7" t="str">
        <f>+IF(data!AK268&lt;&gt;"",data!AK268,"")</f>
        <v/>
      </c>
      <c r="AA268" s="7" t="str">
        <f>+IF(data!AL268&lt;&gt;"",data!AL268,"")</f>
        <v/>
      </c>
      <c r="AB268" s="7">
        <f>+IF(data!AM268&lt;&gt;"",data!AM268,"")</f>
        <v>1</v>
      </c>
      <c r="AC268" s="7" t="str">
        <f>+IF(data!AN268&lt;&gt;"",data!AN268,"")</f>
        <v>No estoy de acuerdo en utilizar Bitcoin como método de pago.</v>
      </c>
    </row>
    <row r="269" spans="1:29" x14ac:dyDescent="0.2">
      <c r="A269" s="27">
        <v>268</v>
      </c>
      <c r="B269" s="6">
        <f>+IF(data!B269&lt;&gt;"",data!B269,"")</f>
        <v>44533.392060138889</v>
      </c>
      <c r="C269" s="7" t="str">
        <f>+IF(data!C269&lt;&gt;"",data!C269,"")</f>
        <v>1-3 Años</v>
      </c>
      <c r="D269" s="7" t="str">
        <f>+IF(
   OR(
      data!D269="Comercial", data!D269="Servicios", data!D269="Industrial"
   ), data!D269, "Otros"
)</f>
        <v>Comercial</v>
      </c>
      <c r="E269" s="7" t="str">
        <f>+IF(data!E269&lt;&gt;"",data!E269,"")</f>
        <v>1-10</v>
      </c>
      <c r="F269" s="7" t="str">
        <f>+IF(
   OR(
      data!G269="Persona Natural", data!G269="Sociedad tipo S.A. de C.V.", data!G269="Ninguno"
   ), data!G269, "Otros"
)</f>
        <v>Persona Natural</v>
      </c>
      <c r="G269" s="7" t="str">
        <f>+IF(data!H269&lt;&gt;"",data!H269,"")</f>
        <v>San Salvador</v>
      </c>
      <c r="H269" s="7" t="str">
        <f>+IF(data!I269&lt;&gt;"",data!I269,"")</f>
        <v>No (Si su respuesta es "No" saltar a la pregunta 22)</v>
      </c>
      <c r="I269" s="7" t="str">
        <f>+IF(data!J269&lt;&gt;"",data!J269,"")</f>
        <v/>
      </c>
      <c r="J269" s="7" t="str">
        <f>+IF(data!R269&lt;&gt;"",data!R269,"")</f>
        <v/>
      </c>
      <c r="K269" s="7" t="str">
        <f>+IF(data!T269&lt;&gt;"",data!T269,"")</f>
        <v/>
      </c>
      <c r="L269" s="7" t="str">
        <f>+IF(data!U269&lt;&gt;"",data!U269,"")</f>
        <v/>
      </c>
      <c r="M269" s="7" t="str">
        <f>+IF(data!V269&lt;&gt;"",data!V269,"")</f>
        <v/>
      </c>
      <c r="N269" s="7" t="str">
        <f>+IF(data!W269&lt;&gt;"",data!W269,"")</f>
        <v/>
      </c>
      <c r="O269" s="7" t="str">
        <f>+IF(data!Y269&lt;&gt;"",data!Y269,"")</f>
        <v/>
      </c>
      <c r="P269" s="7" t="str">
        <f>+IF(data!Z269&lt;&gt;"",data!Z269,"")</f>
        <v/>
      </c>
      <c r="Q269" s="7" t="str">
        <f>+IF(data!AB269&lt;&gt;"",data!AB269,"")</f>
        <v/>
      </c>
      <c r="R269" s="7" t="str">
        <f>+IF(data!AC269&lt;&gt;"",data!AC269,"")</f>
        <v/>
      </c>
      <c r="S269" s="7">
        <f>+IF(
   OR(
      data!AD269="Se han agilizado", data!AD269="Se han hecho lentas", data!AD269="No ha habido ningún cambio", data!AD269=""
   ), data!AD269, "Otros"
)</f>
        <v>0</v>
      </c>
      <c r="T269" s="7" t="str">
        <f>+IF(data!AE269&lt;&gt;"",data!AE269,"")</f>
        <v/>
      </c>
      <c r="U269" s="7" t="str">
        <f>+IF(data!AF269&lt;&gt;"",data!AF269,"")</f>
        <v/>
      </c>
      <c r="V269" s="7" t="str">
        <f>+IF(data!AG269&lt;&gt;"",data!AG269,"")</f>
        <v/>
      </c>
      <c r="W269" s="7" t="str">
        <f>+IF(data!AH269&lt;&gt;"",data!AH269,"")</f>
        <v/>
      </c>
      <c r="X269" s="7" t="str">
        <f>+IF(data!AI269&lt;&gt;"",data!AI269,"")</f>
        <v/>
      </c>
      <c r="Y269" s="7" t="str">
        <f>+IF(data!AJ269&lt;&gt;"",data!AJ269,"")</f>
        <v/>
      </c>
      <c r="Z269" s="7" t="str">
        <f>+IF(data!AK269&lt;&gt;"",data!AK269,"")</f>
        <v/>
      </c>
      <c r="AA269" s="7" t="str">
        <f>+IF(data!AL269&lt;&gt;"",data!AL269,"")</f>
        <v/>
      </c>
      <c r="AB269" s="7">
        <f>+IF(data!AM269&lt;&gt;"",data!AM269,"")</f>
        <v>1</v>
      </c>
      <c r="AC269" s="7" t="str">
        <f>+IF(data!AN269&lt;&gt;"",data!AN269,"")</f>
        <v>No estoy de acuerdo en utilizar Bitcoin como método de pago.</v>
      </c>
    </row>
    <row r="270" spans="1:29" x14ac:dyDescent="0.2">
      <c r="A270" s="27">
        <v>269</v>
      </c>
      <c r="B270" s="6">
        <f>+IF(data!B270&lt;&gt;"",data!B270,"")</f>
        <v>44533.392920289349</v>
      </c>
      <c r="C270" s="7" t="str">
        <f>+IF(data!C270&lt;&gt;"",data!C270,"")</f>
        <v>1-3 Años</v>
      </c>
      <c r="D270" s="7" t="str">
        <f>+IF(
   OR(
      data!D270="Comercial", data!D270="Servicios", data!D270="Industrial"
   ), data!D270, "Otros"
)</f>
        <v>Servicios</v>
      </c>
      <c r="E270" s="7" t="str">
        <f>+IF(data!E270&lt;&gt;"",data!E270,"")</f>
        <v>1-10</v>
      </c>
      <c r="F270" s="7" t="str">
        <f>+IF(
   OR(
      data!G270="Persona Natural", data!G270="Sociedad tipo S.A. de C.V.", data!G270="Ninguno"
   ), data!G270, "Otros"
)</f>
        <v>Persona Natural</v>
      </c>
      <c r="G270" s="7" t="str">
        <f>+IF(data!H270&lt;&gt;"",data!H270,"")</f>
        <v>San Salvador</v>
      </c>
      <c r="H270" s="7" t="str">
        <f>+IF(data!I270&lt;&gt;"",data!I270,"")</f>
        <v>Sí</v>
      </c>
      <c r="I270" s="7" t="str">
        <f>+IF(data!J270&lt;&gt;"",data!J270,"")</f>
        <v>No (Si su respuesta es “No” salte a la pregunta 3)</v>
      </c>
      <c r="J270" s="7" t="str">
        <f>+IF(data!R270&lt;&gt;"",data!R270,"")</f>
        <v>No</v>
      </c>
      <c r="K270" s="7" t="str">
        <f>+IF(data!T270&lt;&gt;"",data!T270,"")</f>
        <v/>
      </c>
      <c r="L270" s="7" t="str">
        <f>+IF(data!U270&lt;&gt;"",data!U270,"")</f>
        <v/>
      </c>
      <c r="M270" s="7" t="str">
        <f>+IF(data!V270&lt;&gt;"",data!V270,"")</f>
        <v>No</v>
      </c>
      <c r="N270" s="7" t="str">
        <f>+IF(data!W270&lt;&gt;"",data!W270,"")</f>
        <v>Sí</v>
      </c>
      <c r="O270" s="7" t="str">
        <f>+IF(data!Y270&lt;&gt;"",data!Y270,"")</f>
        <v>No</v>
      </c>
      <c r="P270" s="7" t="str">
        <f>+IF(data!Z270&lt;&gt;"",data!Z270,"")</f>
        <v>No (Si su respuesta es “No” salte a la pregunta 12)</v>
      </c>
      <c r="Q270" s="7" t="str">
        <f>+IF(data!AB270&lt;&gt;"",data!AB270,"")</f>
        <v/>
      </c>
      <c r="R270" s="7" t="str">
        <f>+IF(data!AC270&lt;&gt;"",data!AC270,"")</f>
        <v>Clientes, Proveedores</v>
      </c>
      <c r="S270" s="7" t="str">
        <f>+IF(
   OR(
      data!AD270="Se han agilizado", data!AD270="Se han hecho lentas", data!AD270="No ha habido ningún cambio", data!AD270=""
   ), data!AD270, "Otros"
)</f>
        <v>No ha habido ningún cambio</v>
      </c>
      <c r="T270" s="7" t="str">
        <f>+IF(data!AE270&lt;&gt;"",data!AE270,"")</f>
        <v>No (Si su respuesta es “No” salte a la pregunta 16)</v>
      </c>
      <c r="U270" s="7" t="str">
        <f>+IF(data!AF270&lt;&gt;"",data!AF270,"")</f>
        <v/>
      </c>
      <c r="V270" s="7" t="str">
        <f>+IF(data!AG270&lt;&gt;"",data!AG270,"")</f>
        <v>Recibir pago de clientes, Transacciones con proveedores</v>
      </c>
      <c r="W270" s="7" t="str">
        <f>+IF(data!AH270&lt;&gt;"",data!AH270,"")</f>
        <v>No</v>
      </c>
      <c r="X270" s="7" t="str">
        <f>+IF(data!AI270&lt;&gt;"",data!AI270,"")</f>
        <v/>
      </c>
      <c r="Y270" s="7" t="str">
        <f>+IF(data!AJ270&lt;&gt;"",data!AJ270,"")</f>
        <v>Para incentivar el consumo en mi negocio de todas las personas que abrieron su cuenta en Chivo Wallet, Atención a turistas Bitcoiners</v>
      </c>
      <c r="Z270" s="7">
        <f>+IF(data!AK270&lt;&gt;"",data!AK270,"")</f>
        <v>5</v>
      </c>
      <c r="AA270" s="7" t="str">
        <f>+IF(data!AL270&lt;&gt;"",data!AL270,"")</f>
        <v>Servicios de internet Pospago</v>
      </c>
      <c r="AB270" s="7">
        <f>+IF(data!AM270&lt;&gt;"",data!AM270,"")</f>
        <v>5</v>
      </c>
      <c r="AC270" s="7" t="str">
        <f>+IF(data!AN270&lt;&gt;"",data!AN270,"")</f>
        <v/>
      </c>
    </row>
    <row r="271" spans="1:29" x14ac:dyDescent="0.2">
      <c r="A271" s="27">
        <v>270</v>
      </c>
      <c r="B271" s="6">
        <f>+IF(data!B271&lt;&gt;"",data!B271,"")</f>
        <v>44533.40199215278</v>
      </c>
      <c r="C271" s="7" t="str">
        <f>+IF(data!C271&lt;&gt;"",data!C271,"")</f>
        <v>1-3 Años</v>
      </c>
      <c r="D271" s="7" t="str">
        <f>+IF(
   OR(
      data!D271="Comercial", data!D271="Servicios", data!D271="Industrial"
   ), data!D271, "Otros"
)</f>
        <v>Servicios</v>
      </c>
      <c r="E271" s="7" t="str">
        <f>+IF(data!E271&lt;&gt;"",data!E271,"")</f>
        <v>1-10</v>
      </c>
      <c r="F271" s="7" t="str">
        <f>+IF(
   OR(
      data!G271="Persona Natural", data!G271="Sociedad tipo S.A. de C.V.", data!G271="Ninguno"
   ), data!G271, "Otros"
)</f>
        <v>Persona Natural</v>
      </c>
      <c r="G271" s="7" t="str">
        <f>+IF(data!H271&lt;&gt;"",data!H271,"")</f>
        <v>La Libertad</v>
      </c>
      <c r="H271" s="7" t="str">
        <f>+IF(data!I271&lt;&gt;"",data!I271,"")</f>
        <v>Sí</v>
      </c>
      <c r="I271" s="7" t="str">
        <f>+IF(data!J271&lt;&gt;"",data!J271,"")</f>
        <v>No (Si su respuesta es “No” salte a la pregunta 3)</v>
      </c>
      <c r="J271" s="7" t="str">
        <f>+IF(data!R271&lt;&gt;"",data!R271,"")</f>
        <v>No</v>
      </c>
      <c r="K271" s="7" t="str">
        <f>+IF(data!T271&lt;&gt;"",data!T271,"")</f>
        <v/>
      </c>
      <c r="L271" s="7" t="str">
        <f>+IF(data!U271&lt;&gt;"",data!U271,"")</f>
        <v/>
      </c>
      <c r="M271" s="7" t="str">
        <f>+IF(data!V271&lt;&gt;"",data!V271,"")</f>
        <v>No</v>
      </c>
      <c r="N271" s="7" t="str">
        <f>+IF(data!W271&lt;&gt;"",data!W271,"")</f>
        <v>Sí</v>
      </c>
      <c r="O271" s="7" t="str">
        <f>+IF(data!Y271&lt;&gt;"",data!Y271,"")</f>
        <v>No</v>
      </c>
      <c r="P271" s="7" t="str">
        <f>+IF(data!Z271&lt;&gt;"",data!Z271,"")</f>
        <v>Sí</v>
      </c>
      <c r="Q271" s="7" t="str">
        <f>+IF(data!AB271&lt;&gt;"",data!AB271,"")</f>
        <v>Inestabilidad</v>
      </c>
      <c r="R271" s="7" t="str">
        <f>+IF(data!AC271&lt;&gt;"",data!AC271,"")</f>
        <v>Clientes</v>
      </c>
      <c r="S271" s="7" t="str">
        <f>+IF(
   OR(
      data!AD271="Se han agilizado", data!AD271="Se han hecho lentas", data!AD271="No ha habido ningún cambio", data!AD271=""
   ), data!AD271, "Otros"
)</f>
        <v>No ha habido ningún cambio</v>
      </c>
      <c r="T271" s="7" t="str">
        <f>+IF(data!AE271&lt;&gt;"",data!AE271,"")</f>
        <v>No (Si su respuesta es “No” salte a la pregunta 16)</v>
      </c>
      <c r="U271" s="7" t="str">
        <f>+IF(data!AF271&lt;&gt;"",data!AF271,"")</f>
        <v/>
      </c>
      <c r="V271" s="7" t="str">
        <f>+IF(data!AG271&lt;&gt;"",data!AG271,"")</f>
        <v>Recibir pago de clientes</v>
      </c>
      <c r="W271" s="7" t="str">
        <f>+IF(data!AH271&lt;&gt;"",data!AH271,"")</f>
        <v>No</v>
      </c>
      <c r="X271" s="7" t="str">
        <f>+IF(data!AI271&lt;&gt;"",data!AI271,"")</f>
        <v/>
      </c>
      <c r="Y271" s="7" t="str">
        <f>+IF(data!AJ271&lt;&gt;"",data!AJ271,"")</f>
        <v>Porque la ley me lo indica, Para incentivar el consumo en mi negocio de todas las personas que abrieron su cuenta en Chivo Wallet, Por curiosidad</v>
      </c>
      <c r="Z271" s="7">
        <f>+IF(data!AK271&lt;&gt;"",data!AK271,"")</f>
        <v>4</v>
      </c>
      <c r="AA271" s="7" t="str">
        <f>+IF(data!AL271&lt;&gt;"",data!AL271,"")</f>
        <v>Servicio Residenciales (Internet, cable y telefonía), Ha aumentado su velocidad de internet, Adquisición de dispositivos tecnológicos (celular, computadora, Tablet), Capacitaciones</v>
      </c>
      <c r="AB271" s="7">
        <f>+IF(data!AM271&lt;&gt;"",data!AM271,"")</f>
        <v>2</v>
      </c>
      <c r="AC271" s="7" t="str">
        <f>+IF(data!AN271&lt;&gt;"",data!AN271,"")</f>
        <v/>
      </c>
    </row>
    <row r="272" spans="1:29" x14ac:dyDescent="0.2">
      <c r="A272" s="27">
        <v>271</v>
      </c>
      <c r="B272" s="6">
        <f>+IF(data!B272&lt;&gt;"",data!B272,"")</f>
        <v>44533.403434016203</v>
      </c>
      <c r="C272" s="7" t="str">
        <f>+IF(data!C272&lt;&gt;"",data!C272,"")</f>
        <v>0-1 Años</v>
      </c>
      <c r="D272" s="7" t="str">
        <f>+IF(
   OR(
      data!D272="Comercial", data!D272="Servicios", data!D272="Industrial"
   ), data!D272, "Otros"
)</f>
        <v>Comercial</v>
      </c>
      <c r="E272" s="7" t="str">
        <f>+IF(data!E272&lt;&gt;"",data!E272,"")</f>
        <v>1-10</v>
      </c>
      <c r="F272" s="7" t="str">
        <f>+IF(
   OR(
      data!G272="Persona Natural", data!G272="Sociedad tipo S.A. de C.V.", data!G272="Ninguno"
   ), data!G272, "Otros"
)</f>
        <v>Ninguno</v>
      </c>
      <c r="G272" s="7" t="str">
        <f>+IF(data!H272&lt;&gt;"",data!H272,"")</f>
        <v>San Salvador</v>
      </c>
      <c r="H272" s="7" t="str">
        <f>+IF(data!I272&lt;&gt;"",data!I272,"")</f>
        <v>No (Si su respuesta es "No" saltar a la pregunta 22)</v>
      </c>
      <c r="I272" s="7" t="str">
        <f>+IF(data!J272&lt;&gt;"",data!J272,"")</f>
        <v/>
      </c>
      <c r="J272" s="7" t="str">
        <f>+IF(data!R272&lt;&gt;"",data!R272,"")</f>
        <v/>
      </c>
      <c r="K272" s="7" t="str">
        <f>+IF(data!T272&lt;&gt;"",data!T272,"")</f>
        <v/>
      </c>
      <c r="L272" s="7" t="str">
        <f>+IF(data!U272&lt;&gt;"",data!U272,"")</f>
        <v/>
      </c>
      <c r="M272" s="7" t="str">
        <f>+IF(data!V272&lt;&gt;"",data!V272,"")</f>
        <v/>
      </c>
      <c r="N272" s="7" t="str">
        <f>+IF(data!W272&lt;&gt;"",data!W272,"")</f>
        <v/>
      </c>
      <c r="O272" s="7" t="str">
        <f>+IF(data!Y272&lt;&gt;"",data!Y272,"")</f>
        <v/>
      </c>
      <c r="P272" s="7" t="str">
        <f>+IF(data!Z272&lt;&gt;"",data!Z272,"")</f>
        <v/>
      </c>
      <c r="Q272" s="7" t="str">
        <f>+IF(data!AB272&lt;&gt;"",data!AB272,"")</f>
        <v/>
      </c>
      <c r="R272" s="7" t="str">
        <f>+IF(data!AC272&lt;&gt;"",data!AC272,"")</f>
        <v/>
      </c>
      <c r="S272" s="7">
        <f>+IF(
   OR(
      data!AD272="Se han agilizado", data!AD272="Se han hecho lentas", data!AD272="No ha habido ningún cambio", data!AD272=""
   ), data!AD272, "Otros"
)</f>
        <v>0</v>
      </c>
      <c r="T272" s="7" t="str">
        <f>+IF(data!AE272&lt;&gt;"",data!AE272,"")</f>
        <v/>
      </c>
      <c r="U272" s="7" t="str">
        <f>+IF(data!AF272&lt;&gt;"",data!AF272,"")</f>
        <v/>
      </c>
      <c r="V272" s="7" t="str">
        <f>+IF(data!AG272&lt;&gt;"",data!AG272,"")</f>
        <v/>
      </c>
      <c r="W272" s="7" t="str">
        <f>+IF(data!AH272&lt;&gt;"",data!AH272,"")</f>
        <v/>
      </c>
      <c r="X272" s="7" t="str">
        <f>+IF(data!AI272&lt;&gt;"",data!AI272,"")</f>
        <v/>
      </c>
      <c r="Y272" s="7" t="str">
        <f>+IF(data!AJ272&lt;&gt;"",data!AJ272,"")</f>
        <v/>
      </c>
      <c r="Z272" s="7" t="str">
        <f>+IF(data!AK272&lt;&gt;"",data!AK272,"")</f>
        <v/>
      </c>
      <c r="AA272" s="7" t="str">
        <f>+IF(data!AL272&lt;&gt;"",data!AL272,"")</f>
        <v/>
      </c>
      <c r="AB272" s="7">
        <f>+IF(data!AM272&lt;&gt;"",data!AM272,"")</f>
        <v>1</v>
      </c>
      <c r="AC272" s="7" t="str">
        <f>+IF(data!AN272&lt;&gt;"",data!AN272,"")</f>
        <v>No estoy de acuerdo en utilizar Bitcoin como método de pago.</v>
      </c>
    </row>
    <row r="273" spans="1:29" x14ac:dyDescent="0.2">
      <c r="A273" s="27">
        <v>272</v>
      </c>
      <c r="B273" s="6">
        <f>+IF(data!B273&lt;&gt;"",data!B273,"")</f>
        <v>44533.405984027777</v>
      </c>
      <c r="C273" s="7" t="str">
        <f>+IF(data!C273&lt;&gt;"",data!C273,"")</f>
        <v>1-3 Años</v>
      </c>
      <c r="D273" s="7" t="str">
        <f>+IF(
   OR(
      data!D273="Comercial", data!D273="Servicios", data!D273="Industrial"
   ), data!D273, "Otros"
)</f>
        <v>Comercial</v>
      </c>
      <c r="E273" s="7" t="str">
        <f>+IF(data!E273&lt;&gt;"",data!E273,"")</f>
        <v>1-10</v>
      </c>
      <c r="F273" s="7" t="str">
        <f>+IF(
   OR(
      data!G273="Persona Natural", data!G273="Sociedad tipo S.A. de C.V.", data!G273="Ninguno"
   ), data!G273, "Otros"
)</f>
        <v>Persona Natural</v>
      </c>
      <c r="G273" s="7" t="str">
        <f>+IF(data!H273&lt;&gt;"",data!H273,"")</f>
        <v>San Salvador</v>
      </c>
      <c r="H273" s="7" t="str">
        <f>+IF(data!I273&lt;&gt;"",data!I273,"")</f>
        <v>Sí</v>
      </c>
      <c r="I273" s="7" t="str">
        <f>+IF(data!J273&lt;&gt;"",data!J273,"")</f>
        <v>No (Si su respuesta es “No” salte a la pregunta 3)</v>
      </c>
      <c r="J273" s="7" t="str">
        <f>+IF(data!R273&lt;&gt;"",data!R273,"")</f>
        <v>No</v>
      </c>
      <c r="K273" s="7" t="str">
        <f>+IF(data!T273&lt;&gt;"",data!T273,"")</f>
        <v/>
      </c>
      <c r="L273" s="7" t="str">
        <f>+IF(data!U273&lt;&gt;"",data!U273,"")</f>
        <v/>
      </c>
      <c r="M273" s="7" t="str">
        <f>+IF(data!V273&lt;&gt;"",data!V273,"")</f>
        <v>No</v>
      </c>
      <c r="N273" s="7" t="str">
        <f>+IF(data!W273&lt;&gt;"",data!W273,"")</f>
        <v>No (Si su respuesta es “No” salte a la pregunta 10)</v>
      </c>
      <c r="O273" s="7" t="str">
        <f>+IF(data!Y273&lt;&gt;"",data!Y273,"")</f>
        <v/>
      </c>
      <c r="P273" s="7" t="str">
        <f>+IF(data!Z273&lt;&gt;"",data!Z273,"")</f>
        <v>No (Si su respuesta es “No” salte a la pregunta 12)</v>
      </c>
      <c r="Q273" s="7" t="str">
        <f>+IF(data!AB273&lt;&gt;"",data!AB273,"")</f>
        <v/>
      </c>
      <c r="R273" s="7" t="str">
        <f>+IF(data!AC273&lt;&gt;"",data!AC273,"")</f>
        <v>Clientes</v>
      </c>
      <c r="S273" s="7" t="str">
        <f>+IF(
   OR(
      data!AD273="Se han agilizado", data!AD273="Se han hecho lentas", data!AD273="No ha habido ningún cambio", data!AD273=""
   ), data!AD273, "Otros"
)</f>
        <v>No ha habido ningún cambio</v>
      </c>
      <c r="T273" s="7" t="str">
        <f>+IF(data!AE273&lt;&gt;"",data!AE273,"")</f>
        <v>No (Si su respuesta es “No” salte a la pregunta 16)</v>
      </c>
      <c r="U273" s="7" t="str">
        <f>+IF(data!AF273&lt;&gt;"",data!AF273,"")</f>
        <v/>
      </c>
      <c r="V273" s="7" t="str">
        <f>+IF(data!AG273&lt;&gt;"",data!AG273,"")</f>
        <v>Recibir pago de clientes</v>
      </c>
      <c r="W273" s="7" t="str">
        <f>+IF(data!AH273&lt;&gt;"",data!AH273,"")</f>
        <v>No</v>
      </c>
      <c r="X273" s="7" t="str">
        <f>+IF(data!AI273&lt;&gt;"",data!AI273,"")</f>
        <v/>
      </c>
      <c r="Y273" s="7" t="str">
        <f>+IF(data!AJ273&lt;&gt;"",data!AJ273,"")</f>
        <v>Para incentivar el consumo en mi negocio de todas las personas que abrieron su cuenta en Chivo Wallet</v>
      </c>
      <c r="Z273" s="7">
        <f>+IF(data!AK273&lt;&gt;"",data!AK273,"")</f>
        <v>2</v>
      </c>
      <c r="AA273" s="7" t="str">
        <f>+IF(data!AL273&lt;&gt;"",data!AL273,"")</f>
        <v>Servicio Residenciales (Internet, cable y telefonía)</v>
      </c>
      <c r="AB273" s="7">
        <f>+IF(data!AM273&lt;&gt;"",data!AM273,"")</f>
        <v>2</v>
      </c>
      <c r="AC273" s="7" t="str">
        <f>+IF(data!AN273&lt;&gt;"",data!AN273,"")</f>
        <v>No estoy de acuerdo en utilizar Bitcoin como método de pago.</v>
      </c>
    </row>
    <row r="274" spans="1:29" x14ac:dyDescent="0.2">
      <c r="A274" s="27">
        <v>273</v>
      </c>
      <c r="B274" s="6">
        <f>+IF(data!B274&lt;&gt;"",data!B274,"")</f>
        <v>44533.408050405094</v>
      </c>
      <c r="C274" s="7" t="str">
        <f>+IF(data!C274&lt;&gt;"",data!C274,"")</f>
        <v>0-1 Años</v>
      </c>
      <c r="D274" s="7" t="str">
        <f>+IF(
   OR(
      data!D274="Comercial", data!D274="Servicios", data!D274="Industrial"
   ), data!D274, "Otros"
)</f>
        <v>Comercial</v>
      </c>
      <c r="E274" s="7" t="str">
        <f>+IF(data!E274&lt;&gt;"",data!E274,"")</f>
        <v>1-10</v>
      </c>
      <c r="F274" s="7" t="str">
        <f>+IF(
   OR(
      data!G274="Persona Natural", data!G274="Sociedad tipo S.A. de C.V.", data!G274="Ninguno"
   ), data!G274, "Otros"
)</f>
        <v>Ninguno</v>
      </c>
      <c r="G274" s="7" t="str">
        <f>+IF(data!H274&lt;&gt;"",data!H274,"")</f>
        <v>La Libertad</v>
      </c>
      <c r="H274" s="7" t="str">
        <f>+IF(data!I274&lt;&gt;"",data!I274,"")</f>
        <v>No (Si su respuesta es "No" saltar a la pregunta 22)</v>
      </c>
      <c r="I274" s="7" t="str">
        <f>+IF(data!J274&lt;&gt;"",data!J274,"")</f>
        <v/>
      </c>
      <c r="J274" s="7" t="str">
        <f>+IF(data!R274&lt;&gt;"",data!R274,"")</f>
        <v/>
      </c>
      <c r="K274" s="7" t="str">
        <f>+IF(data!T274&lt;&gt;"",data!T274,"")</f>
        <v/>
      </c>
      <c r="L274" s="7" t="str">
        <f>+IF(data!U274&lt;&gt;"",data!U274,"")</f>
        <v/>
      </c>
      <c r="M274" s="7" t="str">
        <f>+IF(data!V274&lt;&gt;"",data!V274,"")</f>
        <v/>
      </c>
      <c r="N274" s="7" t="str">
        <f>+IF(data!W274&lt;&gt;"",data!W274,"")</f>
        <v/>
      </c>
      <c r="O274" s="7" t="str">
        <f>+IF(data!Y274&lt;&gt;"",data!Y274,"")</f>
        <v/>
      </c>
      <c r="P274" s="7" t="str">
        <f>+IF(data!Z274&lt;&gt;"",data!Z274,"")</f>
        <v/>
      </c>
      <c r="Q274" s="7" t="str">
        <f>+IF(data!AB274&lt;&gt;"",data!AB274,"")</f>
        <v/>
      </c>
      <c r="R274" s="7" t="str">
        <f>+IF(data!AC274&lt;&gt;"",data!AC274,"")</f>
        <v/>
      </c>
      <c r="S274" s="7">
        <f>+IF(
   OR(
      data!AD274="Se han agilizado", data!AD274="Se han hecho lentas", data!AD274="No ha habido ningún cambio", data!AD274=""
   ), data!AD274, "Otros"
)</f>
        <v>0</v>
      </c>
      <c r="T274" s="7" t="str">
        <f>+IF(data!AE274&lt;&gt;"",data!AE274,"")</f>
        <v/>
      </c>
      <c r="U274" s="7" t="str">
        <f>+IF(data!AF274&lt;&gt;"",data!AF274,"")</f>
        <v/>
      </c>
      <c r="V274" s="7" t="str">
        <f>+IF(data!AG274&lt;&gt;"",data!AG274,"")</f>
        <v/>
      </c>
      <c r="W274" s="7" t="str">
        <f>+IF(data!AH274&lt;&gt;"",data!AH274,"")</f>
        <v/>
      </c>
      <c r="X274" s="7" t="str">
        <f>+IF(data!AI274&lt;&gt;"",data!AI274,"")</f>
        <v/>
      </c>
      <c r="Y274" s="7" t="str">
        <f>+IF(data!AJ274&lt;&gt;"",data!AJ274,"")</f>
        <v/>
      </c>
      <c r="Z274" s="7" t="str">
        <f>+IF(data!AK274&lt;&gt;"",data!AK274,"")</f>
        <v/>
      </c>
      <c r="AA274" s="7" t="str">
        <f>+IF(data!AL274&lt;&gt;"",data!AL274,"")</f>
        <v/>
      </c>
      <c r="AB274" s="7">
        <f>+IF(data!AM274&lt;&gt;"",data!AM274,"")</f>
        <v>5</v>
      </c>
      <c r="AC274" s="7" t="str">
        <f>+IF(data!AN274&lt;&gt;"",data!AN274,"")</f>
        <v>Capacitaciones</v>
      </c>
    </row>
    <row r="275" spans="1:29" x14ac:dyDescent="0.2">
      <c r="A275" s="27">
        <v>274</v>
      </c>
      <c r="B275" s="6">
        <f>+IF(data!B275&lt;&gt;"",data!B275,"")</f>
        <v>44533.417730081019</v>
      </c>
      <c r="C275" s="7" t="str">
        <f>+IF(data!C275&lt;&gt;"",data!C275,"")</f>
        <v>5 años a más</v>
      </c>
      <c r="D275" s="7" t="str">
        <f>+IF(
   OR(
      data!D275="Comercial", data!D275="Servicios", data!D275="Industrial"
   ), data!D275, "Otros"
)</f>
        <v>Industrial</v>
      </c>
      <c r="E275" s="7" t="str">
        <f>+IF(data!E275&lt;&gt;"",data!E275,"")</f>
        <v>1-10</v>
      </c>
      <c r="F275" s="7" t="str">
        <f>+IF(
   OR(
      data!G275="Persona Natural", data!G275="Sociedad tipo S.A. de C.V.", data!G275="Ninguno"
   ), data!G275, "Otros"
)</f>
        <v>Persona Natural</v>
      </c>
      <c r="G275" s="7" t="str">
        <f>+IF(data!H275&lt;&gt;"",data!H275,"")</f>
        <v>San Salvador</v>
      </c>
      <c r="H275" s="7" t="str">
        <f>+IF(data!I275&lt;&gt;"",data!I275,"")</f>
        <v>No (Si su respuesta es "No" saltar a la pregunta 22)</v>
      </c>
      <c r="I275" s="7" t="str">
        <f>+IF(data!J275&lt;&gt;"",data!J275,"")</f>
        <v/>
      </c>
      <c r="J275" s="7" t="str">
        <f>+IF(data!R275&lt;&gt;"",data!R275,"")</f>
        <v/>
      </c>
      <c r="K275" s="7" t="str">
        <f>+IF(data!T275&lt;&gt;"",data!T275,"")</f>
        <v/>
      </c>
      <c r="L275" s="7" t="str">
        <f>+IF(data!U275&lt;&gt;"",data!U275,"")</f>
        <v/>
      </c>
      <c r="M275" s="7" t="str">
        <f>+IF(data!V275&lt;&gt;"",data!V275,"")</f>
        <v/>
      </c>
      <c r="N275" s="7" t="str">
        <f>+IF(data!W275&lt;&gt;"",data!W275,"")</f>
        <v/>
      </c>
      <c r="O275" s="7" t="str">
        <f>+IF(data!Y275&lt;&gt;"",data!Y275,"")</f>
        <v/>
      </c>
      <c r="P275" s="7" t="str">
        <f>+IF(data!Z275&lt;&gt;"",data!Z275,"")</f>
        <v/>
      </c>
      <c r="Q275" s="7" t="str">
        <f>+IF(data!AB275&lt;&gt;"",data!AB275,"")</f>
        <v/>
      </c>
      <c r="R275" s="7" t="str">
        <f>+IF(data!AC275&lt;&gt;"",data!AC275,"")</f>
        <v/>
      </c>
      <c r="S275" s="7">
        <f>+IF(
   OR(
      data!AD275="Se han agilizado", data!AD275="Se han hecho lentas", data!AD275="No ha habido ningún cambio", data!AD275=""
   ), data!AD275, "Otros"
)</f>
        <v>0</v>
      </c>
      <c r="T275" s="7" t="str">
        <f>+IF(data!AE275&lt;&gt;"",data!AE275,"")</f>
        <v/>
      </c>
      <c r="U275" s="7" t="str">
        <f>+IF(data!AF275&lt;&gt;"",data!AF275,"")</f>
        <v/>
      </c>
      <c r="V275" s="7" t="str">
        <f>+IF(data!AG275&lt;&gt;"",data!AG275,"")</f>
        <v/>
      </c>
      <c r="W275" s="7" t="str">
        <f>+IF(data!AH275&lt;&gt;"",data!AH275,"")</f>
        <v/>
      </c>
      <c r="X275" s="7" t="str">
        <f>+IF(data!AI275&lt;&gt;"",data!AI275,"")</f>
        <v/>
      </c>
      <c r="Y275" s="7" t="str">
        <f>+IF(data!AJ275&lt;&gt;"",data!AJ275,"")</f>
        <v/>
      </c>
      <c r="Z275" s="7" t="str">
        <f>+IF(data!AK275&lt;&gt;"",data!AK275,"")</f>
        <v/>
      </c>
      <c r="AA275" s="7" t="str">
        <f>+IF(data!AL275&lt;&gt;"",data!AL275,"")</f>
        <v/>
      </c>
      <c r="AB275" s="7">
        <f>+IF(data!AM275&lt;&gt;"",data!AM275,"")</f>
        <v>2</v>
      </c>
      <c r="AC275" s="7" t="str">
        <f>+IF(data!AN275&lt;&gt;"",data!AN275,"")</f>
        <v>Capacitaciones</v>
      </c>
    </row>
    <row r="276" spans="1:29" x14ac:dyDescent="0.2">
      <c r="A276" s="27">
        <v>275</v>
      </c>
      <c r="B276" s="6">
        <f>+IF(data!B276&lt;&gt;"",data!B276,"")</f>
        <v>44533.438968680552</v>
      </c>
      <c r="C276" s="7" t="str">
        <f>+IF(data!C276&lt;&gt;"",data!C276,"")</f>
        <v>3-5 Años</v>
      </c>
      <c r="D276" s="7" t="str">
        <f>+IF(
   OR(
      data!D276="Comercial", data!D276="Servicios", data!D276="Industrial"
   ), data!D276, "Otros"
)</f>
        <v>Comercial</v>
      </c>
      <c r="E276" s="7" t="str">
        <f>+IF(data!E276&lt;&gt;"",data!E276,"")</f>
        <v>11-19</v>
      </c>
      <c r="F276" s="7" t="str">
        <f>+IF(
   OR(
      data!G276="Persona Natural", data!G276="Sociedad tipo S.A. de C.V.", data!G276="Ninguno"
   ), data!G276, "Otros"
)</f>
        <v>Ninguno</v>
      </c>
      <c r="G276" s="7" t="str">
        <f>+IF(data!H276&lt;&gt;"",data!H276,"")</f>
        <v>San Vicente</v>
      </c>
      <c r="H276" s="7" t="str">
        <f>+IF(data!I276&lt;&gt;"",data!I276,"")</f>
        <v>Sí</v>
      </c>
      <c r="I276" s="7" t="str">
        <f>+IF(data!J276&lt;&gt;"",data!J276,"")</f>
        <v>No (Si su respuesta es “No” salte a la pregunta 3)</v>
      </c>
      <c r="J276" s="7" t="str">
        <f>+IF(data!R276&lt;&gt;"",data!R276,"")</f>
        <v>No</v>
      </c>
      <c r="K276" s="7" t="str">
        <f>+IF(data!T276&lt;&gt;"",data!T276,"")</f>
        <v/>
      </c>
      <c r="L276" s="7" t="str">
        <f>+IF(data!U276&lt;&gt;"",data!U276,"")</f>
        <v/>
      </c>
      <c r="M276" s="7" t="str">
        <f>+IF(data!V276&lt;&gt;"",data!V276,"")</f>
        <v>No</v>
      </c>
      <c r="N276" s="7" t="str">
        <f>+IF(data!W276&lt;&gt;"",data!W276,"")</f>
        <v>Sí</v>
      </c>
      <c r="O276" s="7" t="str">
        <f>+IF(data!Y276&lt;&gt;"",data!Y276,"")</f>
        <v>Sí</v>
      </c>
      <c r="P276" s="7" t="str">
        <f>+IF(data!Z276&lt;&gt;"",data!Z276,"")</f>
        <v>No (Si su respuesta es “No” salte a la pregunta 12)</v>
      </c>
      <c r="Q276" s="7" t="str">
        <f>+IF(data!AB276&lt;&gt;"",data!AB276,"")</f>
        <v/>
      </c>
      <c r="R276" s="7" t="str">
        <f>+IF(data!AC276&lt;&gt;"",data!AC276,"")</f>
        <v>Clientes</v>
      </c>
      <c r="S276" s="7" t="str">
        <f>+IF(
   OR(
      data!AD276="Se han agilizado", data!AD276="Se han hecho lentas", data!AD276="No ha habido ningún cambio", data!AD276=""
   ), data!AD276, "Otros"
)</f>
        <v>No ha habido ningún cambio</v>
      </c>
      <c r="T276" s="7" t="str">
        <f>+IF(data!AE276&lt;&gt;"",data!AE276,"")</f>
        <v>Sí</v>
      </c>
      <c r="U276" s="7" t="str">
        <f>+IF(data!AF276&lt;&gt;"",data!AF276,"")</f>
        <v>He ganado dinero</v>
      </c>
      <c r="V276" s="7" t="str">
        <f>+IF(data!AG276&lt;&gt;"",data!AG276,"")</f>
        <v>Recibir pago de clientes, Pago de alquiler</v>
      </c>
      <c r="W276" s="7" t="str">
        <f>+IF(data!AH276&lt;&gt;"",data!AH276,"")</f>
        <v>No</v>
      </c>
      <c r="X276" s="7" t="str">
        <f>+IF(data!AI276&lt;&gt;"",data!AI276,"")</f>
        <v/>
      </c>
      <c r="Y276" s="7" t="str">
        <f>+IF(data!AJ276&lt;&gt;"",data!AJ276,"")</f>
        <v>Porque la ley me lo indica, Para incentivar el consumo en mi negocio de todas las personas que abrieron su cuenta en Chivo Wallet</v>
      </c>
      <c r="Z276" s="7">
        <f>+IF(data!AK276&lt;&gt;"",data!AK276,"")</f>
        <v>3</v>
      </c>
      <c r="AA276" s="7" t="str">
        <f>+IF(data!AL276&lt;&gt;"",data!AL276,"")</f>
        <v>Servicio Residenciales (Internet, cable y telefonía), Adquisición de dispositivos tecnológicos (celular, computadora, Tablet), Capacitaciones, Contratación de más empleados</v>
      </c>
      <c r="AB276" s="7">
        <f>+IF(data!AM276&lt;&gt;"",data!AM276,"")</f>
        <v>3</v>
      </c>
      <c r="AC276" s="7" t="str">
        <f>+IF(data!AN276&lt;&gt;"",data!AN276,"")</f>
        <v/>
      </c>
    </row>
    <row r="277" spans="1:29" x14ac:dyDescent="0.2">
      <c r="A277" s="27">
        <v>276</v>
      </c>
      <c r="B277" s="6">
        <f>+IF(data!B277&lt;&gt;"",data!B277,"")</f>
        <v>44533.451805856486</v>
      </c>
      <c r="C277" s="7" t="str">
        <f>+IF(data!C277&lt;&gt;"",data!C277,"")</f>
        <v>0-1 Años</v>
      </c>
      <c r="D277" s="7" t="str">
        <f>+IF(
   OR(
      data!D277="Comercial", data!D277="Servicios", data!D277="Industrial"
   ), data!D277, "Otros"
)</f>
        <v>Comercial</v>
      </c>
      <c r="E277" s="7" t="str">
        <f>+IF(data!E277&lt;&gt;"",data!E277,"")</f>
        <v>1-10</v>
      </c>
      <c r="F277" s="7" t="str">
        <f>+IF(
   OR(
      data!G277="Persona Natural", data!G277="Sociedad tipo S.A. de C.V.", data!G277="Ninguno"
   ), data!G277, "Otros"
)</f>
        <v>Persona Natural</v>
      </c>
      <c r="G277" s="7" t="str">
        <f>+IF(data!H277&lt;&gt;"",data!H277,"")</f>
        <v>San Salvador</v>
      </c>
      <c r="H277" s="7" t="str">
        <f>+IF(data!I277&lt;&gt;"",data!I277,"")</f>
        <v>Sí</v>
      </c>
      <c r="I277" s="7" t="str">
        <f>+IF(data!J277&lt;&gt;"",data!J277,"")</f>
        <v>No (Si su respuesta es “No” salte a la pregunta 3)</v>
      </c>
      <c r="J277" s="7" t="str">
        <f>+IF(data!R277&lt;&gt;"",data!R277,"")</f>
        <v>No</v>
      </c>
      <c r="K277" s="7" t="str">
        <f>+IF(data!T277&lt;&gt;"",data!T277,"")</f>
        <v/>
      </c>
      <c r="L277" s="7" t="str">
        <f>+IF(data!U277&lt;&gt;"",data!U277,"")</f>
        <v/>
      </c>
      <c r="M277" s="7" t="str">
        <f>+IF(data!V277&lt;&gt;"",data!V277,"")</f>
        <v>No</v>
      </c>
      <c r="N277" s="7" t="str">
        <f>+IF(data!W277&lt;&gt;"",data!W277,"")</f>
        <v>No (Si su respuesta es “No” salte a la pregunta 10)</v>
      </c>
      <c r="O277" s="7" t="str">
        <f>+IF(data!Y277&lt;&gt;"",data!Y277,"")</f>
        <v/>
      </c>
      <c r="P277" s="7" t="str">
        <f>+IF(data!Z277&lt;&gt;"",data!Z277,"")</f>
        <v>No (Si su respuesta es “No” salte a la pregunta 12)</v>
      </c>
      <c r="Q277" s="7" t="str">
        <f>+IF(data!AB277&lt;&gt;"",data!AB277,"")</f>
        <v/>
      </c>
      <c r="R277" s="7" t="str">
        <f>+IF(data!AC277&lt;&gt;"",data!AC277,"")</f>
        <v>Clientes</v>
      </c>
      <c r="S277" s="7" t="str">
        <f>+IF(
   OR(
      data!AD277="Se han agilizado", data!AD277="Se han hecho lentas", data!AD277="No ha habido ningún cambio", data!AD277=""
   ), data!AD277, "Otros"
)</f>
        <v>No ha habido ningún cambio</v>
      </c>
      <c r="T277" s="7" t="str">
        <f>+IF(data!AE277&lt;&gt;"",data!AE277,"")</f>
        <v>No (Si su respuesta es “No” salte a la pregunta 16)</v>
      </c>
      <c r="U277" s="7" t="str">
        <f>+IF(data!AF277&lt;&gt;"",data!AF277,"")</f>
        <v/>
      </c>
      <c r="V277" s="7" t="str">
        <f>+IF(data!AG277&lt;&gt;"",data!AG277,"")</f>
        <v>Recibir pago de clientes</v>
      </c>
      <c r="W277" s="7" t="str">
        <f>+IF(data!AH277&lt;&gt;"",data!AH277,"")</f>
        <v>No</v>
      </c>
      <c r="X277" s="7" t="str">
        <f>+IF(data!AI277&lt;&gt;"",data!AI277,"")</f>
        <v/>
      </c>
      <c r="Y277" s="7" t="str">
        <f>+IF(data!AJ277&lt;&gt;"",data!AJ277,"")</f>
        <v>Para incentivar el consumo en mi negocio de todas las personas que abrieron su cuenta en Chivo Wallet</v>
      </c>
      <c r="Z277" s="7">
        <f>+IF(data!AK277&lt;&gt;"",data!AK277,"")</f>
        <v>3</v>
      </c>
      <c r="AA277" s="7" t="str">
        <f>+IF(data!AL277&lt;&gt;"",data!AL277,"")</f>
        <v>Servicio Residenciales (Internet, cable y telefonía)</v>
      </c>
      <c r="AB277" s="7">
        <f>+IF(data!AM277&lt;&gt;"",data!AM277,"")</f>
        <v>3</v>
      </c>
      <c r="AC277" s="7" t="str">
        <f>+IF(data!AN277&lt;&gt;"",data!AN277,"")</f>
        <v/>
      </c>
    </row>
    <row r="278" spans="1:29" x14ac:dyDescent="0.2">
      <c r="A278" s="27">
        <v>277</v>
      </c>
      <c r="B278" s="6">
        <f>+IF(data!B278&lt;&gt;"",data!B278,"")</f>
        <v>44533.454336493058</v>
      </c>
      <c r="C278" s="7" t="str">
        <f>+IF(data!C278&lt;&gt;"",data!C278,"")</f>
        <v>0-1 Años</v>
      </c>
      <c r="D278" s="7" t="str">
        <f>+IF(
   OR(
      data!D278="Comercial", data!D278="Servicios", data!D278="Industrial"
   ), data!D278, "Otros"
)</f>
        <v>Servicios</v>
      </c>
      <c r="E278" s="7" t="str">
        <f>+IF(data!E278&lt;&gt;"",data!E278,"")</f>
        <v>1-10</v>
      </c>
      <c r="F278" s="7" t="str">
        <f>+IF(
   OR(
      data!G278="Persona Natural", data!G278="Sociedad tipo S.A. de C.V.", data!G278="Ninguno"
   ), data!G278, "Otros"
)</f>
        <v>Persona Natural</v>
      </c>
      <c r="G278" s="7" t="str">
        <f>+IF(data!H278&lt;&gt;"",data!H278,"")</f>
        <v>San Salvador</v>
      </c>
      <c r="H278" s="7" t="str">
        <f>+IF(data!I278&lt;&gt;"",data!I278,"")</f>
        <v>Sí</v>
      </c>
      <c r="I278" s="7" t="str">
        <f>+IF(data!J278&lt;&gt;"",data!J278,"")</f>
        <v>No (Si su respuesta es “No” salte a la pregunta 3)</v>
      </c>
      <c r="J278" s="7" t="str">
        <f>+IF(data!R278&lt;&gt;"",data!R278,"")</f>
        <v>Sí</v>
      </c>
      <c r="K278" s="7" t="str">
        <f>+IF(data!T278&lt;&gt;"",data!T278,"")</f>
        <v>Otros.</v>
      </c>
      <c r="L278" s="7" t="str">
        <f>+IF(data!U278&lt;&gt;"",data!U278,"")</f>
        <v>Sí</v>
      </c>
      <c r="M278" s="7" t="str">
        <f>+IF(data!V278&lt;&gt;"",data!V278,"")</f>
        <v>No</v>
      </c>
      <c r="N278" s="7" t="str">
        <f>+IF(data!W278&lt;&gt;"",data!W278,"")</f>
        <v>Sí</v>
      </c>
      <c r="O278" s="7" t="str">
        <f>+IF(data!Y278&lt;&gt;"",data!Y278,"")</f>
        <v>No</v>
      </c>
      <c r="P278" s="7" t="str">
        <f>+IF(data!Z278&lt;&gt;"",data!Z278,"")</f>
        <v>No (Si su respuesta es “No” salte a la pregunta 12)</v>
      </c>
      <c r="Q278" s="7" t="str">
        <f>+IF(data!AB278&lt;&gt;"",data!AB278,"")</f>
        <v/>
      </c>
      <c r="R278" s="7" t="str">
        <f>+IF(data!AC278&lt;&gt;"",data!AC278,"")</f>
        <v>Clientes</v>
      </c>
      <c r="S278" s="7" t="str">
        <f>+IF(
   OR(
      data!AD278="Se han agilizado", data!AD278="Se han hecho lentas", data!AD278="No ha habido ningún cambio", data!AD278=""
   ), data!AD278, "Otros"
)</f>
        <v>Se han agilizado</v>
      </c>
      <c r="T278" s="7" t="str">
        <f>+IF(data!AE278&lt;&gt;"",data!AE278,"")</f>
        <v>Sí</v>
      </c>
      <c r="U278" s="7" t="str">
        <f>+IF(data!AF278&lt;&gt;"",data!AF278,"")</f>
        <v>He ganado dinero</v>
      </c>
      <c r="V278" s="7" t="str">
        <f>+IF(data!AG278&lt;&gt;"",data!AG278,"")</f>
        <v>Transacciones con proveedores</v>
      </c>
      <c r="W278" s="7" t="str">
        <f>+IF(data!AH278&lt;&gt;"",data!AH278,"")</f>
        <v>No</v>
      </c>
      <c r="X278" s="7" t="str">
        <f>+IF(data!AI278&lt;&gt;"",data!AI278,"")</f>
        <v/>
      </c>
      <c r="Y278" s="7" t="str">
        <f>+IF(data!AJ278&lt;&gt;"",data!AJ278,"")</f>
        <v>Para incentivar el consumo en mi negocio de todas las personas que abrieron su cuenta en Chivo Wallet</v>
      </c>
      <c r="Z278" s="7">
        <f>+IF(data!AK278&lt;&gt;"",data!AK278,"")</f>
        <v>5</v>
      </c>
      <c r="AA278" s="7" t="str">
        <f>+IF(data!AL278&lt;&gt;"",data!AL278,"")</f>
        <v>Servicios de internet Pospago, Servicio Residenciales (Internet, cable y telefonía), Ha aumentado su velocidad de internet, Adquisición de dispositivos tecnológicos (celular, computadora, Tablet), Capacitaciones</v>
      </c>
      <c r="AB278" s="7">
        <f>+IF(data!AM278&lt;&gt;"",data!AM278,"")</f>
        <v>5</v>
      </c>
      <c r="AC278" s="7" t="str">
        <f>+IF(data!AN278&lt;&gt;"",data!AN278,"")</f>
        <v/>
      </c>
    </row>
    <row r="279" spans="1:29" x14ac:dyDescent="0.2">
      <c r="A279" s="27">
        <v>278</v>
      </c>
      <c r="B279" s="6">
        <f>+IF(data!B279&lt;&gt;"",data!B279,"")</f>
        <v>44533.46332505787</v>
      </c>
      <c r="C279" s="7" t="str">
        <f>+IF(data!C279&lt;&gt;"",data!C279,"")</f>
        <v>5 años a más</v>
      </c>
      <c r="D279" s="7" t="str">
        <f>+IF(
   OR(
      data!D279="Comercial", data!D279="Servicios", data!D279="Industrial"
   ), data!D279, "Otros"
)</f>
        <v>Comercial</v>
      </c>
      <c r="E279" s="7" t="str">
        <f>+IF(data!E279&lt;&gt;"",data!E279,"")</f>
        <v>1-10</v>
      </c>
      <c r="F279" s="7" t="str">
        <f>+IF(
   OR(
      data!G279="Persona Natural", data!G279="Sociedad tipo S.A. de C.V.", data!G279="Ninguno"
   ), data!G279, "Otros"
)</f>
        <v>Persona Natural</v>
      </c>
      <c r="G279" s="7" t="str">
        <f>+IF(data!H279&lt;&gt;"",data!H279,"")</f>
        <v>La Libertad</v>
      </c>
      <c r="H279" s="7" t="str">
        <f>+IF(data!I279&lt;&gt;"",data!I279,"")</f>
        <v>Sí</v>
      </c>
      <c r="I279" s="7" t="str">
        <f>+IF(data!J279&lt;&gt;"",data!J279,"")</f>
        <v>No (Si su respuesta es “No” salte a la pregunta 3)</v>
      </c>
      <c r="J279" s="7" t="str">
        <f>+IF(data!R279&lt;&gt;"",data!R279,"")</f>
        <v>No</v>
      </c>
      <c r="K279" s="7" t="str">
        <f>+IF(data!T279&lt;&gt;"",data!T279,"")</f>
        <v/>
      </c>
      <c r="L279" s="7" t="str">
        <f>+IF(data!U279&lt;&gt;"",data!U279,"")</f>
        <v/>
      </c>
      <c r="M279" s="7" t="str">
        <f>+IF(data!V279&lt;&gt;"",data!V279,"")</f>
        <v>No</v>
      </c>
      <c r="N279" s="7" t="str">
        <f>+IF(data!W279&lt;&gt;"",data!W279,"")</f>
        <v>Sí</v>
      </c>
      <c r="O279" s="7" t="str">
        <f>+IF(data!Y279&lt;&gt;"",data!Y279,"")</f>
        <v>Sí</v>
      </c>
      <c r="P279" s="7" t="str">
        <f>+IF(data!Z279&lt;&gt;"",data!Z279,"")</f>
        <v>No (Si su respuesta es “No” salte a la pregunta 12)</v>
      </c>
      <c r="Q279" s="7" t="str">
        <f>+IF(data!AB279&lt;&gt;"",data!AB279,"")</f>
        <v/>
      </c>
      <c r="R279" s="7" t="str">
        <f>+IF(data!AC279&lt;&gt;"",data!AC279,"")</f>
        <v>Clientes</v>
      </c>
      <c r="S279" s="7" t="str">
        <f>+IF(
   OR(
      data!AD279="Se han agilizado", data!AD279="Se han hecho lentas", data!AD279="No ha habido ningún cambio", data!AD279=""
   ), data!AD279, "Otros"
)</f>
        <v>No ha habido ningún cambio</v>
      </c>
      <c r="T279" s="7" t="str">
        <f>+IF(data!AE279&lt;&gt;"",data!AE279,"")</f>
        <v>No (Si su respuesta es “No” salte a la pregunta 16)</v>
      </c>
      <c r="U279" s="7" t="str">
        <f>+IF(data!AF279&lt;&gt;"",data!AF279,"")</f>
        <v/>
      </c>
      <c r="V279" s="7" t="str">
        <f>+IF(data!AG279&lt;&gt;"",data!AG279,"")</f>
        <v>Recibir pago de clientes, Pago de Impuestos</v>
      </c>
      <c r="W279" s="7" t="str">
        <f>+IF(data!AH279&lt;&gt;"",data!AH279,"")</f>
        <v>No</v>
      </c>
      <c r="X279" s="7" t="str">
        <f>+IF(data!AI279&lt;&gt;"",data!AI279,"")</f>
        <v/>
      </c>
      <c r="Y279" s="7" t="str">
        <f>+IF(data!AJ279&lt;&gt;"",data!AJ279,"")</f>
        <v>Para incentivar el consumo en mi negocio de todas las personas que abrieron su cuenta en Chivo Wallet</v>
      </c>
      <c r="Z279" s="7">
        <f>+IF(data!AK279&lt;&gt;"",data!AK279,"")</f>
        <v>3</v>
      </c>
      <c r="AA279" s="7" t="str">
        <f>+IF(data!AL279&lt;&gt;"",data!AL279,"")</f>
        <v>Servicios de internet Prepago, Servicio Residenciales (Internet, cable y telefonía), Adquisición de dispositivos tecnológicos (celular, computadora, Tablet)</v>
      </c>
      <c r="AB279" s="7">
        <f>+IF(data!AM279&lt;&gt;"",data!AM279,"")</f>
        <v>3</v>
      </c>
      <c r="AC279" s="7" t="str">
        <f>+IF(data!AN279&lt;&gt;"",data!AN279,"")</f>
        <v/>
      </c>
    </row>
    <row r="280" spans="1:29" x14ac:dyDescent="0.2">
      <c r="A280" s="27">
        <v>279</v>
      </c>
      <c r="B280" s="6">
        <f>+IF(data!B280&lt;&gt;"",data!B280,"")</f>
        <v>44533.472256539353</v>
      </c>
      <c r="C280" s="7" t="str">
        <f>+IF(data!C280&lt;&gt;"",data!C280,"")</f>
        <v>0-1 Años</v>
      </c>
      <c r="D280" s="7" t="str">
        <f>+IF(
   OR(
      data!D280="Comercial", data!D280="Servicios", data!D280="Industrial"
   ), data!D280, "Otros"
)</f>
        <v>Comercial</v>
      </c>
      <c r="E280" s="7" t="str">
        <f>+IF(data!E280&lt;&gt;"",data!E280,"")</f>
        <v>1-10</v>
      </c>
      <c r="F280" s="7" t="str">
        <f>+IF(
   OR(
      data!G280="Persona Natural", data!G280="Sociedad tipo S.A. de C.V.", data!G280="Ninguno"
   ), data!G280, "Otros"
)</f>
        <v>Ninguno</v>
      </c>
      <c r="G280" s="7" t="str">
        <f>+IF(data!H280&lt;&gt;"",data!H280,"")</f>
        <v>San Salvador</v>
      </c>
      <c r="H280" s="7" t="str">
        <f>+IF(data!I280&lt;&gt;"",data!I280,"")</f>
        <v>Sí</v>
      </c>
      <c r="I280" s="7" t="str">
        <f>+IF(data!J280&lt;&gt;"",data!J280,"")</f>
        <v>No (Si su respuesta es “No” salte a la pregunta 3)</v>
      </c>
      <c r="J280" s="7" t="str">
        <f>+IF(data!R280&lt;&gt;"",data!R280,"")</f>
        <v>No</v>
      </c>
      <c r="K280" s="7" t="str">
        <f>+IF(data!T280&lt;&gt;"",data!T280,"")</f>
        <v/>
      </c>
      <c r="L280" s="7" t="str">
        <f>+IF(data!U280&lt;&gt;"",data!U280,"")</f>
        <v/>
      </c>
      <c r="M280" s="7" t="str">
        <f>+IF(data!V280&lt;&gt;"",data!V280,"")</f>
        <v>No</v>
      </c>
      <c r="N280" s="7" t="str">
        <f>+IF(data!W280&lt;&gt;"",data!W280,"")</f>
        <v>Sí</v>
      </c>
      <c r="O280" s="7" t="str">
        <f>+IF(data!Y280&lt;&gt;"",data!Y280,"")</f>
        <v>No</v>
      </c>
      <c r="P280" s="7" t="str">
        <f>+IF(data!Z280&lt;&gt;"",data!Z280,"")</f>
        <v>Sí</v>
      </c>
      <c r="Q280" s="7" t="str">
        <f>+IF(data!AB280&lt;&gt;"",data!AB280,"")</f>
        <v>Inestabilidad</v>
      </c>
      <c r="R280" s="7" t="str">
        <f>+IF(data!AC280&lt;&gt;"",data!AC280,"")</f>
        <v>Proveedores</v>
      </c>
      <c r="S280" s="7" t="str">
        <f>+IF(
   OR(
      data!AD280="Se han agilizado", data!AD280="Se han hecho lentas", data!AD280="No ha habido ningún cambio", data!AD280=""
   ), data!AD280, "Otros"
)</f>
        <v>Se han agilizado</v>
      </c>
      <c r="T280" s="7" t="str">
        <f>+IF(data!AE280&lt;&gt;"",data!AE280,"")</f>
        <v>Sí</v>
      </c>
      <c r="U280" s="7" t="str">
        <f>+IF(data!AF280&lt;&gt;"",data!AF280,"")</f>
        <v>He perdido dinero</v>
      </c>
      <c r="V280" s="7" t="str">
        <f>+IF(data!AG280&lt;&gt;"",data!AG280,"")</f>
        <v>Transacciones con proveedores</v>
      </c>
      <c r="W280" s="7" t="str">
        <f>+IF(data!AH280&lt;&gt;"",data!AH280,"")</f>
        <v>No</v>
      </c>
      <c r="X280" s="7" t="str">
        <f>+IF(data!AI280&lt;&gt;"",data!AI280,"")</f>
        <v/>
      </c>
      <c r="Y280" s="7" t="str">
        <f>+IF(data!AJ280&lt;&gt;"",data!AJ280,"")</f>
        <v>Por curiosidad</v>
      </c>
      <c r="Z280" s="7">
        <f>+IF(data!AK280&lt;&gt;"",data!AK280,"")</f>
        <v>3</v>
      </c>
      <c r="AA280" s="7" t="str">
        <f>+IF(data!AL280&lt;&gt;"",data!AL280,"")</f>
        <v>Servicios de internet Pospago, Adquisición de dispositivos tecnológicos (celular, computadora, Tablet)</v>
      </c>
      <c r="AB280" s="7">
        <f>+IF(data!AM280&lt;&gt;"",data!AM280,"")</f>
        <v>2</v>
      </c>
      <c r="AC280" s="7" t="str">
        <f>+IF(data!AN280&lt;&gt;"",data!AN280,"")</f>
        <v>No estoy de acuerdo en utilizar Bitcoin como método de pago.</v>
      </c>
    </row>
    <row r="281" spans="1:29" x14ac:dyDescent="0.2">
      <c r="A281" s="27">
        <v>280</v>
      </c>
      <c r="B281" s="6">
        <f>+IF(data!B281&lt;&gt;"",data!B281,"")</f>
        <v>44533.482350601851</v>
      </c>
      <c r="C281" s="7" t="str">
        <f>+IF(data!C281&lt;&gt;"",data!C281,"")</f>
        <v>0-1 Años</v>
      </c>
      <c r="D281" s="7" t="str">
        <f>+IF(
   OR(
      data!D281="Comercial", data!D281="Servicios", data!D281="Industrial"
   ), data!D281, "Otros"
)</f>
        <v>Servicios</v>
      </c>
      <c r="E281" s="7" t="str">
        <f>+IF(data!E281&lt;&gt;"",data!E281,"")</f>
        <v>1-10</v>
      </c>
      <c r="F281" s="7" t="str">
        <f>+IF(
   OR(
      data!G281="Persona Natural", data!G281="Sociedad tipo S.A. de C.V.", data!G281="Ninguno"
   ), data!G281, "Otros"
)</f>
        <v>Ninguno</v>
      </c>
      <c r="G281" s="7" t="str">
        <f>+IF(data!H281&lt;&gt;"",data!H281,"")</f>
        <v>Santa Ana</v>
      </c>
      <c r="H281" s="7" t="str">
        <f>+IF(data!I281&lt;&gt;"",data!I281,"")</f>
        <v>Sí</v>
      </c>
      <c r="I281" s="7" t="str">
        <f>+IF(data!J281&lt;&gt;"",data!J281,"")</f>
        <v>No (Si su respuesta es “No” salte a la pregunta 3)</v>
      </c>
      <c r="J281" s="7" t="str">
        <f>+IF(data!R281&lt;&gt;"",data!R281,"")</f>
        <v>No</v>
      </c>
      <c r="K281" s="7" t="str">
        <f>+IF(data!T281&lt;&gt;"",data!T281,"")</f>
        <v/>
      </c>
      <c r="L281" s="7" t="str">
        <f>+IF(data!U281&lt;&gt;"",data!U281,"")</f>
        <v/>
      </c>
      <c r="M281" s="7" t="str">
        <f>+IF(data!V281&lt;&gt;"",data!V281,"")</f>
        <v>No</v>
      </c>
      <c r="N281" s="7" t="str">
        <f>+IF(data!W281&lt;&gt;"",data!W281,"")</f>
        <v>Sí</v>
      </c>
      <c r="O281" s="7" t="str">
        <f>+IF(data!Y281&lt;&gt;"",data!Y281,"")</f>
        <v>No</v>
      </c>
      <c r="P281" s="7" t="str">
        <f>+IF(data!Z281&lt;&gt;"",data!Z281,"")</f>
        <v>No (Si su respuesta es “No” salte a la pregunta 12)</v>
      </c>
      <c r="Q281" s="7" t="str">
        <f>+IF(data!AB281&lt;&gt;"",data!AB281,"")</f>
        <v/>
      </c>
      <c r="R281" s="7" t="str">
        <f>+IF(data!AC281&lt;&gt;"",data!AC281,"")</f>
        <v>Clientes</v>
      </c>
      <c r="S281" s="7" t="str">
        <f>+IF(
   OR(
      data!AD281="Se han agilizado", data!AD281="Se han hecho lentas", data!AD281="No ha habido ningún cambio", data!AD281=""
   ), data!AD281, "Otros"
)</f>
        <v>No ha habido ningún cambio</v>
      </c>
      <c r="T281" s="7" t="str">
        <f>+IF(data!AE281&lt;&gt;"",data!AE281,"")</f>
        <v>No (Si su respuesta es “No” salte a la pregunta 16)</v>
      </c>
      <c r="U281" s="7" t="str">
        <f>+IF(data!AF281&lt;&gt;"",data!AF281,"")</f>
        <v/>
      </c>
      <c r="V281" s="7" t="str">
        <f>+IF(data!AG281&lt;&gt;"",data!AG281,"")</f>
        <v>Recibir pago de clientes</v>
      </c>
      <c r="W281" s="7" t="str">
        <f>+IF(data!AH281&lt;&gt;"",data!AH281,"")</f>
        <v>No</v>
      </c>
      <c r="X281" s="7" t="str">
        <f>+IF(data!AI281&lt;&gt;"",data!AI281,"")</f>
        <v/>
      </c>
      <c r="Y281" s="7" t="str">
        <f>+IF(data!AJ281&lt;&gt;"",data!AJ281,"")</f>
        <v>Para incentivar el consumo en mi negocio de todas las personas que abrieron su cuenta en Chivo Wallet</v>
      </c>
      <c r="Z281" s="7">
        <f>+IF(data!AK281&lt;&gt;"",data!AK281,"")</f>
        <v>2</v>
      </c>
      <c r="AA281" s="7" t="str">
        <f>+IF(data!AL281&lt;&gt;"",data!AL281,"")</f>
        <v>Servicio Residenciales (Internet, cable y telefonía)</v>
      </c>
      <c r="AB281" s="7">
        <f>+IF(data!AM281&lt;&gt;"",data!AM281,"")</f>
        <v>2</v>
      </c>
      <c r="AC281" s="7" t="str">
        <f>+IF(data!AN281&lt;&gt;"",data!AN281,"")</f>
        <v/>
      </c>
    </row>
    <row r="282" spans="1:29" x14ac:dyDescent="0.2">
      <c r="A282" s="27">
        <v>281</v>
      </c>
      <c r="B282" s="6">
        <f>+IF(data!B282&lt;&gt;"",data!B282,"")</f>
        <v>44533.488923252313</v>
      </c>
      <c r="C282" s="7" t="str">
        <f>+IF(data!C282&lt;&gt;"",data!C282,"")</f>
        <v>5 años a más</v>
      </c>
      <c r="D282" s="7" t="str">
        <f>+IF(
   OR(
      data!D282="Comercial", data!D282="Servicios", data!D282="Industrial"
   ), data!D282, "Otros"
)</f>
        <v>Servicios</v>
      </c>
      <c r="E282" s="7" t="str">
        <f>+IF(data!E282&lt;&gt;"",data!E282,"")</f>
        <v>1-10</v>
      </c>
      <c r="F282" s="7" t="str">
        <f>+IF(
   OR(
      data!G282="Persona Natural", data!G282="Sociedad tipo S.A. de C.V.", data!G282="Ninguno"
   ), data!G282, "Otros"
)</f>
        <v>Sociedad tipo S.A. de C.V.</v>
      </c>
      <c r="G282" s="7" t="str">
        <f>+IF(data!H282&lt;&gt;"",data!H282,"")</f>
        <v>San Salvador</v>
      </c>
      <c r="H282" s="7" t="str">
        <f>+IF(data!I282&lt;&gt;"",data!I282,"")</f>
        <v>No (Si su respuesta es "No" saltar a la pregunta 22)</v>
      </c>
      <c r="I282" s="7" t="str">
        <f>+IF(data!J282&lt;&gt;"",data!J282,"")</f>
        <v/>
      </c>
      <c r="J282" s="7" t="str">
        <f>+IF(data!R282&lt;&gt;"",data!R282,"")</f>
        <v/>
      </c>
      <c r="K282" s="7" t="str">
        <f>+IF(data!T282&lt;&gt;"",data!T282,"")</f>
        <v/>
      </c>
      <c r="L282" s="7" t="str">
        <f>+IF(data!U282&lt;&gt;"",data!U282,"")</f>
        <v/>
      </c>
      <c r="M282" s="7" t="str">
        <f>+IF(data!V282&lt;&gt;"",data!V282,"")</f>
        <v/>
      </c>
      <c r="N282" s="7" t="str">
        <f>+IF(data!W282&lt;&gt;"",data!W282,"")</f>
        <v/>
      </c>
      <c r="O282" s="7" t="str">
        <f>+IF(data!Y282&lt;&gt;"",data!Y282,"")</f>
        <v/>
      </c>
      <c r="P282" s="7" t="str">
        <f>+IF(data!Z282&lt;&gt;"",data!Z282,"")</f>
        <v/>
      </c>
      <c r="Q282" s="7" t="str">
        <f>+IF(data!AB282&lt;&gt;"",data!AB282,"")</f>
        <v/>
      </c>
      <c r="R282" s="7" t="str">
        <f>+IF(data!AC282&lt;&gt;"",data!AC282,"")</f>
        <v/>
      </c>
      <c r="S282" s="7">
        <f>+IF(
   OR(
      data!AD282="Se han agilizado", data!AD282="Se han hecho lentas", data!AD282="No ha habido ningún cambio", data!AD282=""
   ), data!AD282, "Otros"
)</f>
        <v>0</v>
      </c>
      <c r="T282" s="7" t="str">
        <f>+IF(data!AE282&lt;&gt;"",data!AE282,"")</f>
        <v/>
      </c>
      <c r="U282" s="7" t="str">
        <f>+IF(data!AF282&lt;&gt;"",data!AF282,"")</f>
        <v/>
      </c>
      <c r="V282" s="7" t="str">
        <f>+IF(data!AG282&lt;&gt;"",data!AG282,"")</f>
        <v/>
      </c>
      <c r="W282" s="7" t="str">
        <f>+IF(data!AH282&lt;&gt;"",data!AH282,"")</f>
        <v/>
      </c>
      <c r="X282" s="7" t="str">
        <f>+IF(data!AI282&lt;&gt;"",data!AI282,"")</f>
        <v/>
      </c>
      <c r="Y282" s="7" t="str">
        <f>+IF(data!AJ282&lt;&gt;"",data!AJ282,"")</f>
        <v/>
      </c>
      <c r="Z282" s="7" t="str">
        <f>+IF(data!AK282&lt;&gt;"",data!AK282,"")</f>
        <v/>
      </c>
      <c r="AA282" s="7" t="str">
        <f>+IF(data!AL282&lt;&gt;"",data!AL282,"")</f>
        <v/>
      </c>
      <c r="AB282" s="7">
        <f>+IF(data!AM282&lt;&gt;"",data!AM282,"")</f>
        <v>1</v>
      </c>
      <c r="AC282" s="7" t="str">
        <f>+IF(data!AN282&lt;&gt;"",data!AN282,"")</f>
        <v>No estoy de acuerdo en utilizar Bitcoin como método de pago.</v>
      </c>
    </row>
    <row r="283" spans="1:29" x14ac:dyDescent="0.2">
      <c r="A283" s="27">
        <v>282</v>
      </c>
      <c r="B283" s="6">
        <f>+IF(data!B283&lt;&gt;"",data!B283,"")</f>
        <v>44533.492342673606</v>
      </c>
      <c r="C283" s="7" t="str">
        <f>+IF(data!C283&lt;&gt;"",data!C283,"")</f>
        <v>3-5 Años</v>
      </c>
      <c r="D283" s="7" t="str">
        <f>+IF(
   OR(
      data!D283="Comercial", data!D283="Servicios", data!D283="Industrial"
   ), data!D283, "Otros"
)</f>
        <v>Servicios</v>
      </c>
      <c r="E283" s="7" t="str">
        <f>+IF(data!E283&lt;&gt;"",data!E283,"")</f>
        <v>1-10</v>
      </c>
      <c r="F283" s="7" t="str">
        <f>+IF(
   OR(
      data!G283="Persona Natural", data!G283="Sociedad tipo S.A. de C.V.", data!G283="Ninguno"
   ), data!G283, "Otros"
)</f>
        <v>Persona Natural</v>
      </c>
      <c r="G283" s="7" t="str">
        <f>+IF(data!H283&lt;&gt;"",data!H283,"")</f>
        <v>La Libertad</v>
      </c>
      <c r="H283" s="7" t="str">
        <f>+IF(data!I283&lt;&gt;"",data!I283,"")</f>
        <v>No (Si su respuesta es "No" saltar a la pregunta 22)</v>
      </c>
      <c r="I283" s="7" t="str">
        <f>+IF(data!J283&lt;&gt;"",data!J283,"")</f>
        <v/>
      </c>
      <c r="J283" s="7" t="str">
        <f>+IF(data!R283&lt;&gt;"",data!R283,"")</f>
        <v/>
      </c>
      <c r="K283" s="7" t="str">
        <f>+IF(data!T283&lt;&gt;"",data!T283,"")</f>
        <v/>
      </c>
      <c r="L283" s="7" t="str">
        <f>+IF(data!U283&lt;&gt;"",data!U283,"")</f>
        <v/>
      </c>
      <c r="M283" s="7" t="str">
        <f>+IF(data!V283&lt;&gt;"",data!V283,"")</f>
        <v/>
      </c>
      <c r="N283" s="7" t="str">
        <f>+IF(data!W283&lt;&gt;"",data!W283,"")</f>
        <v/>
      </c>
      <c r="O283" s="7" t="str">
        <f>+IF(data!Y283&lt;&gt;"",data!Y283,"")</f>
        <v/>
      </c>
      <c r="P283" s="7" t="str">
        <f>+IF(data!Z283&lt;&gt;"",data!Z283,"")</f>
        <v/>
      </c>
      <c r="Q283" s="7" t="str">
        <f>+IF(data!AB283&lt;&gt;"",data!AB283,"")</f>
        <v/>
      </c>
      <c r="R283" s="7" t="str">
        <f>+IF(data!AC283&lt;&gt;"",data!AC283,"")</f>
        <v/>
      </c>
      <c r="S283" s="7">
        <f>+IF(
   OR(
      data!AD283="Se han agilizado", data!AD283="Se han hecho lentas", data!AD283="No ha habido ningún cambio", data!AD283=""
   ), data!AD283, "Otros"
)</f>
        <v>0</v>
      </c>
      <c r="T283" s="7" t="str">
        <f>+IF(data!AE283&lt;&gt;"",data!AE283,"")</f>
        <v/>
      </c>
      <c r="U283" s="7" t="str">
        <f>+IF(data!AF283&lt;&gt;"",data!AF283,"")</f>
        <v/>
      </c>
      <c r="V283" s="7" t="str">
        <f>+IF(data!AG283&lt;&gt;"",data!AG283,"")</f>
        <v/>
      </c>
      <c r="W283" s="7" t="str">
        <f>+IF(data!AH283&lt;&gt;"",data!AH283,"")</f>
        <v/>
      </c>
      <c r="X283" s="7" t="str">
        <f>+IF(data!AI283&lt;&gt;"",data!AI283,"")</f>
        <v/>
      </c>
      <c r="Y283" s="7" t="str">
        <f>+IF(data!AJ283&lt;&gt;"",data!AJ283,"")</f>
        <v/>
      </c>
      <c r="Z283" s="7" t="str">
        <f>+IF(data!AK283&lt;&gt;"",data!AK283,"")</f>
        <v/>
      </c>
      <c r="AA283" s="7" t="str">
        <f>+IF(data!AL283&lt;&gt;"",data!AL283,"")</f>
        <v/>
      </c>
      <c r="AB283" s="7">
        <f>+IF(data!AM283&lt;&gt;"",data!AM283,"")</f>
        <v>2</v>
      </c>
      <c r="AC283" s="7" t="str">
        <f>+IF(data!AN283&lt;&gt;"",data!AN283,"")</f>
        <v>No estoy de acuerdo en utilizar Bitcoin como método de pago.</v>
      </c>
    </row>
    <row r="284" spans="1:29" x14ac:dyDescent="0.2">
      <c r="A284" s="27">
        <v>283</v>
      </c>
      <c r="B284" s="6">
        <f>+IF(data!B284&lt;&gt;"",data!B284,"")</f>
        <v>44533.504538645837</v>
      </c>
      <c r="C284" s="7" t="str">
        <f>+IF(data!C284&lt;&gt;"",data!C284,"")</f>
        <v>3-5 Años</v>
      </c>
      <c r="D284" s="7" t="str">
        <f>+IF(
   OR(
      data!D284="Comercial", data!D284="Servicios", data!D284="Industrial"
   ), data!D284, "Otros"
)</f>
        <v>Comercial</v>
      </c>
      <c r="E284" s="7" t="str">
        <f>+IF(data!E284&lt;&gt;"",data!E284,"")</f>
        <v>1-10</v>
      </c>
      <c r="F284" s="7" t="str">
        <f>+IF(
   OR(
      data!G284="Persona Natural", data!G284="Sociedad tipo S.A. de C.V.", data!G284="Ninguno"
   ), data!G284, "Otros"
)</f>
        <v>Persona Natural</v>
      </c>
      <c r="G284" s="7" t="str">
        <f>+IF(data!H284&lt;&gt;"",data!H284,"")</f>
        <v>La Libertad</v>
      </c>
      <c r="H284" s="7" t="str">
        <f>+IF(data!I284&lt;&gt;"",data!I284,"")</f>
        <v>No (Si su respuesta es "No" saltar a la pregunta 22)</v>
      </c>
      <c r="I284" s="7" t="str">
        <f>+IF(data!J284&lt;&gt;"",data!J284,"")</f>
        <v/>
      </c>
      <c r="J284" s="7" t="str">
        <f>+IF(data!R284&lt;&gt;"",data!R284,"")</f>
        <v/>
      </c>
      <c r="K284" s="7" t="str">
        <f>+IF(data!T284&lt;&gt;"",data!T284,"")</f>
        <v/>
      </c>
      <c r="L284" s="7" t="str">
        <f>+IF(data!U284&lt;&gt;"",data!U284,"")</f>
        <v/>
      </c>
      <c r="M284" s="7" t="str">
        <f>+IF(data!V284&lt;&gt;"",data!V284,"")</f>
        <v/>
      </c>
      <c r="N284" s="7" t="str">
        <f>+IF(data!W284&lt;&gt;"",data!W284,"")</f>
        <v/>
      </c>
      <c r="O284" s="7" t="str">
        <f>+IF(data!Y284&lt;&gt;"",data!Y284,"")</f>
        <v/>
      </c>
      <c r="P284" s="7" t="str">
        <f>+IF(data!Z284&lt;&gt;"",data!Z284,"")</f>
        <v/>
      </c>
      <c r="Q284" s="7" t="str">
        <f>+IF(data!AB284&lt;&gt;"",data!AB284,"")</f>
        <v/>
      </c>
      <c r="R284" s="7" t="str">
        <f>+IF(data!AC284&lt;&gt;"",data!AC284,"")</f>
        <v/>
      </c>
      <c r="S284" s="7">
        <f>+IF(
   OR(
      data!AD284="Se han agilizado", data!AD284="Se han hecho lentas", data!AD284="No ha habido ningún cambio", data!AD284=""
   ), data!AD284, "Otros"
)</f>
        <v>0</v>
      </c>
      <c r="T284" s="7" t="str">
        <f>+IF(data!AE284&lt;&gt;"",data!AE284,"")</f>
        <v/>
      </c>
      <c r="U284" s="7" t="str">
        <f>+IF(data!AF284&lt;&gt;"",data!AF284,"")</f>
        <v/>
      </c>
      <c r="V284" s="7" t="str">
        <f>+IF(data!AG284&lt;&gt;"",data!AG284,"")</f>
        <v/>
      </c>
      <c r="W284" s="7" t="str">
        <f>+IF(data!AH284&lt;&gt;"",data!AH284,"")</f>
        <v/>
      </c>
      <c r="X284" s="7" t="str">
        <f>+IF(data!AI284&lt;&gt;"",data!AI284,"")</f>
        <v/>
      </c>
      <c r="Y284" s="7" t="str">
        <f>+IF(data!AJ284&lt;&gt;"",data!AJ284,"")</f>
        <v/>
      </c>
      <c r="Z284" s="7" t="str">
        <f>+IF(data!AK284&lt;&gt;"",data!AK284,"")</f>
        <v/>
      </c>
      <c r="AA284" s="7" t="str">
        <f>+IF(data!AL284&lt;&gt;"",data!AL284,"")</f>
        <v/>
      </c>
      <c r="AB284" s="7">
        <f>+IF(data!AM284&lt;&gt;"",data!AM284,"")</f>
        <v>1</v>
      </c>
      <c r="AC284" s="7" t="str">
        <f>+IF(data!AN284&lt;&gt;"",data!AN284,"")</f>
        <v/>
      </c>
    </row>
    <row r="285" spans="1:29" x14ac:dyDescent="0.2">
      <c r="A285" s="27">
        <v>284</v>
      </c>
      <c r="B285" s="6">
        <f>+IF(data!B285&lt;&gt;"",data!B285,"")</f>
        <v>44533.512654143517</v>
      </c>
      <c r="C285" s="7" t="str">
        <f>+IF(data!C285&lt;&gt;"",data!C285,"")</f>
        <v>5 años a más</v>
      </c>
      <c r="D285" s="7" t="str">
        <f>+IF(
   OR(
      data!D285="Comercial", data!D285="Servicios", data!D285="Industrial"
   ), data!D285, "Otros"
)</f>
        <v>Servicios</v>
      </c>
      <c r="E285" s="7" t="str">
        <f>+IF(data!E285&lt;&gt;"",data!E285,"")</f>
        <v>1-10</v>
      </c>
      <c r="F285" s="7" t="str">
        <f>+IF(
   OR(
      data!G285="Persona Natural", data!G285="Sociedad tipo S.A. de C.V.", data!G285="Ninguno"
   ), data!G285, "Otros"
)</f>
        <v>Persona Natural</v>
      </c>
      <c r="G285" s="7" t="str">
        <f>+IF(data!H285&lt;&gt;"",data!H285,"")</f>
        <v>San Salvador</v>
      </c>
      <c r="H285" s="7" t="str">
        <f>+IF(data!I285&lt;&gt;"",data!I285,"")</f>
        <v>No (Si su respuesta es "No" saltar a la pregunta 22)</v>
      </c>
      <c r="I285" s="7" t="str">
        <f>+IF(data!J285&lt;&gt;"",data!J285,"")</f>
        <v/>
      </c>
      <c r="J285" s="7" t="str">
        <f>+IF(data!R285&lt;&gt;"",data!R285,"")</f>
        <v/>
      </c>
      <c r="K285" s="7" t="str">
        <f>+IF(data!T285&lt;&gt;"",data!T285,"")</f>
        <v/>
      </c>
      <c r="L285" s="7" t="str">
        <f>+IF(data!U285&lt;&gt;"",data!U285,"")</f>
        <v/>
      </c>
      <c r="M285" s="7" t="str">
        <f>+IF(data!V285&lt;&gt;"",data!V285,"")</f>
        <v/>
      </c>
      <c r="N285" s="7" t="str">
        <f>+IF(data!W285&lt;&gt;"",data!W285,"")</f>
        <v/>
      </c>
      <c r="O285" s="7" t="str">
        <f>+IF(data!Y285&lt;&gt;"",data!Y285,"")</f>
        <v/>
      </c>
      <c r="P285" s="7" t="str">
        <f>+IF(data!Z285&lt;&gt;"",data!Z285,"")</f>
        <v/>
      </c>
      <c r="Q285" s="7" t="str">
        <f>+IF(data!AB285&lt;&gt;"",data!AB285,"")</f>
        <v/>
      </c>
      <c r="R285" s="7" t="str">
        <f>+IF(data!AC285&lt;&gt;"",data!AC285,"")</f>
        <v/>
      </c>
      <c r="S285" s="7">
        <f>+IF(
   OR(
      data!AD285="Se han agilizado", data!AD285="Se han hecho lentas", data!AD285="No ha habido ningún cambio", data!AD285=""
   ), data!AD285, "Otros"
)</f>
        <v>0</v>
      </c>
      <c r="T285" s="7" t="str">
        <f>+IF(data!AE285&lt;&gt;"",data!AE285,"")</f>
        <v/>
      </c>
      <c r="U285" s="7" t="str">
        <f>+IF(data!AF285&lt;&gt;"",data!AF285,"")</f>
        <v/>
      </c>
      <c r="V285" s="7" t="str">
        <f>+IF(data!AG285&lt;&gt;"",data!AG285,"")</f>
        <v/>
      </c>
      <c r="W285" s="7" t="str">
        <f>+IF(data!AH285&lt;&gt;"",data!AH285,"")</f>
        <v/>
      </c>
      <c r="X285" s="7" t="str">
        <f>+IF(data!AI285&lt;&gt;"",data!AI285,"")</f>
        <v/>
      </c>
      <c r="Y285" s="7" t="str">
        <f>+IF(data!AJ285&lt;&gt;"",data!AJ285,"")</f>
        <v/>
      </c>
      <c r="Z285" s="7" t="str">
        <f>+IF(data!AK285&lt;&gt;"",data!AK285,"")</f>
        <v/>
      </c>
      <c r="AA285" s="7" t="str">
        <f>+IF(data!AL285&lt;&gt;"",data!AL285,"")</f>
        <v/>
      </c>
      <c r="AB285" s="7">
        <f>+IF(data!AM285&lt;&gt;"",data!AM285,"")</f>
        <v>2</v>
      </c>
      <c r="AC285" s="7" t="str">
        <f>+IF(data!AN285&lt;&gt;"",data!AN285,"")</f>
        <v>No estoy de acuerdo en utilizar Bitcoin como método de pago.</v>
      </c>
    </row>
    <row r="286" spans="1:29" x14ac:dyDescent="0.2">
      <c r="A286" s="27">
        <v>285</v>
      </c>
      <c r="B286" s="6">
        <f>+IF(data!B286&lt;&gt;"",data!B286,"")</f>
        <v>44533.54779916667</v>
      </c>
      <c r="C286" s="7" t="str">
        <f>+IF(data!C286&lt;&gt;"",data!C286,"")</f>
        <v>3-5 Años</v>
      </c>
      <c r="D286" s="7" t="str">
        <f>+IF(
   OR(
      data!D286="Comercial", data!D286="Servicios", data!D286="Industrial"
   ), data!D286, "Otros"
)</f>
        <v>Servicios</v>
      </c>
      <c r="E286" s="7" t="str">
        <f>+IF(data!E286&lt;&gt;"",data!E286,"")</f>
        <v>1-10</v>
      </c>
      <c r="F286" s="7" t="str">
        <f>+IF(
   OR(
      data!G286="Persona Natural", data!G286="Sociedad tipo S.A. de C.V.", data!G286="Ninguno"
   ), data!G286, "Otros"
)</f>
        <v>Ninguno</v>
      </c>
      <c r="G286" s="7" t="str">
        <f>+IF(data!H286&lt;&gt;"",data!H286,"")</f>
        <v>La Libertad</v>
      </c>
      <c r="H286" s="7" t="str">
        <f>+IF(data!I286&lt;&gt;"",data!I286,"")</f>
        <v>No (Si su respuesta es "No" saltar a la pregunta 22)</v>
      </c>
      <c r="I286" s="7" t="str">
        <f>+IF(data!J286&lt;&gt;"",data!J286,"")</f>
        <v/>
      </c>
      <c r="J286" s="7" t="str">
        <f>+IF(data!R286&lt;&gt;"",data!R286,"")</f>
        <v/>
      </c>
      <c r="K286" s="7" t="str">
        <f>+IF(data!T286&lt;&gt;"",data!T286,"")</f>
        <v/>
      </c>
      <c r="L286" s="7" t="str">
        <f>+IF(data!U286&lt;&gt;"",data!U286,"")</f>
        <v/>
      </c>
      <c r="M286" s="7" t="str">
        <f>+IF(data!V286&lt;&gt;"",data!V286,"")</f>
        <v/>
      </c>
      <c r="N286" s="7" t="str">
        <f>+IF(data!W286&lt;&gt;"",data!W286,"")</f>
        <v/>
      </c>
      <c r="O286" s="7" t="str">
        <f>+IF(data!Y286&lt;&gt;"",data!Y286,"")</f>
        <v/>
      </c>
      <c r="P286" s="7" t="str">
        <f>+IF(data!Z286&lt;&gt;"",data!Z286,"")</f>
        <v/>
      </c>
      <c r="Q286" s="7" t="str">
        <f>+IF(data!AB286&lt;&gt;"",data!AB286,"")</f>
        <v/>
      </c>
      <c r="R286" s="7" t="str">
        <f>+IF(data!AC286&lt;&gt;"",data!AC286,"")</f>
        <v/>
      </c>
      <c r="S286" s="7">
        <f>+IF(
   OR(
      data!AD286="Se han agilizado", data!AD286="Se han hecho lentas", data!AD286="No ha habido ningún cambio", data!AD286=""
   ), data!AD286, "Otros"
)</f>
        <v>0</v>
      </c>
      <c r="T286" s="7" t="str">
        <f>+IF(data!AE286&lt;&gt;"",data!AE286,"")</f>
        <v/>
      </c>
      <c r="U286" s="7" t="str">
        <f>+IF(data!AF286&lt;&gt;"",data!AF286,"")</f>
        <v/>
      </c>
      <c r="V286" s="7" t="str">
        <f>+IF(data!AG286&lt;&gt;"",data!AG286,"")</f>
        <v/>
      </c>
      <c r="W286" s="7" t="str">
        <f>+IF(data!AH286&lt;&gt;"",data!AH286,"")</f>
        <v/>
      </c>
      <c r="X286" s="7" t="str">
        <f>+IF(data!AI286&lt;&gt;"",data!AI286,"")</f>
        <v/>
      </c>
      <c r="Y286" s="7" t="str">
        <f>+IF(data!AJ286&lt;&gt;"",data!AJ286,"")</f>
        <v/>
      </c>
      <c r="Z286" s="7" t="str">
        <f>+IF(data!AK286&lt;&gt;"",data!AK286,"")</f>
        <v/>
      </c>
      <c r="AA286" s="7" t="str">
        <f>+IF(data!AL286&lt;&gt;"",data!AL286,"")</f>
        <v/>
      </c>
      <c r="AB286" s="7">
        <f>+IF(data!AM286&lt;&gt;"",data!AM286,"")</f>
        <v>1</v>
      </c>
      <c r="AC286" s="7" t="str">
        <f>+IF(data!AN286&lt;&gt;"",data!AN286,"")</f>
        <v>No estoy de acuerdo en utilizar Bitcoin como método de pago.</v>
      </c>
    </row>
    <row r="287" spans="1:29" x14ac:dyDescent="0.2">
      <c r="A287" s="27">
        <v>286</v>
      </c>
      <c r="B287" s="6">
        <f>+IF(data!B287&lt;&gt;"",data!B287,"")</f>
        <v>44533.608568009258</v>
      </c>
      <c r="C287" s="7" t="str">
        <f>+IF(data!C287&lt;&gt;"",data!C287,"")</f>
        <v>0-1 Años</v>
      </c>
      <c r="D287" s="7" t="str">
        <f>+IF(
   OR(
      data!D287="Comercial", data!D287="Servicios", data!D287="Industrial"
   ), data!D287, "Otros"
)</f>
        <v>Comercial</v>
      </c>
      <c r="E287" s="7" t="str">
        <f>+IF(data!E287&lt;&gt;"",data!E287,"")</f>
        <v>1-10</v>
      </c>
      <c r="F287" s="7" t="str">
        <f>+IF(
   OR(
      data!G287="Persona Natural", data!G287="Sociedad tipo S.A. de C.V.", data!G287="Ninguno"
   ), data!G287, "Otros"
)</f>
        <v>Ninguno</v>
      </c>
      <c r="G287" s="7" t="str">
        <f>+IF(data!H287&lt;&gt;"",data!H287,"")</f>
        <v>La Libertad</v>
      </c>
      <c r="H287" s="7" t="str">
        <f>+IF(data!I287&lt;&gt;"",data!I287,"")</f>
        <v>No (Si su respuesta es "No" saltar a la pregunta 22)</v>
      </c>
      <c r="I287" s="7" t="str">
        <f>+IF(data!J287&lt;&gt;"",data!J287,"")</f>
        <v/>
      </c>
      <c r="J287" s="7" t="str">
        <f>+IF(data!R287&lt;&gt;"",data!R287,"")</f>
        <v/>
      </c>
      <c r="K287" s="7" t="str">
        <f>+IF(data!T287&lt;&gt;"",data!T287,"")</f>
        <v/>
      </c>
      <c r="L287" s="7" t="str">
        <f>+IF(data!U287&lt;&gt;"",data!U287,"")</f>
        <v/>
      </c>
      <c r="M287" s="7" t="str">
        <f>+IF(data!V287&lt;&gt;"",data!V287,"")</f>
        <v/>
      </c>
      <c r="N287" s="7" t="str">
        <f>+IF(data!W287&lt;&gt;"",data!W287,"")</f>
        <v/>
      </c>
      <c r="O287" s="7" t="str">
        <f>+IF(data!Y287&lt;&gt;"",data!Y287,"")</f>
        <v/>
      </c>
      <c r="P287" s="7" t="str">
        <f>+IF(data!Z287&lt;&gt;"",data!Z287,"")</f>
        <v/>
      </c>
      <c r="Q287" s="7" t="str">
        <f>+IF(data!AB287&lt;&gt;"",data!AB287,"")</f>
        <v/>
      </c>
      <c r="R287" s="7" t="str">
        <f>+IF(data!AC287&lt;&gt;"",data!AC287,"")</f>
        <v/>
      </c>
      <c r="S287" s="7">
        <f>+IF(
   OR(
      data!AD287="Se han agilizado", data!AD287="Se han hecho lentas", data!AD287="No ha habido ningún cambio", data!AD287=""
   ), data!AD287, "Otros"
)</f>
        <v>0</v>
      </c>
      <c r="T287" s="7" t="str">
        <f>+IF(data!AE287&lt;&gt;"",data!AE287,"")</f>
        <v/>
      </c>
      <c r="U287" s="7" t="str">
        <f>+IF(data!AF287&lt;&gt;"",data!AF287,"")</f>
        <v/>
      </c>
      <c r="V287" s="7" t="str">
        <f>+IF(data!AG287&lt;&gt;"",data!AG287,"")</f>
        <v/>
      </c>
      <c r="W287" s="7" t="str">
        <f>+IF(data!AH287&lt;&gt;"",data!AH287,"")</f>
        <v/>
      </c>
      <c r="X287" s="7" t="str">
        <f>+IF(data!AI287&lt;&gt;"",data!AI287,"")</f>
        <v/>
      </c>
      <c r="Y287" s="7" t="str">
        <f>+IF(data!AJ287&lt;&gt;"",data!AJ287,"")</f>
        <v/>
      </c>
      <c r="Z287" s="7" t="str">
        <f>+IF(data!AK287&lt;&gt;"",data!AK287,"")</f>
        <v/>
      </c>
      <c r="AA287" s="7" t="str">
        <f>+IF(data!AL287&lt;&gt;"",data!AL287,"")</f>
        <v/>
      </c>
      <c r="AB287" s="7">
        <f>+IF(data!AM287&lt;&gt;"",data!AM287,"")</f>
        <v>4</v>
      </c>
      <c r="AC287" s="7" t="str">
        <f>+IF(data!AN287&lt;&gt;"",data!AN287,"")</f>
        <v>Para mi tipo emprendimiento, como no es grande y el producto no se da a precios alto o variados no lo veo necesario.</v>
      </c>
    </row>
    <row r="288" spans="1:29" x14ac:dyDescent="0.2">
      <c r="A288" s="27">
        <v>287</v>
      </c>
      <c r="B288" s="6">
        <f>+IF(data!B288&lt;&gt;"",data!B288,"")</f>
        <v>44533.617450138889</v>
      </c>
      <c r="C288" s="7" t="str">
        <f>+IF(data!C288&lt;&gt;"",data!C288,"")</f>
        <v>0-1 Años</v>
      </c>
      <c r="D288" s="7" t="str">
        <f>+IF(
   OR(
      data!D288="Comercial", data!D288="Servicios", data!D288="Industrial"
   ), data!D288, "Otros"
)</f>
        <v>Servicios</v>
      </c>
      <c r="E288" s="7" t="str">
        <f>+IF(data!E288&lt;&gt;"",data!E288,"")</f>
        <v>1-10</v>
      </c>
      <c r="F288" s="7" t="str">
        <f>+IF(
   OR(
      data!G288="Persona Natural", data!G288="Sociedad tipo S.A. de C.V.", data!G288="Ninguno"
   ), data!G288, "Otros"
)</f>
        <v>Ninguno</v>
      </c>
      <c r="G288" s="7" t="str">
        <f>+IF(data!H288&lt;&gt;"",data!H288,"")</f>
        <v>San Salvador</v>
      </c>
      <c r="H288" s="7" t="str">
        <f>+IF(data!I288&lt;&gt;"",data!I288,"")</f>
        <v>Sí</v>
      </c>
      <c r="I288" s="7" t="str">
        <f>+IF(data!J288&lt;&gt;"",data!J288,"")</f>
        <v>No (Si su respuesta es “No” salte a la pregunta 3)</v>
      </c>
      <c r="J288" s="7" t="str">
        <f>+IF(data!R288&lt;&gt;"",data!R288,"")</f>
        <v>No</v>
      </c>
      <c r="K288" s="7" t="str">
        <f>+IF(data!T288&lt;&gt;"",data!T288,"")</f>
        <v/>
      </c>
      <c r="L288" s="7" t="str">
        <f>+IF(data!U288&lt;&gt;"",data!U288,"")</f>
        <v/>
      </c>
      <c r="M288" s="7" t="str">
        <f>+IF(data!V288&lt;&gt;"",data!V288,"")</f>
        <v>No</v>
      </c>
      <c r="N288" s="7" t="str">
        <f>+IF(data!W288&lt;&gt;"",data!W288,"")</f>
        <v>Sí</v>
      </c>
      <c r="O288" s="7" t="str">
        <f>+IF(data!Y288&lt;&gt;"",data!Y288,"")</f>
        <v>No</v>
      </c>
      <c r="P288" s="7" t="str">
        <f>+IF(data!Z288&lt;&gt;"",data!Z288,"")</f>
        <v>No (Si su respuesta es “No” salte a la pregunta 12)</v>
      </c>
      <c r="Q288" s="7" t="str">
        <f>+IF(data!AB288&lt;&gt;"",data!AB288,"")</f>
        <v/>
      </c>
      <c r="R288" s="7" t="str">
        <f>+IF(data!AC288&lt;&gt;"",data!AC288,"")</f>
        <v>Clientes</v>
      </c>
      <c r="S288" s="7" t="str">
        <f>+IF(
   OR(
      data!AD288="Se han agilizado", data!AD288="Se han hecho lentas", data!AD288="No ha habido ningún cambio", data!AD288=""
   ), data!AD288, "Otros"
)</f>
        <v>No ha habido ningún cambio</v>
      </c>
      <c r="T288" s="7" t="str">
        <f>+IF(data!AE288&lt;&gt;"",data!AE288,"")</f>
        <v>No (Si su respuesta es “No” salte a la pregunta 16)</v>
      </c>
      <c r="U288" s="7" t="str">
        <f>+IF(data!AF288&lt;&gt;"",data!AF288,"")</f>
        <v/>
      </c>
      <c r="V288" s="7" t="str">
        <f>+IF(data!AG288&lt;&gt;"",data!AG288,"")</f>
        <v>Recibir pago de clientes</v>
      </c>
      <c r="W288" s="7" t="str">
        <f>+IF(data!AH288&lt;&gt;"",data!AH288,"")</f>
        <v>No</v>
      </c>
      <c r="X288" s="7" t="str">
        <f>+IF(data!AI288&lt;&gt;"",data!AI288,"")</f>
        <v/>
      </c>
      <c r="Y288" s="7" t="str">
        <f>+IF(data!AJ288&lt;&gt;"",data!AJ288,"")</f>
        <v>Para incentivar el consumo en mi negocio de todas las personas que abrieron su cuenta en Chivo Wallet</v>
      </c>
      <c r="Z288" s="7">
        <f>+IF(data!AK288&lt;&gt;"",data!AK288,"")</f>
        <v>4</v>
      </c>
      <c r="AA288" s="7" t="str">
        <f>+IF(data!AL288&lt;&gt;"",data!AL288,"")</f>
        <v>Servicios de internet Prepago</v>
      </c>
      <c r="AB288" s="7">
        <f>+IF(data!AM288&lt;&gt;"",data!AM288,"")</f>
        <v>4</v>
      </c>
      <c r="AC288" s="7" t="str">
        <f>+IF(data!AN288&lt;&gt;"",data!AN288,"")</f>
        <v/>
      </c>
    </row>
    <row r="289" spans="1:29" x14ac:dyDescent="0.2">
      <c r="A289" s="27">
        <v>288</v>
      </c>
      <c r="B289" s="6">
        <f>+IF(data!B289&lt;&gt;"",data!B289,"")</f>
        <v>44533.641161250001</v>
      </c>
      <c r="C289" s="7" t="str">
        <f>+IF(data!C289&lt;&gt;"",data!C289,"")</f>
        <v>1-3 Años</v>
      </c>
      <c r="D289" s="7" t="str">
        <f>+IF(
   OR(
      data!D289="Comercial", data!D289="Servicios", data!D289="Industrial"
   ), data!D289, "Otros"
)</f>
        <v>Comercial</v>
      </c>
      <c r="E289" s="7" t="str">
        <f>+IF(data!E289&lt;&gt;"",data!E289,"")</f>
        <v>1-10</v>
      </c>
      <c r="F289" s="7" t="str">
        <f>+IF(
   OR(
      data!G289="Persona Natural", data!G289="Sociedad tipo S.A. de C.V.", data!G289="Ninguno"
   ), data!G289, "Otros"
)</f>
        <v>Ninguno</v>
      </c>
      <c r="G289" s="7" t="str">
        <f>+IF(data!H289&lt;&gt;"",data!H289,"")</f>
        <v>La Libertad</v>
      </c>
      <c r="H289" s="7" t="str">
        <f>+IF(data!I289&lt;&gt;"",data!I289,"")</f>
        <v>No (Si su respuesta es "No" saltar a la pregunta 22)</v>
      </c>
      <c r="I289" s="7" t="str">
        <f>+IF(data!J289&lt;&gt;"",data!J289,"")</f>
        <v/>
      </c>
      <c r="J289" s="7" t="str">
        <f>+IF(data!R289&lt;&gt;"",data!R289,"")</f>
        <v/>
      </c>
      <c r="K289" s="7" t="str">
        <f>+IF(data!T289&lt;&gt;"",data!T289,"")</f>
        <v/>
      </c>
      <c r="L289" s="7" t="str">
        <f>+IF(data!U289&lt;&gt;"",data!U289,"")</f>
        <v/>
      </c>
      <c r="M289" s="7" t="str">
        <f>+IF(data!V289&lt;&gt;"",data!V289,"")</f>
        <v/>
      </c>
      <c r="N289" s="7" t="str">
        <f>+IF(data!W289&lt;&gt;"",data!W289,"")</f>
        <v/>
      </c>
      <c r="O289" s="7" t="str">
        <f>+IF(data!Y289&lt;&gt;"",data!Y289,"")</f>
        <v/>
      </c>
      <c r="P289" s="7" t="str">
        <f>+IF(data!Z289&lt;&gt;"",data!Z289,"")</f>
        <v/>
      </c>
      <c r="Q289" s="7" t="str">
        <f>+IF(data!AB289&lt;&gt;"",data!AB289,"")</f>
        <v/>
      </c>
      <c r="R289" s="7" t="str">
        <f>+IF(data!AC289&lt;&gt;"",data!AC289,"")</f>
        <v/>
      </c>
      <c r="S289" s="7">
        <f>+IF(
   OR(
      data!AD289="Se han agilizado", data!AD289="Se han hecho lentas", data!AD289="No ha habido ningún cambio", data!AD289=""
   ), data!AD289, "Otros"
)</f>
        <v>0</v>
      </c>
      <c r="T289" s="7" t="str">
        <f>+IF(data!AE289&lt;&gt;"",data!AE289,"")</f>
        <v/>
      </c>
      <c r="U289" s="7" t="str">
        <f>+IF(data!AF289&lt;&gt;"",data!AF289,"")</f>
        <v/>
      </c>
      <c r="V289" s="7" t="str">
        <f>+IF(data!AG289&lt;&gt;"",data!AG289,"")</f>
        <v/>
      </c>
      <c r="W289" s="7" t="str">
        <f>+IF(data!AH289&lt;&gt;"",data!AH289,"")</f>
        <v/>
      </c>
      <c r="X289" s="7" t="str">
        <f>+IF(data!AI289&lt;&gt;"",data!AI289,"")</f>
        <v/>
      </c>
      <c r="Y289" s="7" t="str">
        <f>+IF(data!AJ289&lt;&gt;"",data!AJ289,"")</f>
        <v/>
      </c>
      <c r="Z289" s="7" t="str">
        <f>+IF(data!AK289&lt;&gt;"",data!AK289,"")</f>
        <v/>
      </c>
      <c r="AA289" s="7" t="str">
        <f>+IF(data!AL289&lt;&gt;"",data!AL289,"")</f>
        <v/>
      </c>
      <c r="AB289" s="7">
        <f>+IF(data!AM289&lt;&gt;"",data!AM289,"")</f>
        <v>3</v>
      </c>
      <c r="AC289" s="7" t="str">
        <f>+IF(data!AN289&lt;&gt;"",data!AN289,"")</f>
        <v>No estoy de acuerdo en utilizar Bitcoin como método de pago.</v>
      </c>
    </row>
    <row r="290" spans="1:29" x14ac:dyDescent="0.2">
      <c r="A290" s="27">
        <v>289</v>
      </c>
      <c r="B290" s="6">
        <f>+IF(data!B290&lt;&gt;"",data!B290,"")</f>
        <v>44533.684761712968</v>
      </c>
      <c r="C290" s="7" t="str">
        <f>+IF(data!C290&lt;&gt;"",data!C290,"")</f>
        <v>5 años a más</v>
      </c>
      <c r="D290" s="7" t="str">
        <f>+IF(
   OR(
      data!D290="Comercial", data!D290="Servicios", data!D290="Industrial"
   ), data!D290, "Otros"
)</f>
        <v>Servicios</v>
      </c>
      <c r="E290" s="7" t="str">
        <f>+IF(data!E290&lt;&gt;"",data!E290,"")</f>
        <v>1-10</v>
      </c>
      <c r="F290" s="7" t="str">
        <f>+IF(
   OR(
      data!G290="Persona Natural", data!G290="Sociedad tipo S.A. de C.V.", data!G290="Ninguno"
   ), data!G290, "Otros"
)</f>
        <v>Persona Natural</v>
      </c>
      <c r="G290" s="7" t="str">
        <f>+IF(data!H290&lt;&gt;"",data!H290,"")</f>
        <v>San Salvador</v>
      </c>
      <c r="H290" s="7" t="str">
        <f>+IF(data!I290&lt;&gt;"",data!I290,"")</f>
        <v>No (Si su respuesta es "No" saltar a la pregunta 22)</v>
      </c>
      <c r="I290" s="7" t="str">
        <f>+IF(data!J290&lt;&gt;"",data!J290,"")</f>
        <v/>
      </c>
      <c r="J290" s="7" t="str">
        <f>+IF(data!R290&lt;&gt;"",data!R290,"")</f>
        <v/>
      </c>
      <c r="K290" s="7" t="str">
        <f>+IF(data!T290&lt;&gt;"",data!T290,"")</f>
        <v/>
      </c>
      <c r="L290" s="7" t="str">
        <f>+IF(data!U290&lt;&gt;"",data!U290,"")</f>
        <v/>
      </c>
      <c r="M290" s="7" t="str">
        <f>+IF(data!V290&lt;&gt;"",data!V290,"")</f>
        <v/>
      </c>
      <c r="N290" s="7" t="str">
        <f>+IF(data!W290&lt;&gt;"",data!W290,"")</f>
        <v/>
      </c>
      <c r="O290" s="7" t="str">
        <f>+IF(data!Y290&lt;&gt;"",data!Y290,"")</f>
        <v/>
      </c>
      <c r="P290" s="7" t="str">
        <f>+IF(data!Z290&lt;&gt;"",data!Z290,"")</f>
        <v/>
      </c>
      <c r="Q290" s="7" t="str">
        <f>+IF(data!AB290&lt;&gt;"",data!AB290,"")</f>
        <v/>
      </c>
      <c r="R290" s="7" t="str">
        <f>+IF(data!AC290&lt;&gt;"",data!AC290,"")</f>
        <v/>
      </c>
      <c r="S290" s="7">
        <f>+IF(
   OR(
      data!AD290="Se han agilizado", data!AD290="Se han hecho lentas", data!AD290="No ha habido ningún cambio", data!AD290=""
   ), data!AD290, "Otros"
)</f>
        <v>0</v>
      </c>
      <c r="T290" s="7" t="str">
        <f>+IF(data!AE290&lt;&gt;"",data!AE290,"")</f>
        <v/>
      </c>
      <c r="U290" s="7" t="str">
        <f>+IF(data!AF290&lt;&gt;"",data!AF290,"")</f>
        <v/>
      </c>
      <c r="V290" s="7" t="str">
        <f>+IF(data!AG290&lt;&gt;"",data!AG290,"")</f>
        <v/>
      </c>
      <c r="W290" s="7" t="str">
        <f>+IF(data!AH290&lt;&gt;"",data!AH290,"")</f>
        <v/>
      </c>
      <c r="X290" s="7" t="str">
        <f>+IF(data!AI290&lt;&gt;"",data!AI290,"")</f>
        <v/>
      </c>
      <c r="Y290" s="7" t="str">
        <f>+IF(data!AJ290&lt;&gt;"",data!AJ290,"")</f>
        <v/>
      </c>
      <c r="Z290" s="7" t="str">
        <f>+IF(data!AK290&lt;&gt;"",data!AK290,"")</f>
        <v/>
      </c>
      <c r="AA290" s="7" t="str">
        <f>+IF(data!AL290&lt;&gt;"",data!AL290,"")</f>
        <v/>
      </c>
      <c r="AB290" s="7">
        <f>+IF(data!AM290&lt;&gt;"",data!AM290,"")</f>
        <v>3</v>
      </c>
      <c r="AC290" s="7" t="str">
        <f>+IF(data!AN290&lt;&gt;"",data!AN290,"")</f>
        <v>No estoy de acuerdo en utilizar Bitcoin como método de pago.</v>
      </c>
    </row>
    <row r="291" spans="1:29" x14ac:dyDescent="0.2">
      <c r="A291" s="27">
        <v>290</v>
      </c>
      <c r="B291" s="6">
        <f>+IF(data!B291&lt;&gt;"",data!B291,"")</f>
        <v>44533.688479131946</v>
      </c>
      <c r="C291" s="7" t="str">
        <f>+IF(data!C291&lt;&gt;"",data!C291,"")</f>
        <v>0-1 Años</v>
      </c>
      <c r="D291" s="7" t="str">
        <f>+IF(
   OR(
      data!D291="Comercial", data!D291="Servicios", data!D291="Industrial"
   ), data!D291, "Otros"
)</f>
        <v>Servicios</v>
      </c>
      <c r="E291" s="7" t="str">
        <f>+IF(data!E291&lt;&gt;"",data!E291,"")</f>
        <v>1-10</v>
      </c>
      <c r="F291" s="7" t="str">
        <f>+IF(
   OR(
      data!G291="Persona Natural", data!G291="Sociedad tipo S.A. de C.V.", data!G291="Ninguno"
   ), data!G291, "Otros"
)</f>
        <v>Ninguno</v>
      </c>
      <c r="G291" s="7" t="str">
        <f>+IF(data!H291&lt;&gt;"",data!H291,"")</f>
        <v>San Salvador</v>
      </c>
      <c r="H291" s="7" t="str">
        <f>+IF(data!I291&lt;&gt;"",data!I291,"")</f>
        <v>Sí</v>
      </c>
      <c r="I291" s="7" t="str">
        <f>+IF(data!J291&lt;&gt;"",data!J291,"")</f>
        <v>No (Si su respuesta es “No” salte a la pregunta 3)</v>
      </c>
      <c r="J291" s="7" t="str">
        <f>+IF(data!R291&lt;&gt;"",data!R291,"")</f>
        <v>Sí</v>
      </c>
      <c r="K291" s="7" t="str">
        <f>+IF(data!T291&lt;&gt;"",data!T291,"")</f>
        <v>Brindarle un dispositivo móvil al repartidor para que acepte pagos en Bitcoin.</v>
      </c>
      <c r="L291" s="7" t="str">
        <f>+IF(data!U291&lt;&gt;"",data!U291,"")</f>
        <v>Sí</v>
      </c>
      <c r="M291" s="7" t="str">
        <f>+IF(data!V291&lt;&gt;"",data!V291,"")</f>
        <v>No</v>
      </c>
      <c r="N291" s="7" t="str">
        <f>+IF(data!W291&lt;&gt;"",data!W291,"")</f>
        <v>Sí</v>
      </c>
      <c r="O291" s="7" t="str">
        <f>+IF(data!Y291&lt;&gt;"",data!Y291,"")</f>
        <v>No</v>
      </c>
      <c r="P291" s="7" t="str">
        <f>+IF(data!Z291&lt;&gt;"",data!Z291,"")</f>
        <v>Sí</v>
      </c>
      <c r="Q291" s="7" t="str">
        <f>+IF(data!AB291&lt;&gt;"",data!AB291,"")</f>
        <v>Inestabilidad</v>
      </c>
      <c r="R291" s="7" t="str">
        <f>+IF(data!AC291&lt;&gt;"",data!AC291,"")</f>
        <v>Clientes</v>
      </c>
      <c r="S291" s="7" t="str">
        <f>+IF(
   OR(
      data!AD291="Se han agilizado", data!AD291="Se han hecho lentas", data!AD291="No ha habido ningún cambio", data!AD291=""
   ), data!AD291, "Otros"
)</f>
        <v>No ha habido ningún cambio</v>
      </c>
      <c r="T291" s="7" t="str">
        <f>+IF(data!AE291&lt;&gt;"",data!AE291,"")</f>
        <v>No (Si su respuesta es “No” salte a la pregunta 16)</v>
      </c>
      <c r="U291" s="7" t="str">
        <f>+IF(data!AF291&lt;&gt;"",data!AF291,"")</f>
        <v/>
      </c>
      <c r="V291" s="7" t="str">
        <f>+IF(data!AG291&lt;&gt;"",data!AG291,"")</f>
        <v>Recibir pago de clientes</v>
      </c>
      <c r="W291" s="7" t="str">
        <f>+IF(data!AH291&lt;&gt;"",data!AH291,"")</f>
        <v>No</v>
      </c>
      <c r="X291" s="7" t="str">
        <f>+IF(data!AI291&lt;&gt;"",data!AI291,"")</f>
        <v/>
      </c>
      <c r="Y291" s="7" t="str">
        <f>+IF(data!AJ291&lt;&gt;"",data!AJ291,"")</f>
        <v>Para incentivar el consumo en mi negocio de todas las personas que abrieron su cuenta en Chivo Wallet</v>
      </c>
      <c r="Z291" s="7">
        <f>+IF(data!AK291&lt;&gt;"",data!AK291,"")</f>
        <v>4</v>
      </c>
      <c r="AA291" s="7" t="str">
        <f>+IF(data!AL291&lt;&gt;"",data!AL291,"")</f>
        <v>Servicios de internet Prepago</v>
      </c>
      <c r="AB291" s="7">
        <f>+IF(data!AM291&lt;&gt;"",data!AM291,"")</f>
        <v>3</v>
      </c>
      <c r="AC291" s="7" t="str">
        <f>+IF(data!AN291&lt;&gt;"",data!AN291,"")</f>
        <v/>
      </c>
    </row>
    <row r="292" spans="1:29" x14ac:dyDescent="0.2">
      <c r="A292" s="27">
        <v>291</v>
      </c>
      <c r="B292" s="6">
        <f>+IF(data!B292&lt;&gt;"",data!B292,"")</f>
        <v>44533.714162349541</v>
      </c>
      <c r="C292" s="7" t="str">
        <f>+IF(data!C292&lt;&gt;"",data!C292,"")</f>
        <v>1-3 Años</v>
      </c>
      <c r="D292" s="7" t="str">
        <f>+IF(
   OR(
      data!D292="Comercial", data!D292="Servicios", data!D292="Industrial"
   ), data!D292, "Otros"
)</f>
        <v>Comercial</v>
      </c>
      <c r="E292" s="7" t="str">
        <f>+IF(data!E292&lt;&gt;"",data!E292,"")</f>
        <v>1-10</v>
      </c>
      <c r="F292" s="7" t="str">
        <f>+IF(
   OR(
      data!G292="Persona Natural", data!G292="Sociedad tipo S.A. de C.V.", data!G292="Ninguno"
   ), data!G292, "Otros"
)</f>
        <v>Ninguno</v>
      </c>
      <c r="G292" s="7" t="str">
        <f>+IF(data!H292&lt;&gt;"",data!H292,"")</f>
        <v>La Libertad</v>
      </c>
      <c r="H292" s="7" t="str">
        <f>+IF(data!I292&lt;&gt;"",data!I292,"")</f>
        <v>No (Si su respuesta es "No" saltar a la pregunta 22)</v>
      </c>
      <c r="I292" s="7" t="str">
        <f>+IF(data!J292&lt;&gt;"",data!J292,"")</f>
        <v/>
      </c>
      <c r="J292" s="7" t="str">
        <f>+IF(data!R292&lt;&gt;"",data!R292,"")</f>
        <v/>
      </c>
      <c r="K292" s="7" t="str">
        <f>+IF(data!T292&lt;&gt;"",data!T292,"")</f>
        <v/>
      </c>
      <c r="L292" s="7" t="str">
        <f>+IF(data!U292&lt;&gt;"",data!U292,"")</f>
        <v/>
      </c>
      <c r="M292" s="7" t="str">
        <f>+IF(data!V292&lt;&gt;"",data!V292,"")</f>
        <v/>
      </c>
      <c r="N292" s="7" t="str">
        <f>+IF(data!W292&lt;&gt;"",data!W292,"")</f>
        <v/>
      </c>
      <c r="O292" s="7" t="str">
        <f>+IF(data!Y292&lt;&gt;"",data!Y292,"")</f>
        <v/>
      </c>
      <c r="P292" s="7" t="str">
        <f>+IF(data!Z292&lt;&gt;"",data!Z292,"")</f>
        <v/>
      </c>
      <c r="Q292" s="7" t="str">
        <f>+IF(data!AB292&lt;&gt;"",data!AB292,"")</f>
        <v/>
      </c>
      <c r="R292" s="7" t="str">
        <f>+IF(data!AC292&lt;&gt;"",data!AC292,"")</f>
        <v/>
      </c>
      <c r="S292" s="7">
        <f>+IF(
   OR(
      data!AD292="Se han agilizado", data!AD292="Se han hecho lentas", data!AD292="No ha habido ningún cambio", data!AD292=""
   ), data!AD292, "Otros"
)</f>
        <v>0</v>
      </c>
      <c r="T292" s="7" t="str">
        <f>+IF(data!AE292&lt;&gt;"",data!AE292,"")</f>
        <v/>
      </c>
      <c r="U292" s="7" t="str">
        <f>+IF(data!AF292&lt;&gt;"",data!AF292,"")</f>
        <v/>
      </c>
      <c r="V292" s="7" t="str">
        <f>+IF(data!AG292&lt;&gt;"",data!AG292,"")</f>
        <v/>
      </c>
      <c r="W292" s="7" t="str">
        <f>+IF(data!AH292&lt;&gt;"",data!AH292,"")</f>
        <v/>
      </c>
      <c r="X292" s="7" t="str">
        <f>+IF(data!AI292&lt;&gt;"",data!AI292,"")</f>
        <v/>
      </c>
      <c r="Y292" s="7" t="str">
        <f>+IF(data!AJ292&lt;&gt;"",data!AJ292,"")</f>
        <v/>
      </c>
      <c r="Z292" s="7" t="str">
        <f>+IF(data!AK292&lt;&gt;"",data!AK292,"")</f>
        <v/>
      </c>
      <c r="AA292" s="7" t="str">
        <f>+IF(data!AL292&lt;&gt;"",data!AL292,"")</f>
        <v/>
      </c>
      <c r="AB292" s="7">
        <f>+IF(data!AM292&lt;&gt;"",data!AM292,"")</f>
        <v>1</v>
      </c>
      <c r="AC292" s="7" t="str">
        <f>+IF(data!AN292&lt;&gt;"",data!AN292,"")</f>
        <v>No estoy de acuerdo en utilizar Bitcoin como método de pago.</v>
      </c>
    </row>
    <row r="293" spans="1:29" x14ac:dyDescent="0.2">
      <c r="A293" s="27">
        <v>292</v>
      </c>
      <c r="B293" s="6">
        <f>+IF(data!B293&lt;&gt;"",data!B293,"")</f>
        <v>44533.721402557872</v>
      </c>
      <c r="C293" s="7" t="str">
        <f>+IF(data!C293&lt;&gt;"",data!C293,"")</f>
        <v>1-3 Años</v>
      </c>
      <c r="D293" s="7" t="str">
        <f>+IF(
   OR(
      data!D293="Comercial", data!D293="Servicios", data!D293="Industrial"
   ), data!D293, "Otros"
)</f>
        <v>Comercial</v>
      </c>
      <c r="E293" s="7" t="str">
        <f>+IF(data!E293&lt;&gt;"",data!E293,"")</f>
        <v>1-10</v>
      </c>
      <c r="F293" s="7" t="str">
        <f>+IF(
   OR(
      data!G293="Persona Natural", data!G293="Sociedad tipo S.A. de C.V.", data!G293="Ninguno"
   ), data!G293, "Otros"
)</f>
        <v>Persona Natural</v>
      </c>
      <c r="G293" s="7" t="str">
        <f>+IF(data!H293&lt;&gt;"",data!H293,"")</f>
        <v>San Salvador</v>
      </c>
      <c r="H293" s="7" t="str">
        <f>+IF(data!I293&lt;&gt;"",data!I293,"")</f>
        <v>Sí</v>
      </c>
      <c r="I293" s="7" t="str">
        <f>+IF(data!J293&lt;&gt;"",data!J293,"")</f>
        <v>No (Si su respuesta es “No” salte a la pregunta 3)</v>
      </c>
      <c r="J293" s="7" t="str">
        <f>+IF(data!R293&lt;&gt;"",data!R293,"")</f>
        <v>No</v>
      </c>
      <c r="K293" s="7" t="str">
        <f>+IF(data!T293&lt;&gt;"",data!T293,"")</f>
        <v/>
      </c>
      <c r="L293" s="7" t="str">
        <f>+IF(data!U293&lt;&gt;"",data!U293,"")</f>
        <v/>
      </c>
      <c r="M293" s="7" t="str">
        <f>+IF(data!V293&lt;&gt;"",data!V293,"")</f>
        <v>No</v>
      </c>
      <c r="N293" s="7" t="str">
        <f>+IF(data!W293&lt;&gt;"",data!W293,"")</f>
        <v>Sí</v>
      </c>
      <c r="O293" s="7" t="str">
        <f>+IF(data!Y293&lt;&gt;"",data!Y293,"")</f>
        <v>No</v>
      </c>
      <c r="P293" s="7" t="str">
        <f>+IF(data!Z293&lt;&gt;"",data!Z293,"")</f>
        <v>No (Si su respuesta es “No” salte a la pregunta 12)</v>
      </c>
      <c r="Q293" s="7" t="str">
        <f>+IF(data!AB293&lt;&gt;"",data!AB293,"")</f>
        <v/>
      </c>
      <c r="R293" s="7" t="str">
        <f>+IF(data!AC293&lt;&gt;"",data!AC293,"")</f>
        <v>Clientes</v>
      </c>
      <c r="S293" s="7" t="str">
        <f>+IF(
   OR(
      data!AD293="Se han agilizado", data!AD293="Se han hecho lentas", data!AD293="No ha habido ningún cambio", data!AD293=""
   ), data!AD293, "Otros"
)</f>
        <v>Se han agilizado</v>
      </c>
      <c r="T293" s="7" t="str">
        <f>+IF(data!AE293&lt;&gt;"",data!AE293,"")</f>
        <v>No (Si su respuesta es “No” salte a la pregunta 16)</v>
      </c>
      <c r="U293" s="7" t="str">
        <f>+IF(data!AF293&lt;&gt;"",data!AF293,"")</f>
        <v/>
      </c>
      <c r="V293" s="7" t="str">
        <f>+IF(data!AG293&lt;&gt;"",data!AG293,"")</f>
        <v>Recibir pago de clientes, Transacciones con proveedores</v>
      </c>
      <c r="W293" s="7" t="str">
        <f>+IF(data!AH293&lt;&gt;"",data!AH293,"")</f>
        <v>No</v>
      </c>
      <c r="X293" s="7" t="str">
        <f>+IF(data!AI293&lt;&gt;"",data!AI293,"")</f>
        <v/>
      </c>
      <c r="Y293" s="7" t="str">
        <f>+IF(data!AJ293&lt;&gt;"",data!AJ293,"")</f>
        <v>Para incentivar el consumo en mi negocio de todas las personas que abrieron su cuenta en Chivo Wallet</v>
      </c>
      <c r="Z293" s="7">
        <f>+IF(data!AK293&lt;&gt;"",data!AK293,"")</f>
        <v>5</v>
      </c>
      <c r="AA293" s="7" t="str">
        <f>+IF(data!AL293&lt;&gt;"",data!AL293,"")</f>
        <v>Servicios de internet Pospago, Servicio Residenciales (Internet, cable y telefonía), Adquisición de dispositivos tecnológicos (celular, computadora, Tablet)</v>
      </c>
      <c r="AB293" s="7">
        <f>+IF(data!AM293&lt;&gt;"",data!AM293,"")</f>
        <v>5</v>
      </c>
      <c r="AC293" s="7" t="str">
        <f>+IF(data!AN293&lt;&gt;"",data!AN293,"")</f>
        <v/>
      </c>
    </row>
    <row r="294" spans="1:29" x14ac:dyDescent="0.2">
      <c r="A294" s="27">
        <v>293</v>
      </c>
      <c r="B294" s="6">
        <f>+IF(data!B294&lt;&gt;"",data!B294,"")</f>
        <v>44533.750687662032</v>
      </c>
      <c r="C294" s="7" t="str">
        <f>+IF(data!C294&lt;&gt;"",data!C294,"")</f>
        <v>0-1 Años</v>
      </c>
      <c r="D294" s="7" t="str">
        <f>+IF(
   OR(
      data!D294="Comercial", data!D294="Servicios", data!D294="Industrial"
   ), data!D294, "Otros"
)</f>
        <v>Comercial</v>
      </c>
      <c r="E294" s="7" t="str">
        <f>+IF(data!E294&lt;&gt;"",data!E294,"")</f>
        <v>11-19</v>
      </c>
      <c r="F294" s="7" t="str">
        <f>+IF(
   OR(
      data!G294="Persona Natural", data!G294="Sociedad tipo S.A. de C.V.", data!G294="Ninguno"
   ), data!G294, "Otros"
)</f>
        <v>Sociedad tipo S.A. de C.V.</v>
      </c>
      <c r="G294" s="7" t="str">
        <f>+IF(data!H294&lt;&gt;"",data!H294,"")</f>
        <v>San Salvador</v>
      </c>
      <c r="H294" s="7" t="str">
        <f>+IF(data!I294&lt;&gt;"",data!I294,"")</f>
        <v>Sí</v>
      </c>
      <c r="I294" s="7" t="str">
        <f>+IF(data!J294&lt;&gt;"",data!J294,"")</f>
        <v>Sí</v>
      </c>
      <c r="J294" s="7" t="str">
        <f>+IF(data!R294&lt;&gt;"",data!R294,"")</f>
        <v>Sí</v>
      </c>
      <c r="K294" s="7" t="str">
        <f>+IF(data!T294&lt;&gt;"",data!T294,"")</f>
        <v>Caja exclusiva para pagos en Bitcoin.</v>
      </c>
      <c r="L294" s="7" t="str">
        <f>+IF(data!U294&lt;&gt;"",data!U294,"")</f>
        <v>Sí</v>
      </c>
      <c r="M294" s="7" t="str">
        <f>+IF(data!V294&lt;&gt;"",data!V294,"")</f>
        <v>No</v>
      </c>
      <c r="N294" s="7" t="str">
        <f>+IF(data!W294&lt;&gt;"",data!W294,"")</f>
        <v>Sí</v>
      </c>
      <c r="O294" s="7" t="str">
        <f>+IF(data!Y294&lt;&gt;"",data!Y294,"")</f>
        <v>No</v>
      </c>
      <c r="P294" s="7" t="str">
        <f>+IF(data!Z294&lt;&gt;"",data!Z294,"")</f>
        <v>Sí</v>
      </c>
      <c r="Q294" s="7" t="str">
        <f>+IF(data!AB294&lt;&gt;"",data!AB294,"")</f>
        <v>Errores en app.</v>
      </c>
      <c r="R294" s="7" t="str">
        <f>+IF(data!AC294&lt;&gt;"",data!AC294,"")</f>
        <v>Clientes</v>
      </c>
      <c r="S294" s="7" t="str">
        <f>+IF(
   OR(
      data!AD294="Se han agilizado", data!AD294="Se han hecho lentas", data!AD294="No ha habido ningún cambio", data!AD294=""
   ), data!AD294, "Otros"
)</f>
        <v>No ha habido ningún cambio</v>
      </c>
      <c r="T294" s="7" t="str">
        <f>+IF(data!AE294&lt;&gt;"",data!AE294,"")</f>
        <v>No (Si su respuesta es “No” salte a la pregunta 16)</v>
      </c>
      <c r="U294" s="7" t="str">
        <f>+IF(data!AF294&lt;&gt;"",data!AF294,"")</f>
        <v/>
      </c>
      <c r="V294" s="7" t="str">
        <f>+IF(data!AG294&lt;&gt;"",data!AG294,"")</f>
        <v>Recibir pago de clientes</v>
      </c>
      <c r="W294" s="7" t="str">
        <f>+IF(data!AH294&lt;&gt;"",data!AH294,"")</f>
        <v>No</v>
      </c>
      <c r="X294" s="7" t="str">
        <f>+IF(data!AI294&lt;&gt;"",data!AI294,"")</f>
        <v/>
      </c>
      <c r="Y294" s="7" t="str">
        <f>+IF(data!AJ294&lt;&gt;"",data!AJ294,"")</f>
        <v>Para incentivar el consumo en mi negocio de todas las personas que abrieron su cuenta en Chivo Wallet</v>
      </c>
      <c r="Z294" s="7">
        <f>+IF(data!AK294&lt;&gt;"",data!AK294,"")</f>
        <v>4</v>
      </c>
      <c r="AA294" s="7" t="str">
        <f>+IF(data!AL294&lt;&gt;"",data!AL294,"")</f>
        <v>Servicios de internet Prepago, Adquisición de dispositivos tecnológicos (celular, computadora, Tablet)</v>
      </c>
      <c r="AB294" s="7">
        <f>+IF(data!AM294&lt;&gt;"",data!AM294,"")</f>
        <v>4</v>
      </c>
      <c r="AC294" s="7" t="str">
        <f>+IF(data!AN294&lt;&gt;"",data!AN294,"")</f>
        <v/>
      </c>
    </row>
    <row r="295" spans="1:29" x14ac:dyDescent="0.2">
      <c r="A295" s="27">
        <v>294</v>
      </c>
      <c r="B295" s="6">
        <f>+IF(data!B295&lt;&gt;"",data!B295,"")</f>
        <v>44533.759493854166</v>
      </c>
      <c r="C295" s="7" t="str">
        <f>+IF(data!C295&lt;&gt;"",data!C295,"")</f>
        <v>1-3 Años</v>
      </c>
      <c r="D295" s="7" t="str">
        <f>+IF(
   OR(
      data!D295="Comercial", data!D295="Servicios", data!D295="Industrial"
   ), data!D295, "Otros"
)</f>
        <v>Comercial</v>
      </c>
      <c r="E295" s="7" t="str">
        <f>+IF(data!E295&lt;&gt;"",data!E295,"")</f>
        <v>1-10</v>
      </c>
      <c r="F295" s="7" t="str">
        <f>+IF(
   OR(
      data!G295="Persona Natural", data!G295="Sociedad tipo S.A. de C.V.", data!G295="Ninguno"
   ), data!G295, "Otros"
)</f>
        <v>Persona Natural</v>
      </c>
      <c r="G295" s="7" t="str">
        <f>+IF(data!H295&lt;&gt;"",data!H295,"")</f>
        <v>La Libertad</v>
      </c>
      <c r="H295" s="7" t="str">
        <f>+IF(data!I295&lt;&gt;"",data!I295,"")</f>
        <v>Sí</v>
      </c>
      <c r="I295" s="7" t="str">
        <f>+IF(data!J295&lt;&gt;"",data!J295,"")</f>
        <v>No (Si su respuesta es “No” salte a la pregunta 3)</v>
      </c>
      <c r="J295" s="7" t="str">
        <f>+IF(data!R295&lt;&gt;"",data!R295,"")</f>
        <v>No</v>
      </c>
      <c r="K295" s="7" t="str">
        <f>+IF(data!T295&lt;&gt;"",data!T295,"")</f>
        <v/>
      </c>
      <c r="L295" s="7" t="str">
        <f>+IF(data!U295&lt;&gt;"",data!U295,"")</f>
        <v/>
      </c>
      <c r="M295" s="7" t="str">
        <f>+IF(data!V295&lt;&gt;"",data!V295,"")</f>
        <v>No</v>
      </c>
      <c r="N295" s="7" t="str">
        <f>+IF(data!W295&lt;&gt;"",data!W295,"")</f>
        <v>Sí</v>
      </c>
      <c r="O295" s="7" t="str">
        <f>+IF(data!Y295&lt;&gt;"",data!Y295,"")</f>
        <v>No</v>
      </c>
      <c r="P295" s="7" t="str">
        <f>+IF(data!Z295&lt;&gt;"",data!Z295,"")</f>
        <v>No (Si su respuesta es “No” salte a la pregunta 12)</v>
      </c>
      <c r="Q295" s="7" t="str">
        <f>+IF(data!AB295&lt;&gt;"",data!AB295,"")</f>
        <v/>
      </c>
      <c r="R295" s="7" t="str">
        <f>+IF(data!AC295&lt;&gt;"",data!AC295,"")</f>
        <v>Clientes, Proveedores</v>
      </c>
      <c r="S295" s="7" t="str">
        <f>+IF(
   OR(
      data!AD295="Se han agilizado", data!AD295="Se han hecho lentas", data!AD295="No ha habido ningún cambio", data!AD295=""
   ), data!AD295, "Otros"
)</f>
        <v>Se han agilizado</v>
      </c>
      <c r="T295" s="7" t="str">
        <f>+IF(data!AE295&lt;&gt;"",data!AE295,"")</f>
        <v>No (Si su respuesta es “No” salte a la pregunta 16)</v>
      </c>
      <c r="U295" s="7" t="str">
        <f>+IF(data!AF295&lt;&gt;"",data!AF295,"")</f>
        <v/>
      </c>
      <c r="V295" s="7" t="str">
        <f>+IF(data!AG295&lt;&gt;"",data!AG295,"")</f>
        <v>Recibir pago de clientes</v>
      </c>
      <c r="W295" s="7" t="str">
        <f>+IF(data!AH295&lt;&gt;"",data!AH295,"")</f>
        <v>No</v>
      </c>
      <c r="X295" s="7" t="str">
        <f>+IF(data!AI295&lt;&gt;"",data!AI295,"")</f>
        <v/>
      </c>
      <c r="Y295" s="7" t="str">
        <f>+IF(data!AJ295&lt;&gt;"",data!AJ295,"")</f>
        <v>Para incentivar el consumo en mi negocio de todas las personas que abrieron su cuenta en Chivo Wallet</v>
      </c>
      <c r="Z295" s="7">
        <f>+IF(data!AK295&lt;&gt;"",data!AK295,"")</f>
        <v>5</v>
      </c>
      <c r="AA295" s="7" t="str">
        <f>+IF(data!AL295&lt;&gt;"",data!AL295,"")</f>
        <v>Servicios de internet Pospago</v>
      </c>
      <c r="AB295" s="7">
        <f>+IF(data!AM295&lt;&gt;"",data!AM295,"")</f>
        <v>5</v>
      </c>
      <c r="AC295" s="7" t="str">
        <f>+IF(data!AN295&lt;&gt;"",data!AN295,"")</f>
        <v/>
      </c>
    </row>
    <row r="296" spans="1:29" x14ac:dyDescent="0.2">
      <c r="A296" s="27">
        <v>295</v>
      </c>
      <c r="B296" s="6">
        <f>+IF(data!B296&lt;&gt;"",data!B296,"")</f>
        <v>44533.821377418979</v>
      </c>
      <c r="C296" s="7" t="str">
        <f>+IF(data!C296&lt;&gt;"",data!C296,"")</f>
        <v>3-5 Años</v>
      </c>
      <c r="D296" s="7" t="str">
        <f>+IF(
   OR(
      data!D296="Comercial", data!D296="Servicios", data!D296="Industrial"
   ), data!D296, "Otros"
)</f>
        <v>Comercial</v>
      </c>
      <c r="E296" s="7" t="str">
        <f>+IF(data!E296&lt;&gt;"",data!E296,"")</f>
        <v>1-10</v>
      </c>
      <c r="F296" s="7" t="str">
        <f>+IF(
   OR(
      data!G296="Persona Natural", data!G296="Sociedad tipo S.A. de C.V.", data!G296="Ninguno"
   ), data!G296, "Otros"
)</f>
        <v>Sociedad tipo S.A. de C.V.</v>
      </c>
      <c r="G296" s="7" t="str">
        <f>+IF(data!H296&lt;&gt;"",data!H296,"")</f>
        <v>San Salvador</v>
      </c>
      <c r="H296" s="7" t="str">
        <f>+IF(data!I296&lt;&gt;"",data!I296,"")</f>
        <v>Sí</v>
      </c>
      <c r="I296" s="7" t="str">
        <f>+IF(data!J296&lt;&gt;"",data!J296,"")</f>
        <v>No (Si su respuesta es “No” salte a la pregunta 3)</v>
      </c>
      <c r="J296" s="7" t="str">
        <f>+IF(data!R296&lt;&gt;"",data!R296,"")</f>
        <v>No</v>
      </c>
      <c r="K296" s="7" t="str">
        <f>+IF(data!T296&lt;&gt;"",data!T296,"")</f>
        <v/>
      </c>
      <c r="L296" s="7" t="str">
        <f>+IF(data!U296&lt;&gt;"",data!U296,"")</f>
        <v/>
      </c>
      <c r="M296" s="7" t="str">
        <f>+IF(data!V296&lt;&gt;"",data!V296,"")</f>
        <v>No</v>
      </c>
      <c r="N296" s="7" t="str">
        <f>+IF(data!W296&lt;&gt;"",data!W296,"")</f>
        <v>Sí</v>
      </c>
      <c r="O296" s="7" t="str">
        <f>+IF(data!Y296&lt;&gt;"",data!Y296,"")</f>
        <v>No responde</v>
      </c>
      <c r="P296" s="7" t="str">
        <f>+IF(data!Z296&lt;&gt;"",data!Z296,"")</f>
        <v>Sí</v>
      </c>
      <c r="Q296" s="7" t="str">
        <f>+IF(data!AB296&lt;&gt;"",data!AB296,"")</f>
        <v>Inestabilidad</v>
      </c>
      <c r="R296" s="7" t="str">
        <f>+IF(data!AC296&lt;&gt;"",data!AC296,"")</f>
        <v>Clientes, Proveedores</v>
      </c>
      <c r="S296" s="7" t="str">
        <f>+IF(
   OR(
      data!AD296="Se han agilizado", data!AD296="Se han hecho lentas", data!AD296="No ha habido ningún cambio", data!AD296=""
   ), data!AD296, "Otros"
)</f>
        <v>No ha habido ningún cambio</v>
      </c>
      <c r="T296" s="7" t="str">
        <f>+IF(data!AE296&lt;&gt;"",data!AE296,"")</f>
        <v>No (Si su respuesta es “No” salte a la pregunta 16)</v>
      </c>
      <c r="U296" s="7" t="str">
        <f>+IF(data!AF296&lt;&gt;"",data!AF296,"")</f>
        <v/>
      </c>
      <c r="V296" s="7" t="str">
        <f>+IF(data!AG296&lt;&gt;"",data!AG296,"")</f>
        <v>Recibir pago de clientes, Transacciones con proveedores</v>
      </c>
      <c r="W296" s="7" t="str">
        <f>+IF(data!AH296&lt;&gt;"",data!AH296,"")</f>
        <v>No</v>
      </c>
      <c r="X296" s="7" t="str">
        <f>+IF(data!AI296&lt;&gt;"",data!AI296,"")</f>
        <v/>
      </c>
      <c r="Y296" s="7" t="str">
        <f>+IF(data!AJ296&lt;&gt;"",data!AJ296,"")</f>
        <v>Porque la ley me lo indica</v>
      </c>
      <c r="Z296" s="7">
        <f>+IF(data!AK296&lt;&gt;"",data!AK296,"")</f>
        <v>5</v>
      </c>
      <c r="AA296" s="7" t="str">
        <f>+IF(data!AL296&lt;&gt;"",data!AL296,"")</f>
        <v>Servicios de internet Prepago, Servicio Residenciales (Internet, cable y telefonía)</v>
      </c>
      <c r="AB296" s="7">
        <f>+IF(data!AM296&lt;&gt;"",data!AM296,"")</f>
        <v>2</v>
      </c>
      <c r="AC296" s="7" t="str">
        <f>+IF(data!AN296&lt;&gt;"",data!AN296,"")</f>
        <v>Costo en aumento en velocidad de internet, Adquisición de dispositivos tecnológicos (celular, computadora, Tablet), Capacitaciones</v>
      </c>
    </row>
    <row r="297" spans="1:29" x14ac:dyDescent="0.2">
      <c r="A297" s="27">
        <v>296</v>
      </c>
      <c r="B297" s="6">
        <f>+IF(data!B297&lt;&gt;"",data!B297,"")</f>
        <v>44533.839506388889</v>
      </c>
      <c r="C297" s="7" t="str">
        <f>+IF(data!C297&lt;&gt;"",data!C297,"")</f>
        <v>0-1 Años</v>
      </c>
      <c r="D297" s="7" t="str">
        <f>+IF(
   OR(
      data!D297="Comercial", data!D297="Servicios", data!D297="Industrial"
   ), data!D297, "Otros"
)</f>
        <v>Comercial</v>
      </c>
      <c r="E297" s="7" t="str">
        <f>+IF(data!E297&lt;&gt;"",data!E297,"")</f>
        <v>1-10</v>
      </c>
      <c r="F297" s="7" t="str">
        <f>+IF(
   OR(
      data!G297="Persona Natural", data!G297="Sociedad tipo S.A. de C.V.", data!G297="Ninguno"
   ), data!G297, "Otros"
)</f>
        <v>Persona Natural</v>
      </c>
      <c r="G297" s="7" t="str">
        <f>+IF(data!H297&lt;&gt;"",data!H297,"")</f>
        <v>La Libertad</v>
      </c>
      <c r="H297" s="7" t="str">
        <f>+IF(data!I297&lt;&gt;"",data!I297,"")</f>
        <v>Sí</v>
      </c>
      <c r="I297" s="7" t="str">
        <f>+IF(data!J297&lt;&gt;"",data!J297,"")</f>
        <v>No (Si su respuesta es “No” salte a la pregunta 3)</v>
      </c>
      <c r="J297" s="7" t="str">
        <f>+IF(data!R297&lt;&gt;"",data!R297,"")</f>
        <v>No</v>
      </c>
      <c r="K297" s="7" t="str">
        <f>+IF(data!T297&lt;&gt;"",data!T297,"")</f>
        <v/>
      </c>
      <c r="L297" s="7" t="str">
        <f>+IF(data!U297&lt;&gt;"",data!U297,"")</f>
        <v/>
      </c>
      <c r="M297" s="7" t="str">
        <f>+IF(data!V297&lt;&gt;"",data!V297,"")</f>
        <v>No</v>
      </c>
      <c r="N297" s="7" t="str">
        <f>+IF(data!W297&lt;&gt;"",data!W297,"")</f>
        <v>Sí</v>
      </c>
      <c r="O297" s="7" t="str">
        <f>+IF(data!Y297&lt;&gt;"",data!Y297,"")</f>
        <v>No</v>
      </c>
      <c r="P297" s="7" t="str">
        <f>+IF(data!Z297&lt;&gt;"",data!Z297,"")</f>
        <v>Sí</v>
      </c>
      <c r="Q297" s="7" t="str">
        <f>+IF(data!AB297&lt;&gt;"",data!AB297,"")</f>
        <v>Inestabilidad</v>
      </c>
      <c r="R297" s="7" t="str">
        <f>+IF(data!AC297&lt;&gt;"",data!AC297,"")</f>
        <v xml:space="preserve">Clientes y proveedores </v>
      </c>
      <c r="S297" s="7" t="str">
        <f>+IF(
   OR(
      data!AD297="Se han agilizado", data!AD297="Se han hecho lentas", data!AD297="No ha habido ningún cambio", data!AD297=""
   ), data!AD297, "Otros"
)</f>
        <v>Otros</v>
      </c>
      <c r="T297" s="7" t="str">
        <f>+IF(data!AE297&lt;&gt;"",data!AE297,"")</f>
        <v>No (Si su respuesta es “No” salte a la pregunta 16)</v>
      </c>
      <c r="U297" s="7" t="str">
        <f>+IF(data!AF297&lt;&gt;"",data!AF297,"")</f>
        <v/>
      </c>
      <c r="V297" s="7" t="str">
        <f>+IF(data!AG297&lt;&gt;"",data!AG297,"")</f>
        <v>Recibir pago de clientes</v>
      </c>
      <c r="W297" s="7" t="str">
        <f>+IF(data!AH297&lt;&gt;"",data!AH297,"")</f>
        <v>No</v>
      </c>
      <c r="X297" s="7" t="str">
        <f>+IF(data!AI297&lt;&gt;"",data!AI297,"")</f>
        <v/>
      </c>
      <c r="Y297" s="7" t="str">
        <f>+IF(data!AJ297&lt;&gt;"",data!AJ297,"")</f>
        <v>Para incentivar el consumo en mi negocio de todas las personas que abrieron su cuenta en Chivo Wallet</v>
      </c>
      <c r="Z297" s="7">
        <f>+IF(data!AK297&lt;&gt;"",data!AK297,"")</f>
        <v>5</v>
      </c>
      <c r="AA297" s="7" t="str">
        <f>+IF(data!AL297&lt;&gt;"",data!AL297,"")</f>
        <v>Servicios de internet Pospago</v>
      </c>
      <c r="AB297" s="7">
        <f>+IF(data!AM297&lt;&gt;"",data!AM297,"")</f>
        <v>5</v>
      </c>
      <c r="AC297" s="7" t="str">
        <f>+IF(data!AN297&lt;&gt;"",data!AN297,"")</f>
        <v/>
      </c>
    </row>
    <row r="298" spans="1:29" x14ac:dyDescent="0.2">
      <c r="A298" s="27">
        <v>297</v>
      </c>
      <c r="B298" s="6">
        <f>+IF(data!B298&lt;&gt;"",data!B298,"")</f>
        <v>44533.978052488426</v>
      </c>
      <c r="C298" s="7" t="str">
        <f>+IF(data!C298&lt;&gt;"",data!C298,"")</f>
        <v>3-5 Años</v>
      </c>
      <c r="D298" s="7" t="str">
        <f>+IF(
   OR(
      data!D298="Comercial", data!D298="Servicios", data!D298="Industrial"
   ), data!D298, "Otros"
)</f>
        <v>Comercial</v>
      </c>
      <c r="E298" s="7" t="str">
        <f>+IF(data!E298&lt;&gt;"",data!E298,"")</f>
        <v>11-19</v>
      </c>
      <c r="F298" s="7" t="str">
        <f>+IF(
   OR(
      data!G298="Persona Natural", data!G298="Sociedad tipo S.A. de C.V.", data!G298="Ninguno"
   ), data!G298, "Otros"
)</f>
        <v>Sociedad tipo S.A. de C.V.</v>
      </c>
      <c r="G298" s="7" t="str">
        <f>+IF(data!H298&lt;&gt;"",data!H298,"")</f>
        <v>San Salvador</v>
      </c>
      <c r="H298" s="7" t="str">
        <f>+IF(data!I298&lt;&gt;"",data!I298,"")</f>
        <v>Sí</v>
      </c>
      <c r="I298" s="7" t="str">
        <f>+IF(data!J298&lt;&gt;"",data!J298,"")</f>
        <v>No (Si su respuesta es “No” salte a la pregunta 3)</v>
      </c>
      <c r="J298" s="7" t="str">
        <f>+IF(data!R298&lt;&gt;"",data!R298,"")</f>
        <v>No</v>
      </c>
      <c r="K298" s="7" t="str">
        <f>+IF(data!T298&lt;&gt;"",data!T298,"")</f>
        <v/>
      </c>
      <c r="L298" s="7" t="str">
        <f>+IF(data!U298&lt;&gt;"",data!U298,"")</f>
        <v/>
      </c>
      <c r="M298" s="7" t="str">
        <f>+IF(data!V298&lt;&gt;"",data!V298,"")</f>
        <v>No</v>
      </c>
      <c r="N298" s="7" t="str">
        <f>+IF(data!W298&lt;&gt;"",data!W298,"")</f>
        <v>Sí</v>
      </c>
      <c r="O298" s="7" t="str">
        <f>+IF(data!Y298&lt;&gt;"",data!Y298,"")</f>
        <v>No</v>
      </c>
      <c r="P298" s="7" t="str">
        <f>+IF(data!Z298&lt;&gt;"",data!Z298,"")</f>
        <v>Sí</v>
      </c>
      <c r="Q298" s="7" t="str">
        <f>+IF(data!AB298&lt;&gt;"",data!AB298,"")</f>
        <v>Inseguridad.</v>
      </c>
      <c r="R298" s="7" t="str">
        <f>+IF(data!AC298&lt;&gt;"",data!AC298,"")</f>
        <v>Clientes, Proveedores</v>
      </c>
      <c r="S298" s="7" t="str">
        <f>+IF(
   OR(
      data!AD298="Se han agilizado", data!AD298="Se han hecho lentas", data!AD298="No ha habido ningún cambio", data!AD298=""
   ), data!AD298, "Otros"
)</f>
        <v>No ha habido ningún cambio</v>
      </c>
      <c r="T298" s="7" t="str">
        <f>+IF(data!AE298&lt;&gt;"",data!AE298,"")</f>
        <v>No (Si su respuesta es “No” salte a la pregunta 16)</v>
      </c>
      <c r="U298" s="7" t="str">
        <f>+IF(data!AF298&lt;&gt;"",data!AF298,"")</f>
        <v/>
      </c>
      <c r="V298" s="7" t="str">
        <f>+IF(data!AG298&lt;&gt;"",data!AG298,"")</f>
        <v>Recibir pago de clientes</v>
      </c>
      <c r="W298" s="7" t="str">
        <f>+IF(data!AH298&lt;&gt;"",data!AH298,"")</f>
        <v>No</v>
      </c>
      <c r="X298" s="7" t="str">
        <f>+IF(data!AI298&lt;&gt;"",data!AI298,"")</f>
        <v/>
      </c>
      <c r="Y298" s="7" t="str">
        <f>+IF(data!AJ298&lt;&gt;"",data!AJ298,"")</f>
        <v>Porque no tenía acceso a banca digital para recibir pagos, Para incentivar el consumo en mi negocio de todas las personas que abrieron su cuenta en Chivo Wallet, Por curiosidad</v>
      </c>
      <c r="Z298" s="7">
        <f>+IF(data!AK298&lt;&gt;"",data!AK298,"")</f>
        <v>4</v>
      </c>
      <c r="AA298" s="7" t="str">
        <f>+IF(data!AL298&lt;&gt;"",data!AL298,"")</f>
        <v>Servicios de internet Prepago, Adquisición de dispositivos tecnológicos (celular, computadora, Tablet), Capacitaciones, Contratación de más empleados</v>
      </c>
      <c r="AB298" s="7">
        <f>+IF(data!AM298&lt;&gt;"",data!AM298,"")</f>
        <v>5</v>
      </c>
      <c r="AC298" s="7" t="str">
        <f>+IF(data!AN298&lt;&gt;"",data!AN298,"")</f>
        <v/>
      </c>
    </row>
    <row r="299" spans="1:29" x14ac:dyDescent="0.2">
      <c r="A299" s="27">
        <v>298</v>
      </c>
      <c r="B299" s="6">
        <f>+IF(data!B299&lt;&gt;"",data!B299,"")</f>
        <v>44534.383241898147</v>
      </c>
      <c r="C299" s="7" t="str">
        <f>+IF(data!C299&lt;&gt;"",data!C299,"")</f>
        <v>5 años a más</v>
      </c>
      <c r="D299" s="7" t="str">
        <f>+IF(
   OR(
      data!D299="Comercial", data!D299="Servicios", data!D299="Industrial"
   ), data!D299, "Otros"
)</f>
        <v>Comercial</v>
      </c>
      <c r="E299" s="7" t="str">
        <f>+IF(data!E299&lt;&gt;"",data!E299,"")</f>
        <v>1-10</v>
      </c>
      <c r="F299" s="7" t="str">
        <f>+IF(
   OR(
      data!G299="Persona Natural", data!G299="Sociedad tipo S.A. de C.V.", data!G299="Ninguno"
   ), data!G299, "Otros"
)</f>
        <v>Persona Natural</v>
      </c>
      <c r="G299" s="7" t="str">
        <f>+IF(data!H299&lt;&gt;"",data!H299,"")</f>
        <v>San Salvador</v>
      </c>
      <c r="H299" s="7" t="str">
        <f>+IF(data!I299&lt;&gt;"",data!I299,"")</f>
        <v>No (Si su respuesta es "No" saltar a la pregunta 22)</v>
      </c>
      <c r="I299" s="7" t="str">
        <f>+IF(data!J299&lt;&gt;"",data!J299,"")</f>
        <v/>
      </c>
      <c r="J299" s="7" t="str">
        <f>+IF(data!R299&lt;&gt;"",data!R299,"")</f>
        <v/>
      </c>
      <c r="K299" s="7" t="str">
        <f>+IF(data!T299&lt;&gt;"",data!T299,"")</f>
        <v/>
      </c>
      <c r="L299" s="7" t="str">
        <f>+IF(data!U299&lt;&gt;"",data!U299,"")</f>
        <v/>
      </c>
      <c r="M299" s="7" t="str">
        <f>+IF(data!V299&lt;&gt;"",data!V299,"")</f>
        <v/>
      </c>
      <c r="N299" s="7" t="str">
        <f>+IF(data!W299&lt;&gt;"",data!W299,"")</f>
        <v/>
      </c>
      <c r="O299" s="7" t="str">
        <f>+IF(data!Y299&lt;&gt;"",data!Y299,"")</f>
        <v/>
      </c>
      <c r="P299" s="7" t="str">
        <f>+IF(data!Z299&lt;&gt;"",data!Z299,"")</f>
        <v/>
      </c>
      <c r="Q299" s="7" t="str">
        <f>+IF(data!AB299&lt;&gt;"",data!AB299,"")</f>
        <v/>
      </c>
      <c r="R299" s="7" t="str">
        <f>+IF(data!AC299&lt;&gt;"",data!AC299,"")</f>
        <v/>
      </c>
      <c r="S299" s="7">
        <f>+IF(
   OR(
      data!AD299="Se han agilizado", data!AD299="Se han hecho lentas", data!AD299="No ha habido ningún cambio", data!AD299=""
   ), data!AD299, "Otros"
)</f>
        <v>0</v>
      </c>
      <c r="T299" s="7" t="str">
        <f>+IF(data!AE299&lt;&gt;"",data!AE299,"")</f>
        <v/>
      </c>
      <c r="U299" s="7" t="str">
        <f>+IF(data!AF299&lt;&gt;"",data!AF299,"")</f>
        <v/>
      </c>
      <c r="V299" s="7" t="str">
        <f>+IF(data!AG299&lt;&gt;"",data!AG299,"")</f>
        <v/>
      </c>
      <c r="W299" s="7" t="str">
        <f>+IF(data!AH299&lt;&gt;"",data!AH299,"")</f>
        <v/>
      </c>
      <c r="X299" s="7" t="str">
        <f>+IF(data!AI299&lt;&gt;"",data!AI299,"")</f>
        <v/>
      </c>
      <c r="Y299" s="7" t="str">
        <f>+IF(data!AJ299&lt;&gt;"",data!AJ299,"")</f>
        <v/>
      </c>
      <c r="Z299" s="7" t="str">
        <f>+IF(data!AK299&lt;&gt;"",data!AK299,"")</f>
        <v/>
      </c>
      <c r="AA299" s="7" t="str">
        <f>+IF(data!AL299&lt;&gt;"",data!AL299,"")</f>
        <v/>
      </c>
      <c r="AB299" s="7">
        <f>+IF(data!AM299&lt;&gt;"",data!AM299,"")</f>
        <v>3</v>
      </c>
      <c r="AC299" s="7" t="str">
        <f>+IF(data!AN299&lt;&gt;"",data!AN299,"")</f>
        <v>Capacitaciones</v>
      </c>
    </row>
    <row r="300" spans="1:29" x14ac:dyDescent="0.2">
      <c r="A300" s="27">
        <v>299</v>
      </c>
      <c r="B300" s="6">
        <f>+IF(data!B300&lt;&gt;"",data!B300,"")</f>
        <v>44534.415008460652</v>
      </c>
      <c r="C300" s="7" t="str">
        <f>+IF(data!C300&lt;&gt;"",data!C300,"")</f>
        <v>3-5 Años</v>
      </c>
      <c r="D300" s="7" t="str">
        <f>+IF(
   OR(
      data!D300="Comercial", data!D300="Servicios", data!D300="Industrial"
   ), data!D300, "Otros"
)</f>
        <v>Servicios</v>
      </c>
      <c r="E300" s="7" t="str">
        <f>+IF(data!E300&lt;&gt;"",data!E300,"")</f>
        <v>1-10</v>
      </c>
      <c r="F300" s="7" t="str">
        <f>+IF(
   OR(
      data!G300="Persona Natural", data!G300="Sociedad tipo S.A. de C.V.", data!G300="Ninguno"
   ), data!G300, "Otros"
)</f>
        <v>Ninguno</v>
      </c>
      <c r="G300" s="7" t="str">
        <f>+IF(data!H300&lt;&gt;"",data!H300,"")</f>
        <v>San Salvador</v>
      </c>
      <c r="H300" s="7" t="str">
        <f>+IF(data!I300&lt;&gt;"",data!I300,"")</f>
        <v>Sí</v>
      </c>
      <c r="I300" s="7" t="str">
        <f>+IF(data!J300&lt;&gt;"",data!J300,"")</f>
        <v>No (Si su respuesta es “No” salte a la pregunta 3)</v>
      </c>
      <c r="J300" s="7" t="str">
        <f>+IF(data!R300&lt;&gt;"",data!R300,"")</f>
        <v>No</v>
      </c>
      <c r="K300" s="7" t="str">
        <f>+IF(data!T300&lt;&gt;"",data!T300,"")</f>
        <v/>
      </c>
      <c r="L300" s="7" t="str">
        <f>+IF(data!U300&lt;&gt;"",data!U300,"")</f>
        <v/>
      </c>
      <c r="M300" s="7" t="str">
        <f>+IF(data!V300&lt;&gt;"",data!V300,"")</f>
        <v>No</v>
      </c>
      <c r="N300" s="7" t="str">
        <f>+IF(data!W300&lt;&gt;"",data!W300,"")</f>
        <v>Sí</v>
      </c>
      <c r="O300" s="7" t="str">
        <f>+IF(data!Y300&lt;&gt;"",data!Y300,"")</f>
        <v>No</v>
      </c>
      <c r="P300" s="7" t="str">
        <f>+IF(data!Z300&lt;&gt;"",data!Z300,"")</f>
        <v>No (Si su respuesta es “No” salte a la pregunta 12)</v>
      </c>
      <c r="Q300" s="7" t="str">
        <f>+IF(data!AB300&lt;&gt;"",data!AB300,"")</f>
        <v/>
      </c>
      <c r="R300" s="7" t="str">
        <f>+IF(data!AC300&lt;&gt;"",data!AC300,"")</f>
        <v>Clientes</v>
      </c>
      <c r="S300" s="7" t="str">
        <f>+IF(
   OR(
      data!AD300="Se han agilizado", data!AD300="Se han hecho lentas", data!AD300="No ha habido ningún cambio", data!AD300=""
   ), data!AD300, "Otros"
)</f>
        <v>No ha habido ningún cambio</v>
      </c>
      <c r="T300" s="7" t="str">
        <f>+IF(data!AE300&lt;&gt;"",data!AE300,"")</f>
        <v>No (Si su respuesta es “No” salte a la pregunta 16)</v>
      </c>
      <c r="U300" s="7" t="str">
        <f>+IF(data!AF300&lt;&gt;"",data!AF300,"")</f>
        <v/>
      </c>
      <c r="V300" s="7" t="str">
        <f>+IF(data!AG300&lt;&gt;"",data!AG300,"")</f>
        <v>Recibir pago de clientes</v>
      </c>
      <c r="W300" s="7" t="str">
        <f>+IF(data!AH300&lt;&gt;"",data!AH300,"")</f>
        <v>No</v>
      </c>
      <c r="X300" s="7" t="str">
        <f>+IF(data!AI300&lt;&gt;"",data!AI300,"")</f>
        <v/>
      </c>
      <c r="Y300" s="7" t="str">
        <f>+IF(data!AJ300&lt;&gt;"",data!AJ300,"")</f>
        <v>Porque no tenía acceso a banca digital para recibir pagos, Para incentivar el consumo en mi negocio de todas las personas que abrieron su cuenta en Chivo Wallet</v>
      </c>
      <c r="Z300" s="7">
        <f>+IF(data!AK300&lt;&gt;"",data!AK300,"")</f>
        <v>5</v>
      </c>
      <c r="AA300" s="7" t="str">
        <f>+IF(data!AL300&lt;&gt;"",data!AL300,"")</f>
        <v>Servicios de internet Pospago</v>
      </c>
      <c r="AB300" s="7">
        <f>+IF(data!AM300&lt;&gt;"",data!AM300,"")</f>
        <v>5</v>
      </c>
      <c r="AC300" s="7" t="str">
        <f>+IF(data!AN300&lt;&gt;"",data!AN300,"")</f>
        <v/>
      </c>
    </row>
    <row r="301" spans="1:29" x14ac:dyDescent="0.2">
      <c r="A301" s="27">
        <v>300</v>
      </c>
      <c r="B301" s="6">
        <f>+IF(data!B301&lt;&gt;"",data!B301,"")</f>
        <v>44534.438040601854</v>
      </c>
      <c r="C301" s="7" t="str">
        <f>+IF(data!C301&lt;&gt;"",data!C301,"")</f>
        <v>0-1 Años</v>
      </c>
      <c r="D301" s="7" t="str">
        <f>+IF(
   OR(
      data!D301="Comercial", data!D301="Servicios", data!D301="Industrial"
   ), data!D301, "Otros"
)</f>
        <v>Comercial</v>
      </c>
      <c r="E301" s="7" t="str">
        <f>+IF(data!E301&lt;&gt;"",data!E301,"")</f>
        <v>1-10</v>
      </c>
      <c r="F301" s="7" t="str">
        <f>+IF(
   OR(
      data!G301="Persona Natural", data!G301="Sociedad tipo S.A. de C.V.", data!G301="Ninguno"
   ), data!G301, "Otros"
)</f>
        <v>Persona Natural</v>
      </c>
      <c r="G301" s="7" t="str">
        <f>+IF(data!H301&lt;&gt;"",data!H301,"")</f>
        <v>San Salvador</v>
      </c>
      <c r="H301" s="7" t="str">
        <f>+IF(data!I301&lt;&gt;"",data!I301,"")</f>
        <v>Sí</v>
      </c>
      <c r="I301" s="7" t="str">
        <f>+IF(data!J301&lt;&gt;"",data!J301,"")</f>
        <v>No (Si su respuesta es “No” salte a la pregunta 3)</v>
      </c>
      <c r="J301" s="7" t="str">
        <f>+IF(data!R301&lt;&gt;"",data!R301,"")</f>
        <v>No</v>
      </c>
      <c r="K301" s="7" t="str">
        <f>+IF(data!T301&lt;&gt;"",data!T301,"")</f>
        <v/>
      </c>
      <c r="L301" s="7" t="str">
        <f>+IF(data!U301&lt;&gt;"",data!U301,"")</f>
        <v/>
      </c>
      <c r="M301" s="7" t="str">
        <f>+IF(data!V301&lt;&gt;"",data!V301,"")</f>
        <v>No</v>
      </c>
      <c r="N301" s="7" t="str">
        <f>+IF(data!W301&lt;&gt;"",data!W301,"")</f>
        <v>Sí</v>
      </c>
      <c r="O301" s="7" t="str">
        <f>+IF(data!Y301&lt;&gt;"",data!Y301,"")</f>
        <v>No</v>
      </c>
      <c r="P301" s="7" t="str">
        <f>+IF(data!Z301&lt;&gt;"",data!Z301,"")</f>
        <v>No (Si su respuesta es “No” salte a la pregunta 12)</v>
      </c>
      <c r="Q301" s="7" t="str">
        <f>+IF(data!AB301&lt;&gt;"",data!AB301,"")</f>
        <v/>
      </c>
      <c r="R301" s="7" t="str">
        <f>+IF(data!AC301&lt;&gt;"",data!AC301,"")</f>
        <v>Clientes</v>
      </c>
      <c r="S301" s="7" t="str">
        <f>+IF(
   OR(
      data!AD301="Se han agilizado", data!AD301="Se han hecho lentas", data!AD301="No ha habido ningún cambio", data!AD301=""
   ), data!AD301, "Otros"
)</f>
        <v>Se han agilizado</v>
      </c>
      <c r="T301" s="7" t="str">
        <f>+IF(data!AE301&lt;&gt;"",data!AE301,"")</f>
        <v>No (Si su respuesta es “No” salte a la pregunta 16)</v>
      </c>
      <c r="U301" s="7" t="str">
        <f>+IF(data!AF301&lt;&gt;"",data!AF301,"")</f>
        <v/>
      </c>
      <c r="V301" s="7" t="str">
        <f>+IF(data!AG301&lt;&gt;"",data!AG301,"")</f>
        <v>Recibir pago de clientes</v>
      </c>
      <c r="W301" s="7" t="str">
        <f>+IF(data!AH301&lt;&gt;"",data!AH301,"")</f>
        <v>No</v>
      </c>
      <c r="X301" s="7" t="str">
        <f>+IF(data!AI301&lt;&gt;"",data!AI301,"")</f>
        <v/>
      </c>
      <c r="Y301" s="7" t="str">
        <f>+IF(data!AJ301&lt;&gt;"",data!AJ301,"")</f>
        <v>Para incentivar el consumo en mi negocio de todas las personas que abrieron su cuenta en Chivo Wallet</v>
      </c>
      <c r="Z301" s="7">
        <f>+IF(data!AK301&lt;&gt;"",data!AK301,"")</f>
        <v>5</v>
      </c>
      <c r="AA301" s="7" t="str">
        <f>+IF(data!AL301&lt;&gt;"",data!AL301,"")</f>
        <v>Servicios de internet Prepago</v>
      </c>
      <c r="AB301" s="7">
        <f>+IF(data!AM301&lt;&gt;"",data!AM301,"")</f>
        <v>5</v>
      </c>
      <c r="AC301" s="7" t="str">
        <f>+IF(data!AN301&lt;&gt;"",data!AN301,"")</f>
        <v>No cuento con servicios de internet Prepago</v>
      </c>
    </row>
    <row r="302" spans="1:29" x14ac:dyDescent="0.2">
      <c r="A302" s="27">
        <v>301</v>
      </c>
      <c r="B302" s="6">
        <f>+IF(data!B302&lt;&gt;"",data!B302,"")</f>
        <v>44534.443635763892</v>
      </c>
      <c r="C302" s="7" t="str">
        <f>+IF(data!C302&lt;&gt;"",data!C302,"")</f>
        <v>3-5 Años</v>
      </c>
      <c r="D302" s="7" t="str">
        <f>+IF(
   OR(
      data!D302="Comercial", data!D302="Servicios", data!D302="Industrial"
   ), data!D302, "Otros"
)</f>
        <v>Comercial</v>
      </c>
      <c r="E302" s="7" t="str">
        <f>+IF(data!E302&lt;&gt;"",data!E302,"")</f>
        <v>1-10</v>
      </c>
      <c r="F302" s="7" t="str">
        <f>+IF(
   OR(
      data!G302="Persona Natural", data!G302="Sociedad tipo S.A. de C.V.", data!G302="Ninguno"
   ), data!G302, "Otros"
)</f>
        <v>Persona Natural</v>
      </c>
      <c r="G302" s="7" t="str">
        <f>+IF(data!H302&lt;&gt;"",data!H302,"")</f>
        <v>San Salvador</v>
      </c>
      <c r="H302" s="7" t="str">
        <f>+IF(data!I302&lt;&gt;"",data!I302,"")</f>
        <v>No (Si su respuesta es "No" saltar a la pregunta 22)</v>
      </c>
      <c r="I302" s="7" t="str">
        <f>+IF(data!J302&lt;&gt;"",data!J302,"")</f>
        <v/>
      </c>
      <c r="J302" s="7" t="str">
        <f>+IF(data!R302&lt;&gt;"",data!R302,"")</f>
        <v/>
      </c>
      <c r="K302" s="7" t="str">
        <f>+IF(data!T302&lt;&gt;"",data!T302,"")</f>
        <v/>
      </c>
      <c r="L302" s="7" t="str">
        <f>+IF(data!U302&lt;&gt;"",data!U302,"")</f>
        <v/>
      </c>
      <c r="M302" s="7" t="str">
        <f>+IF(data!V302&lt;&gt;"",data!V302,"")</f>
        <v/>
      </c>
      <c r="N302" s="7" t="str">
        <f>+IF(data!W302&lt;&gt;"",data!W302,"")</f>
        <v/>
      </c>
      <c r="O302" s="7" t="str">
        <f>+IF(data!Y302&lt;&gt;"",data!Y302,"")</f>
        <v/>
      </c>
      <c r="P302" s="7" t="str">
        <f>+IF(data!Z302&lt;&gt;"",data!Z302,"")</f>
        <v/>
      </c>
      <c r="Q302" s="7" t="str">
        <f>+IF(data!AB302&lt;&gt;"",data!AB302,"")</f>
        <v/>
      </c>
      <c r="R302" s="7" t="str">
        <f>+IF(data!AC302&lt;&gt;"",data!AC302,"")</f>
        <v/>
      </c>
      <c r="S302" s="7">
        <f>+IF(
   OR(
      data!AD302="Se han agilizado", data!AD302="Se han hecho lentas", data!AD302="No ha habido ningún cambio", data!AD302=""
   ), data!AD302, "Otros"
)</f>
        <v>0</v>
      </c>
      <c r="T302" s="7" t="str">
        <f>+IF(data!AE302&lt;&gt;"",data!AE302,"")</f>
        <v/>
      </c>
      <c r="U302" s="7" t="str">
        <f>+IF(data!AF302&lt;&gt;"",data!AF302,"")</f>
        <v/>
      </c>
      <c r="V302" s="7" t="str">
        <f>+IF(data!AG302&lt;&gt;"",data!AG302,"")</f>
        <v/>
      </c>
      <c r="W302" s="7" t="str">
        <f>+IF(data!AH302&lt;&gt;"",data!AH302,"")</f>
        <v/>
      </c>
      <c r="X302" s="7" t="str">
        <f>+IF(data!AI302&lt;&gt;"",data!AI302,"")</f>
        <v/>
      </c>
      <c r="Y302" s="7" t="str">
        <f>+IF(data!AJ302&lt;&gt;"",data!AJ302,"")</f>
        <v/>
      </c>
      <c r="Z302" s="7" t="str">
        <f>+IF(data!AK302&lt;&gt;"",data!AK302,"")</f>
        <v/>
      </c>
      <c r="AA302" s="7" t="str">
        <f>+IF(data!AL302&lt;&gt;"",data!AL302,"")</f>
        <v/>
      </c>
      <c r="AB302" s="7">
        <f>+IF(data!AM302&lt;&gt;"",data!AM302,"")</f>
        <v>1</v>
      </c>
      <c r="AC302" s="7" t="str">
        <f>+IF(data!AN302&lt;&gt;"",data!AN302,"")</f>
        <v>No estoy de acuerdo en utilizar Bitcoin como método de pago.</v>
      </c>
    </row>
    <row r="303" spans="1:29" x14ac:dyDescent="0.2">
      <c r="A303" s="27">
        <v>302</v>
      </c>
      <c r="B303" s="6">
        <f>+IF(data!B303&lt;&gt;"",data!B303,"")</f>
        <v>44534.471697407411</v>
      </c>
      <c r="C303" s="7" t="str">
        <f>+IF(data!C303&lt;&gt;"",data!C303,"")</f>
        <v>1-3 Años</v>
      </c>
      <c r="D303" s="7" t="str">
        <f>+IF(
   OR(
      data!D303="Comercial", data!D303="Servicios", data!D303="Industrial"
   ), data!D303, "Otros"
)</f>
        <v>Servicios</v>
      </c>
      <c r="E303" s="7" t="str">
        <f>+IF(data!E303&lt;&gt;"",data!E303,"")</f>
        <v>1-10</v>
      </c>
      <c r="F303" s="7" t="str">
        <f>+IF(
   OR(
      data!G303="Persona Natural", data!G303="Sociedad tipo S.A. de C.V.", data!G303="Ninguno"
   ), data!G303, "Otros"
)</f>
        <v>Sociedad tipo S.A. de C.V.</v>
      </c>
      <c r="G303" s="7" t="str">
        <f>+IF(data!H303&lt;&gt;"",data!H303,"")</f>
        <v>La Libertad</v>
      </c>
      <c r="H303" s="7" t="str">
        <f>+IF(data!I303&lt;&gt;"",data!I303,"")</f>
        <v>No (Si su respuesta es "No" saltar a la pregunta 22)</v>
      </c>
      <c r="I303" s="7" t="str">
        <f>+IF(data!J303&lt;&gt;"",data!J303,"")</f>
        <v/>
      </c>
      <c r="J303" s="7" t="str">
        <f>+IF(data!R303&lt;&gt;"",data!R303,"")</f>
        <v/>
      </c>
      <c r="K303" s="7" t="str">
        <f>+IF(data!T303&lt;&gt;"",data!T303,"")</f>
        <v/>
      </c>
      <c r="L303" s="7" t="str">
        <f>+IF(data!U303&lt;&gt;"",data!U303,"")</f>
        <v/>
      </c>
      <c r="M303" s="7" t="str">
        <f>+IF(data!V303&lt;&gt;"",data!V303,"")</f>
        <v/>
      </c>
      <c r="N303" s="7" t="str">
        <f>+IF(data!W303&lt;&gt;"",data!W303,"")</f>
        <v/>
      </c>
      <c r="O303" s="7" t="str">
        <f>+IF(data!Y303&lt;&gt;"",data!Y303,"")</f>
        <v/>
      </c>
      <c r="P303" s="7" t="str">
        <f>+IF(data!Z303&lt;&gt;"",data!Z303,"")</f>
        <v/>
      </c>
      <c r="Q303" s="7" t="str">
        <f>+IF(data!AB303&lt;&gt;"",data!AB303,"")</f>
        <v/>
      </c>
      <c r="R303" s="7" t="str">
        <f>+IF(data!AC303&lt;&gt;"",data!AC303,"")</f>
        <v/>
      </c>
      <c r="S303" s="7">
        <f>+IF(
   OR(
      data!AD303="Se han agilizado", data!AD303="Se han hecho lentas", data!AD303="No ha habido ningún cambio", data!AD303=""
   ), data!AD303, "Otros"
)</f>
        <v>0</v>
      </c>
      <c r="T303" s="7" t="str">
        <f>+IF(data!AE303&lt;&gt;"",data!AE303,"")</f>
        <v/>
      </c>
      <c r="U303" s="7" t="str">
        <f>+IF(data!AF303&lt;&gt;"",data!AF303,"")</f>
        <v/>
      </c>
      <c r="V303" s="7" t="str">
        <f>+IF(data!AG303&lt;&gt;"",data!AG303,"")</f>
        <v/>
      </c>
      <c r="W303" s="7" t="str">
        <f>+IF(data!AH303&lt;&gt;"",data!AH303,"")</f>
        <v/>
      </c>
      <c r="X303" s="7" t="str">
        <f>+IF(data!AI303&lt;&gt;"",data!AI303,"")</f>
        <v/>
      </c>
      <c r="Y303" s="7" t="str">
        <f>+IF(data!AJ303&lt;&gt;"",data!AJ303,"")</f>
        <v/>
      </c>
      <c r="Z303" s="7" t="str">
        <f>+IF(data!AK303&lt;&gt;"",data!AK303,"")</f>
        <v/>
      </c>
      <c r="AA303" s="7" t="str">
        <f>+IF(data!AL303&lt;&gt;"",data!AL303,"")</f>
        <v/>
      </c>
      <c r="AB303" s="7">
        <f>+IF(data!AM303&lt;&gt;"",data!AM303,"")</f>
        <v>1</v>
      </c>
      <c r="AC303" s="7" t="str">
        <f>+IF(data!AN303&lt;&gt;"",data!AN303,"")</f>
        <v>No confío en el gobierno</v>
      </c>
    </row>
    <row r="304" spans="1:29" x14ac:dyDescent="0.2">
      <c r="A304" s="27">
        <v>303</v>
      </c>
      <c r="B304" s="6">
        <f>+IF(data!B304&lt;&gt;"",data!B304,"")</f>
        <v>44534.502506782403</v>
      </c>
      <c r="C304" s="7" t="str">
        <f>+IF(data!C304&lt;&gt;"",data!C304,"")</f>
        <v>1-3 Años</v>
      </c>
      <c r="D304" s="7" t="str">
        <f>+IF(
   OR(
      data!D304="Comercial", data!D304="Servicios", data!D304="Industrial"
   ), data!D304, "Otros"
)</f>
        <v>Comercial</v>
      </c>
      <c r="E304" s="7" t="str">
        <f>+IF(data!E304&lt;&gt;"",data!E304,"")</f>
        <v>1-10</v>
      </c>
      <c r="F304" s="7" t="str">
        <f>+IF(
   OR(
      data!G304="Persona Natural", data!G304="Sociedad tipo S.A. de C.V.", data!G304="Ninguno"
   ), data!G304, "Otros"
)</f>
        <v>Ninguno</v>
      </c>
      <c r="G304" s="7" t="str">
        <f>+IF(data!H304&lt;&gt;"",data!H304,"")</f>
        <v>San Salvador</v>
      </c>
      <c r="H304" s="7" t="str">
        <f>+IF(data!I304&lt;&gt;"",data!I304,"")</f>
        <v>Sí</v>
      </c>
      <c r="I304" s="7" t="str">
        <f>+IF(data!J304&lt;&gt;"",data!J304,"")</f>
        <v>No (Si su respuesta es “No” salte a la pregunta 3)</v>
      </c>
      <c r="J304" s="7" t="str">
        <f>+IF(data!R304&lt;&gt;"",data!R304,"")</f>
        <v>No</v>
      </c>
      <c r="K304" s="7" t="str">
        <f>+IF(data!T304&lt;&gt;"",data!T304,"")</f>
        <v/>
      </c>
      <c r="L304" s="7" t="str">
        <f>+IF(data!U304&lt;&gt;"",data!U304,"")</f>
        <v/>
      </c>
      <c r="M304" s="7" t="str">
        <f>+IF(data!V304&lt;&gt;"",data!V304,"")</f>
        <v>No</v>
      </c>
      <c r="N304" s="7" t="str">
        <f>+IF(data!W304&lt;&gt;"",data!W304,"")</f>
        <v>Sí</v>
      </c>
      <c r="O304" s="7" t="str">
        <f>+IF(data!Y304&lt;&gt;"",data!Y304,"")</f>
        <v>No</v>
      </c>
      <c r="P304" s="7" t="str">
        <f>+IF(data!Z304&lt;&gt;"",data!Z304,"")</f>
        <v>No (Si su respuesta es “No” salte a la pregunta 12)</v>
      </c>
      <c r="Q304" s="7" t="str">
        <f>+IF(data!AB304&lt;&gt;"",data!AB304,"")</f>
        <v/>
      </c>
      <c r="R304" s="7" t="str">
        <f>+IF(data!AC304&lt;&gt;"",data!AC304,"")</f>
        <v>Clientes</v>
      </c>
      <c r="S304" s="7" t="str">
        <f>+IF(
   OR(
      data!AD304="Se han agilizado", data!AD304="Se han hecho lentas", data!AD304="No ha habido ningún cambio", data!AD304=""
   ), data!AD304, "Otros"
)</f>
        <v>No ha habido ningún cambio</v>
      </c>
      <c r="T304" s="7" t="str">
        <f>+IF(data!AE304&lt;&gt;"",data!AE304,"")</f>
        <v>No (Si su respuesta es “No” salte a la pregunta 16)</v>
      </c>
      <c r="U304" s="7" t="str">
        <f>+IF(data!AF304&lt;&gt;"",data!AF304,"")</f>
        <v/>
      </c>
      <c r="V304" s="7" t="str">
        <f>+IF(data!AG304&lt;&gt;"",data!AG304,"")</f>
        <v>Recibir pago de clientes</v>
      </c>
      <c r="W304" s="7" t="str">
        <f>+IF(data!AH304&lt;&gt;"",data!AH304,"")</f>
        <v>No</v>
      </c>
      <c r="X304" s="7" t="str">
        <f>+IF(data!AI304&lt;&gt;"",data!AI304,"")</f>
        <v/>
      </c>
      <c r="Y304" s="7" t="str">
        <f>+IF(data!AJ304&lt;&gt;"",data!AJ304,"")</f>
        <v>Porque la ley me lo indica</v>
      </c>
      <c r="Z304" s="7">
        <f>+IF(data!AK304&lt;&gt;"",data!AK304,"")</f>
        <v>4</v>
      </c>
      <c r="AA304" s="7" t="str">
        <f>+IF(data!AL304&lt;&gt;"",data!AL304,"")</f>
        <v>Servicio Residenciales (Internet, cable y telefonía), Adquisición de dispositivos tecnológicos (celular, computadora, Tablet)</v>
      </c>
      <c r="AB304" s="7">
        <f>+IF(data!AM304&lt;&gt;"",data!AM304,"")</f>
        <v>2</v>
      </c>
      <c r="AC304" s="7" t="str">
        <f>+IF(data!AN304&lt;&gt;"",data!AN304,"")</f>
        <v/>
      </c>
    </row>
    <row r="305" spans="1:29" x14ac:dyDescent="0.2">
      <c r="A305" s="27">
        <v>304</v>
      </c>
      <c r="B305" s="6">
        <f>+IF(data!B305&lt;&gt;"",data!B305,"")</f>
        <v>44534.856259791668</v>
      </c>
      <c r="C305" s="7" t="str">
        <f>+IF(data!C305&lt;&gt;"",data!C305,"")</f>
        <v>1-3 Años</v>
      </c>
      <c r="D305" s="7" t="str">
        <f>+IF(
   OR(
      data!D305="Comercial", data!D305="Servicios", data!D305="Industrial"
   ), data!D305, "Otros"
)</f>
        <v>Comercial</v>
      </c>
      <c r="E305" s="7" t="str">
        <f>+IF(data!E305&lt;&gt;"",data!E305,"")</f>
        <v>1-10</v>
      </c>
      <c r="F305" s="7" t="str">
        <f>+IF(
   OR(
      data!G305="Persona Natural", data!G305="Sociedad tipo S.A. de C.V.", data!G305="Ninguno"
   ), data!G305, "Otros"
)</f>
        <v>Persona Natural</v>
      </c>
      <c r="G305" s="7" t="str">
        <f>+IF(data!H305&lt;&gt;"",data!H305,"")</f>
        <v>Santa Ana</v>
      </c>
      <c r="H305" s="7" t="str">
        <f>+IF(data!I305&lt;&gt;"",data!I305,"")</f>
        <v>Sí</v>
      </c>
      <c r="I305" s="7" t="str">
        <f>+IF(data!J305&lt;&gt;"",data!J305,"")</f>
        <v>No (Si su respuesta es “No” salte a la pregunta 3)</v>
      </c>
      <c r="J305" s="7" t="str">
        <f>+IF(data!R305&lt;&gt;"",data!R305,"")</f>
        <v>Sí</v>
      </c>
      <c r="K305" s="7" t="str">
        <f>+IF(data!T305&lt;&gt;"",data!T305,"")</f>
        <v>Brindarle un dispositivo móvil al repartidor para que acepte pagos en Bitcoin.</v>
      </c>
      <c r="L305" s="7" t="str">
        <f>+IF(data!U305&lt;&gt;"",data!U305,"")</f>
        <v>Sí</v>
      </c>
      <c r="M305" s="7" t="str">
        <f>+IF(data!V305&lt;&gt;"",data!V305,"")</f>
        <v>No</v>
      </c>
      <c r="N305" s="7" t="str">
        <f>+IF(data!W305&lt;&gt;"",data!W305,"")</f>
        <v>Sí</v>
      </c>
      <c r="O305" s="7" t="str">
        <f>+IF(data!Y305&lt;&gt;"",data!Y305,"")</f>
        <v>No</v>
      </c>
      <c r="P305" s="7" t="str">
        <f>+IF(data!Z305&lt;&gt;"",data!Z305,"")</f>
        <v>Sí</v>
      </c>
      <c r="Q305" s="7" t="str">
        <f>+IF(data!AB305&lt;&gt;"",data!AB305,"")</f>
        <v>Inestabilidad</v>
      </c>
      <c r="R305" s="7" t="str">
        <f>+IF(data!AC305&lt;&gt;"",data!AC305,"")</f>
        <v>Clientes, Proveedores</v>
      </c>
      <c r="S305" s="7" t="str">
        <f>+IF(
   OR(
      data!AD305="Se han agilizado", data!AD305="Se han hecho lentas", data!AD305="No ha habido ningún cambio", data!AD305=""
   ), data!AD305, "Otros"
)</f>
        <v>Se han hecho lentas</v>
      </c>
      <c r="T305" s="7" t="str">
        <f>+IF(data!AE305&lt;&gt;"",data!AE305,"")</f>
        <v>Sí</v>
      </c>
      <c r="U305" s="7" t="str">
        <f>+IF(data!AF305&lt;&gt;"",data!AF305,"")</f>
        <v>He perdido dinero</v>
      </c>
      <c r="V305" s="7" t="str">
        <f>+IF(data!AG305&lt;&gt;"",data!AG305,"")</f>
        <v>Recibir pago de clientes, Transacciones con proveedores</v>
      </c>
      <c r="W305" s="7" t="str">
        <f>+IF(data!AH305&lt;&gt;"",data!AH305,"")</f>
        <v>No</v>
      </c>
      <c r="X305" s="7" t="str">
        <f>+IF(data!AI305&lt;&gt;"",data!AI305,"")</f>
        <v/>
      </c>
      <c r="Y305" s="7" t="str">
        <f>+IF(data!AJ305&lt;&gt;"",data!AJ305,"")</f>
        <v>Para incentivar el consumo en mi negocio de todas las personas que abrieron su cuenta en Chivo Wallet</v>
      </c>
      <c r="Z305" s="7">
        <f>+IF(data!AK305&lt;&gt;"",data!AK305,"")</f>
        <v>3</v>
      </c>
      <c r="AA305" s="7" t="str">
        <f>+IF(data!AL305&lt;&gt;"",data!AL305,"")</f>
        <v>Ha aumentado su velocidad de internet, Adquisición de dispositivos tecnológicos (celular, computadora, Tablet)</v>
      </c>
      <c r="AB305" s="7">
        <f>+IF(data!AM305&lt;&gt;"",data!AM305,"")</f>
        <v>3</v>
      </c>
      <c r="AC305" s="7" t="str">
        <f>+IF(data!AN305&lt;&gt;"",data!AN305,"")</f>
        <v/>
      </c>
    </row>
    <row r="306" spans="1:29" x14ac:dyDescent="0.2">
      <c r="A306" s="27">
        <v>305</v>
      </c>
      <c r="B306" s="6">
        <f>+IF(data!B306&lt;&gt;"",data!B306,"")</f>
        <v>44534.876421226851</v>
      </c>
      <c r="C306" s="7" t="str">
        <f>+IF(data!C306&lt;&gt;"",data!C306,"")</f>
        <v>5 años a más</v>
      </c>
      <c r="D306" s="7" t="str">
        <f>+IF(
   OR(
      data!D306="Comercial", data!D306="Servicios", data!D306="Industrial"
   ), data!D306, "Otros"
)</f>
        <v>Comercial</v>
      </c>
      <c r="E306" s="7" t="str">
        <f>+IF(data!E306&lt;&gt;"",data!E306,"")</f>
        <v>1-10</v>
      </c>
      <c r="F306" s="7" t="str">
        <f>+IF(
   OR(
      data!G306="Persona Natural", data!G306="Sociedad tipo S.A. de C.V.", data!G306="Ninguno"
   ), data!G306, "Otros"
)</f>
        <v>Ninguno</v>
      </c>
      <c r="G306" s="7" t="str">
        <f>+IF(data!H306&lt;&gt;"",data!H306,"")</f>
        <v>La Libertad</v>
      </c>
      <c r="H306" s="7" t="str">
        <f>+IF(data!I306&lt;&gt;"",data!I306,"")</f>
        <v>No (Si su respuesta es "No" saltar a la pregunta 22)</v>
      </c>
      <c r="I306" s="7" t="str">
        <f>+IF(data!J306&lt;&gt;"",data!J306,"")</f>
        <v/>
      </c>
      <c r="J306" s="7" t="str">
        <f>+IF(data!R306&lt;&gt;"",data!R306,"")</f>
        <v/>
      </c>
      <c r="K306" s="7" t="str">
        <f>+IF(data!T306&lt;&gt;"",data!T306,"")</f>
        <v/>
      </c>
      <c r="L306" s="7" t="str">
        <f>+IF(data!U306&lt;&gt;"",data!U306,"")</f>
        <v/>
      </c>
      <c r="M306" s="7" t="str">
        <f>+IF(data!V306&lt;&gt;"",data!V306,"")</f>
        <v/>
      </c>
      <c r="N306" s="7" t="str">
        <f>+IF(data!W306&lt;&gt;"",data!W306,"")</f>
        <v/>
      </c>
      <c r="O306" s="7" t="str">
        <f>+IF(data!Y306&lt;&gt;"",data!Y306,"")</f>
        <v/>
      </c>
      <c r="P306" s="7" t="str">
        <f>+IF(data!Z306&lt;&gt;"",data!Z306,"")</f>
        <v/>
      </c>
      <c r="Q306" s="7" t="str">
        <f>+IF(data!AB306&lt;&gt;"",data!AB306,"")</f>
        <v/>
      </c>
      <c r="R306" s="7" t="str">
        <f>+IF(data!AC306&lt;&gt;"",data!AC306,"")</f>
        <v/>
      </c>
      <c r="S306" s="7">
        <f>+IF(
   OR(
      data!AD306="Se han agilizado", data!AD306="Se han hecho lentas", data!AD306="No ha habido ningún cambio", data!AD306=""
   ), data!AD306, "Otros"
)</f>
        <v>0</v>
      </c>
      <c r="T306" s="7" t="str">
        <f>+IF(data!AE306&lt;&gt;"",data!AE306,"")</f>
        <v/>
      </c>
      <c r="U306" s="7" t="str">
        <f>+IF(data!AF306&lt;&gt;"",data!AF306,"")</f>
        <v/>
      </c>
      <c r="V306" s="7" t="str">
        <f>+IF(data!AG306&lt;&gt;"",data!AG306,"")</f>
        <v/>
      </c>
      <c r="W306" s="7" t="str">
        <f>+IF(data!AH306&lt;&gt;"",data!AH306,"")</f>
        <v/>
      </c>
      <c r="X306" s="7" t="str">
        <f>+IF(data!AI306&lt;&gt;"",data!AI306,"")</f>
        <v/>
      </c>
      <c r="Y306" s="7" t="str">
        <f>+IF(data!AJ306&lt;&gt;"",data!AJ306,"")</f>
        <v/>
      </c>
      <c r="Z306" s="7" t="str">
        <f>+IF(data!AK306&lt;&gt;"",data!AK306,"")</f>
        <v/>
      </c>
      <c r="AA306" s="7" t="str">
        <f>+IF(data!AL306&lt;&gt;"",data!AL306,"")</f>
        <v/>
      </c>
      <c r="AB306" s="7">
        <f>+IF(data!AM306&lt;&gt;"",data!AM306,"")</f>
        <v>3</v>
      </c>
      <c r="AC306" s="7" t="str">
        <f>+IF(data!AN306&lt;&gt;"",data!AN306,"")</f>
        <v>Capacitaciones</v>
      </c>
    </row>
    <row r="307" spans="1:29" x14ac:dyDescent="0.2">
      <c r="A307" s="27">
        <v>306</v>
      </c>
      <c r="B307" s="6">
        <f>+IF(data!B307&lt;&gt;"",data!B307,"")</f>
        <v>44535.419947997681</v>
      </c>
      <c r="C307" s="7" t="str">
        <f>+IF(data!C307&lt;&gt;"",data!C307,"")</f>
        <v>0-1 Años</v>
      </c>
      <c r="D307" s="7" t="str">
        <f>+IF(
   OR(
      data!D307="Comercial", data!D307="Servicios", data!D307="Industrial"
   ), data!D307, "Otros"
)</f>
        <v>Servicios</v>
      </c>
      <c r="E307" s="7" t="str">
        <f>+IF(data!E307&lt;&gt;"",data!E307,"")</f>
        <v>1-10</v>
      </c>
      <c r="F307" s="7" t="str">
        <f>+IF(
   OR(
      data!G307="Persona Natural", data!G307="Sociedad tipo S.A. de C.V.", data!G307="Ninguno"
   ), data!G307, "Otros"
)</f>
        <v>Ninguno</v>
      </c>
      <c r="G307" s="7" t="str">
        <f>+IF(data!H307&lt;&gt;"",data!H307,"")</f>
        <v>San Salvador</v>
      </c>
      <c r="H307" s="7" t="str">
        <f>+IF(data!I307&lt;&gt;"",data!I307,"")</f>
        <v>Sí</v>
      </c>
      <c r="I307" s="7" t="str">
        <f>+IF(data!J307&lt;&gt;"",data!J307,"")</f>
        <v>Sí</v>
      </c>
      <c r="J307" s="7" t="str">
        <f>+IF(data!R307&lt;&gt;"",data!R307,"")</f>
        <v>Sí</v>
      </c>
      <c r="K307" s="7" t="str">
        <f>+IF(data!T307&lt;&gt;"",data!T307,"")</f>
        <v>Brindarle un dispositivo móvil al repartidor para que acepte pagos en Bitcoin.</v>
      </c>
      <c r="L307" s="7" t="str">
        <f>+IF(data!U307&lt;&gt;"",data!U307,"")</f>
        <v>No</v>
      </c>
      <c r="M307" s="7" t="str">
        <f>+IF(data!V307&lt;&gt;"",data!V307,"")</f>
        <v>No</v>
      </c>
      <c r="N307" s="7" t="str">
        <f>+IF(data!W307&lt;&gt;"",data!W307,"")</f>
        <v>Sí</v>
      </c>
      <c r="O307" s="7" t="str">
        <f>+IF(data!Y307&lt;&gt;"",data!Y307,"")</f>
        <v>Sí</v>
      </c>
      <c r="P307" s="7" t="str">
        <f>+IF(data!Z307&lt;&gt;"",data!Z307,"")</f>
        <v>Sí</v>
      </c>
      <c r="Q307" s="7" t="str">
        <f>+IF(data!AB307&lt;&gt;"",data!AB307,"")</f>
        <v xml:space="preserve">Pérdidas de dinero. </v>
      </c>
      <c r="R307" s="7" t="str">
        <f>+IF(data!AC307&lt;&gt;"",data!AC307,"")</f>
        <v>Clientes</v>
      </c>
      <c r="S307" s="7" t="str">
        <f>+IF(
   OR(
      data!AD307="Se han agilizado", data!AD307="Se han hecho lentas", data!AD307="No ha habido ningún cambio", data!AD307=""
   ), data!AD307, "Otros"
)</f>
        <v>Se han hecho lentas</v>
      </c>
      <c r="T307" s="7" t="str">
        <f>+IF(data!AE307&lt;&gt;"",data!AE307,"")</f>
        <v>Sí</v>
      </c>
      <c r="U307" s="7" t="str">
        <f>+IF(data!AF307&lt;&gt;"",data!AF307,"")</f>
        <v>He perdido dinero</v>
      </c>
      <c r="V307" s="7" t="str">
        <f>+IF(data!AG307&lt;&gt;"",data!AG307,"")</f>
        <v>Recibir pago de clientes</v>
      </c>
      <c r="W307" s="7" t="str">
        <f>+IF(data!AH307&lt;&gt;"",data!AH307,"")</f>
        <v>No</v>
      </c>
      <c r="X307" s="7" t="str">
        <f>+IF(data!AI307&lt;&gt;"",data!AI307,"")</f>
        <v/>
      </c>
      <c r="Y307" s="7" t="str">
        <f>+IF(data!AJ307&lt;&gt;"",data!AJ307,"")</f>
        <v>Porque la ley me lo indica</v>
      </c>
      <c r="Z307" s="7">
        <f>+IF(data!AK307&lt;&gt;"",data!AK307,"")</f>
        <v>3</v>
      </c>
      <c r="AA307" s="7" t="str">
        <f>+IF(data!AL307&lt;&gt;"",data!AL307,"")</f>
        <v>Servicios de internet Prepago</v>
      </c>
      <c r="AB307" s="7">
        <f>+IF(data!AM307&lt;&gt;"",data!AM307,"")</f>
        <v>1</v>
      </c>
      <c r="AC307" s="7" t="str">
        <f>+IF(data!AN307&lt;&gt;"",data!AN307,"")</f>
        <v/>
      </c>
    </row>
    <row r="308" spans="1:29" x14ac:dyDescent="0.2">
      <c r="A308" s="27">
        <v>307</v>
      </c>
      <c r="B308" s="6">
        <f>+IF(data!B308&lt;&gt;"",data!B308,"")</f>
        <v>44535.444999155094</v>
      </c>
      <c r="C308" s="7" t="str">
        <f>+IF(data!C308&lt;&gt;"",data!C308,"")</f>
        <v>3-5 Años</v>
      </c>
      <c r="D308" s="7" t="str">
        <f>+IF(
   OR(
      data!D308="Comercial", data!D308="Servicios", data!D308="Industrial"
   ), data!D308, "Otros"
)</f>
        <v>Otros</v>
      </c>
      <c r="E308" s="7" t="str">
        <f>+IF(data!E308&lt;&gt;"",data!E308,"")</f>
        <v>1-10</v>
      </c>
      <c r="F308" s="7" t="str">
        <f>+IF(
   OR(
      data!G308="Persona Natural", data!G308="Sociedad tipo S.A. de C.V.", data!G308="Ninguno"
   ), data!G308, "Otros"
)</f>
        <v>Ninguno</v>
      </c>
      <c r="G308" s="7" t="str">
        <f>+IF(data!H308&lt;&gt;"",data!H308,"")</f>
        <v>San Salvador</v>
      </c>
      <c r="H308" s="7" t="str">
        <f>+IF(data!I308&lt;&gt;"",data!I308,"")</f>
        <v>Sí</v>
      </c>
      <c r="I308" s="7" t="str">
        <f>+IF(data!J308&lt;&gt;"",data!J308,"")</f>
        <v>No (Si su respuesta es “No” salte a la pregunta 3)</v>
      </c>
      <c r="J308" s="7" t="str">
        <f>+IF(data!R308&lt;&gt;"",data!R308,"")</f>
        <v>No</v>
      </c>
      <c r="K308" s="7" t="str">
        <f>+IF(data!T308&lt;&gt;"",data!T308,"")</f>
        <v/>
      </c>
      <c r="L308" s="7" t="str">
        <f>+IF(data!U308&lt;&gt;"",data!U308,"")</f>
        <v/>
      </c>
      <c r="M308" s="7" t="str">
        <f>+IF(data!V308&lt;&gt;"",data!V308,"")</f>
        <v>No</v>
      </c>
      <c r="N308" s="7" t="str">
        <f>+IF(data!W308&lt;&gt;"",data!W308,"")</f>
        <v>No (Si su respuesta es “No” salte a la pregunta 10)</v>
      </c>
      <c r="O308" s="7" t="str">
        <f>+IF(data!Y308&lt;&gt;"",data!Y308,"")</f>
        <v/>
      </c>
      <c r="P308" s="7" t="str">
        <f>+IF(data!Z308&lt;&gt;"",data!Z308,"")</f>
        <v>No (Si su respuesta es “No” salte a la pregunta 12)</v>
      </c>
      <c r="Q308" s="7" t="str">
        <f>+IF(data!AB308&lt;&gt;"",data!AB308,"")</f>
        <v/>
      </c>
      <c r="R308" s="7" t="str">
        <f>+IF(data!AC308&lt;&gt;"",data!AC308,"")</f>
        <v>Clientes, Proveedores</v>
      </c>
      <c r="S308" s="7" t="str">
        <f>+IF(
   OR(
      data!AD308="Se han agilizado", data!AD308="Se han hecho lentas", data!AD308="No ha habido ningún cambio", data!AD308=""
   ), data!AD308, "Otros"
)</f>
        <v>Se han agilizado</v>
      </c>
      <c r="T308" s="7" t="str">
        <f>+IF(data!AE308&lt;&gt;"",data!AE308,"")</f>
        <v>No (Si su respuesta es “No” salte a la pregunta 16)</v>
      </c>
      <c r="U308" s="7" t="str">
        <f>+IF(data!AF308&lt;&gt;"",data!AF308,"")</f>
        <v/>
      </c>
      <c r="V308" s="7" t="str">
        <f>+IF(data!AG308&lt;&gt;"",data!AG308,"")</f>
        <v>Transacciones con proveedores</v>
      </c>
      <c r="W308" s="7" t="str">
        <f>+IF(data!AH308&lt;&gt;"",data!AH308,"")</f>
        <v>No</v>
      </c>
      <c r="X308" s="7" t="str">
        <f>+IF(data!AI308&lt;&gt;"",data!AI308,"")</f>
        <v/>
      </c>
      <c r="Y308" s="7" t="str">
        <f>+IF(data!AJ308&lt;&gt;"",data!AJ308,"")</f>
        <v>Porque la ley me lo indica</v>
      </c>
      <c r="Z308" s="7">
        <f>+IF(data!AK308&lt;&gt;"",data!AK308,"")</f>
        <v>5</v>
      </c>
      <c r="AA308" s="7" t="str">
        <f>+IF(data!AL308&lt;&gt;"",data!AL308,"")</f>
        <v>Servicios de internet Prepago, Servicios de internet Pospago</v>
      </c>
      <c r="AB308" s="7">
        <f>+IF(data!AM308&lt;&gt;"",data!AM308,"")</f>
        <v>5</v>
      </c>
      <c r="AC308" s="7" t="str">
        <f>+IF(data!AN308&lt;&gt;"",data!AN308,"")</f>
        <v/>
      </c>
    </row>
    <row r="309" spans="1:29" x14ac:dyDescent="0.2">
      <c r="A309" s="27">
        <v>308</v>
      </c>
      <c r="B309" s="6">
        <f>+IF(data!B309&lt;&gt;"",data!B309,"")</f>
        <v>44535.472575300926</v>
      </c>
      <c r="C309" s="7" t="str">
        <f>+IF(data!C309&lt;&gt;"",data!C309,"")</f>
        <v>1-3 Años</v>
      </c>
      <c r="D309" s="7" t="str">
        <f>+IF(
   OR(
      data!D309="Comercial", data!D309="Servicios", data!D309="Industrial"
   ), data!D309, "Otros"
)</f>
        <v>Comercial</v>
      </c>
      <c r="E309" s="7" t="str">
        <f>+IF(data!E309&lt;&gt;"",data!E309,"")</f>
        <v>1-10</v>
      </c>
      <c r="F309" s="7" t="str">
        <f>+IF(
   OR(
      data!G309="Persona Natural", data!G309="Sociedad tipo S.A. de C.V.", data!G309="Ninguno"
   ), data!G309, "Otros"
)</f>
        <v>Ninguno</v>
      </c>
      <c r="G309" s="7" t="str">
        <f>+IF(data!H309&lt;&gt;"",data!H309,"")</f>
        <v>San Salvador</v>
      </c>
      <c r="H309" s="7" t="str">
        <f>+IF(data!I309&lt;&gt;"",data!I309,"")</f>
        <v>Sí</v>
      </c>
      <c r="I309" s="7" t="str">
        <f>+IF(data!J309&lt;&gt;"",data!J309,"")</f>
        <v>No (Si su respuesta es “No” salte a la pregunta 3)</v>
      </c>
      <c r="J309" s="7" t="str">
        <f>+IF(data!R309&lt;&gt;"",data!R309,"")</f>
        <v>No</v>
      </c>
      <c r="K309" s="7" t="str">
        <f>+IF(data!T309&lt;&gt;"",data!T309,"")</f>
        <v/>
      </c>
      <c r="L309" s="7" t="str">
        <f>+IF(data!U309&lt;&gt;"",data!U309,"")</f>
        <v/>
      </c>
      <c r="M309" s="7" t="str">
        <f>+IF(data!V309&lt;&gt;"",data!V309,"")</f>
        <v>No</v>
      </c>
      <c r="N309" s="7" t="str">
        <f>+IF(data!W309&lt;&gt;"",data!W309,"")</f>
        <v>Sí</v>
      </c>
      <c r="O309" s="7" t="str">
        <f>+IF(data!Y309&lt;&gt;"",data!Y309,"")</f>
        <v>No</v>
      </c>
      <c r="P309" s="7" t="str">
        <f>+IF(data!Z309&lt;&gt;"",data!Z309,"")</f>
        <v>No (Si su respuesta es “No” salte a la pregunta 12)</v>
      </c>
      <c r="Q309" s="7" t="str">
        <f>+IF(data!AB309&lt;&gt;"",data!AB309,"")</f>
        <v/>
      </c>
      <c r="R309" s="7" t="str">
        <f>+IF(data!AC309&lt;&gt;"",data!AC309,"")</f>
        <v>Clientes, Proveedores</v>
      </c>
      <c r="S309" s="7" t="str">
        <f>+IF(
   OR(
      data!AD309="Se han agilizado", data!AD309="Se han hecho lentas", data!AD309="No ha habido ningún cambio", data!AD309=""
   ), data!AD309, "Otros"
)</f>
        <v>Se han agilizado</v>
      </c>
      <c r="T309" s="7" t="str">
        <f>+IF(data!AE309&lt;&gt;"",data!AE309,"")</f>
        <v>Sí</v>
      </c>
      <c r="U309" s="7" t="str">
        <f>+IF(data!AF309&lt;&gt;"",data!AF309,"")</f>
        <v>He perdido dinero</v>
      </c>
      <c r="V309" s="7" t="str">
        <f>+IF(data!AG309&lt;&gt;"",data!AG309,"")</f>
        <v>Recibir pago de clientes</v>
      </c>
      <c r="W309" s="7" t="str">
        <f>+IF(data!AH309&lt;&gt;"",data!AH309,"")</f>
        <v>No</v>
      </c>
      <c r="X309" s="7" t="str">
        <f>+IF(data!AI309&lt;&gt;"",data!AI309,"")</f>
        <v/>
      </c>
      <c r="Y309" s="7" t="str">
        <f>+IF(data!AJ309&lt;&gt;"",data!AJ309,"")</f>
        <v>Para incentivar el consumo en mi negocio de todas las personas que abrieron su cuenta en Chivo Wallet</v>
      </c>
      <c r="Z309" s="7">
        <f>+IF(data!AK309&lt;&gt;"",data!AK309,"")</f>
        <v>3</v>
      </c>
      <c r="AA309" s="7" t="str">
        <f>+IF(data!AL309&lt;&gt;"",data!AL309,"")</f>
        <v>Servicio Residenciales (Internet, cable y telefonía)</v>
      </c>
      <c r="AB309" s="7">
        <f>+IF(data!AM309&lt;&gt;"",data!AM309,"")</f>
        <v>4</v>
      </c>
      <c r="AC309" s="7" t="str">
        <f>+IF(data!AN309&lt;&gt;"",data!AN309,"")</f>
        <v/>
      </c>
    </row>
    <row r="310" spans="1:29" x14ac:dyDescent="0.2">
      <c r="A310" s="27">
        <v>309</v>
      </c>
      <c r="B310" s="6">
        <f>+IF(data!B310&lt;&gt;"",data!B310,"")</f>
        <v>44535.505834328702</v>
      </c>
      <c r="C310" s="7" t="str">
        <f>+IF(data!C310&lt;&gt;"",data!C310,"")</f>
        <v>5 años a más</v>
      </c>
      <c r="D310" s="7" t="str">
        <f>+IF(
   OR(
      data!D310="Comercial", data!D310="Servicios", data!D310="Industrial"
   ), data!D310, "Otros"
)</f>
        <v>Comercial</v>
      </c>
      <c r="E310" s="7" t="str">
        <f>+IF(data!E310&lt;&gt;"",data!E310,"")</f>
        <v>1-10</v>
      </c>
      <c r="F310" s="7" t="str">
        <f>+IF(
   OR(
      data!G310="Persona Natural", data!G310="Sociedad tipo S.A. de C.V.", data!G310="Ninguno"
   ), data!G310, "Otros"
)</f>
        <v>Sociedad tipo S.A. de C.V.</v>
      </c>
      <c r="G310" s="7" t="str">
        <f>+IF(data!H310&lt;&gt;"",data!H310,"")</f>
        <v>La Libertad</v>
      </c>
      <c r="H310" s="7" t="str">
        <f>+IF(data!I310&lt;&gt;"",data!I310,"")</f>
        <v>No (Si su respuesta es "No" saltar a la pregunta 22)</v>
      </c>
      <c r="I310" s="7" t="str">
        <f>+IF(data!J310&lt;&gt;"",data!J310,"")</f>
        <v/>
      </c>
      <c r="J310" s="7" t="str">
        <f>+IF(data!R310&lt;&gt;"",data!R310,"")</f>
        <v/>
      </c>
      <c r="K310" s="7" t="str">
        <f>+IF(data!T310&lt;&gt;"",data!T310,"")</f>
        <v/>
      </c>
      <c r="L310" s="7" t="str">
        <f>+IF(data!U310&lt;&gt;"",data!U310,"")</f>
        <v/>
      </c>
      <c r="M310" s="7" t="str">
        <f>+IF(data!V310&lt;&gt;"",data!V310,"")</f>
        <v/>
      </c>
      <c r="N310" s="7" t="str">
        <f>+IF(data!W310&lt;&gt;"",data!W310,"")</f>
        <v/>
      </c>
      <c r="O310" s="7" t="str">
        <f>+IF(data!Y310&lt;&gt;"",data!Y310,"")</f>
        <v/>
      </c>
      <c r="P310" s="7" t="str">
        <f>+IF(data!Z310&lt;&gt;"",data!Z310,"")</f>
        <v/>
      </c>
      <c r="Q310" s="7" t="str">
        <f>+IF(data!AB310&lt;&gt;"",data!AB310,"")</f>
        <v/>
      </c>
      <c r="R310" s="7" t="str">
        <f>+IF(data!AC310&lt;&gt;"",data!AC310,"")</f>
        <v/>
      </c>
      <c r="S310" s="7">
        <f>+IF(
   OR(
      data!AD310="Se han agilizado", data!AD310="Se han hecho lentas", data!AD310="No ha habido ningún cambio", data!AD310=""
   ), data!AD310, "Otros"
)</f>
        <v>0</v>
      </c>
      <c r="T310" s="7" t="str">
        <f>+IF(data!AE310&lt;&gt;"",data!AE310,"")</f>
        <v/>
      </c>
      <c r="U310" s="7" t="str">
        <f>+IF(data!AF310&lt;&gt;"",data!AF310,"")</f>
        <v/>
      </c>
      <c r="V310" s="7" t="str">
        <f>+IF(data!AG310&lt;&gt;"",data!AG310,"")</f>
        <v/>
      </c>
      <c r="W310" s="7" t="str">
        <f>+IF(data!AH310&lt;&gt;"",data!AH310,"")</f>
        <v/>
      </c>
      <c r="X310" s="7" t="str">
        <f>+IF(data!AI310&lt;&gt;"",data!AI310,"")</f>
        <v/>
      </c>
      <c r="Y310" s="7" t="str">
        <f>+IF(data!AJ310&lt;&gt;"",data!AJ310,"")</f>
        <v/>
      </c>
      <c r="Z310" s="7" t="str">
        <f>+IF(data!AK310&lt;&gt;"",data!AK310,"")</f>
        <v/>
      </c>
      <c r="AA310" s="7" t="str">
        <f>+IF(data!AL310&lt;&gt;"",data!AL310,"")</f>
        <v/>
      </c>
      <c r="AB310" s="7">
        <f>+IF(data!AM310&lt;&gt;"",data!AM310,"")</f>
        <v>3</v>
      </c>
      <c r="AC310" s="7" t="str">
        <f>+IF(data!AN310&lt;&gt;"",data!AN310,"")</f>
        <v>Capacitaciones</v>
      </c>
    </row>
    <row r="311" spans="1:29" x14ac:dyDescent="0.2">
      <c r="A311" s="27">
        <v>310</v>
      </c>
      <c r="B311" s="6">
        <f>+IF(data!B311&lt;&gt;"",data!B311,"")</f>
        <v>44535.52944150463</v>
      </c>
      <c r="C311" s="7" t="str">
        <f>+IF(data!C311&lt;&gt;"",data!C311,"")</f>
        <v>5 años a más</v>
      </c>
      <c r="D311" s="7" t="str">
        <f>+IF(
   OR(
      data!D311="Comercial", data!D311="Servicios", data!D311="Industrial"
   ), data!D311, "Otros"
)</f>
        <v>Comercial</v>
      </c>
      <c r="E311" s="7" t="str">
        <f>+IF(data!E311&lt;&gt;"",data!E311,"")</f>
        <v>11-19</v>
      </c>
      <c r="F311" s="7" t="str">
        <f>+IF(
   OR(
      data!G311="Persona Natural", data!G311="Sociedad tipo S.A. de C.V.", data!G311="Ninguno"
   ), data!G311, "Otros"
)</f>
        <v>Sociedad tipo S.A. de C.V.</v>
      </c>
      <c r="G311" s="7" t="str">
        <f>+IF(data!H311&lt;&gt;"",data!H311,"")</f>
        <v>San Salvador</v>
      </c>
      <c r="H311" s="7" t="str">
        <f>+IF(data!I311&lt;&gt;"",data!I311,"")</f>
        <v>No (Si su respuesta es "No" saltar a la pregunta 22)</v>
      </c>
      <c r="I311" s="7" t="str">
        <f>+IF(data!J311&lt;&gt;"",data!J311,"")</f>
        <v/>
      </c>
      <c r="J311" s="7" t="str">
        <f>+IF(data!R311&lt;&gt;"",data!R311,"")</f>
        <v/>
      </c>
      <c r="K311" s="7" t="str">
        <f>+IF(data!T311&lt;&gt;"",data!T311,"")</f>
        <v/>
      </c>
      <c r="L311" s="7" t="str">
        <f>+IF(data!U311&lt;&gt;"",data!U311,"")</f>
        <v/>
      </c>
      <c r="M311" s="7" t="str">
        <f>+IF(data!V311&lt;&gt;"",data!V311,"")</f>
        <v/>
      </c>
      <c r="N311" s="7" t="str">
        <f>+IF(data!W311&lt;&gt;"",data!W311,"")</f>
        <v/>
      </c>
      <c r="O311" s="7" t="str">
        <f>+IF(data!Y311&lt;&gt;"",data!Y311,"")</f>
        <v/>
      </c>
      <c r="P311" s="7" t="str">
        <f>+IF(data!Z311&lt;&gt;"",data!Z311,"")</f>
        <v/>
      </c>
      <c r="Q311" s="7" t="str">
        <f>+IF(data!AB311&lt;&gt;"",data!AB311,"")</f>
        <v/>
      </c>
      <c r="R311" s="7" t="str">
        <f>+IF(data!AC311&lt;&gt;"",data!AC311,"")</f>
        <v/>
      </c>
      <c r="S311" s="7">
        <f>+IF(
   OR(
      data!AD311="Se han agilizado", data!AD311="Se han hecho lentas", data!AD311="No ha habido ningún cambio", data!AD311=""
   ), data!AD311, "Otros"
)</f>
        <v>0</v>
      </c>
      <c r="T311" s="7" t="str">
        <f>+IF(data!AE311&lt;&gt;"",data!AE311,"")</f>
        <v/>
      </c>
      <c r="U311" s="7" t="str">
        <f>+IF(data!AF311&lt;&gt;"",data!AF311,"")</f>
        <v/>
      </c>
      <c r="V311" s="7" t="str">
        <f>+IF(data!AG311&lt;&gt;"",data!AG311,"")</f>
        <v/>
      </c>
      <c r="W311" s="7" t="str">
        <f>+IF(data!AH311&lt;&gt;"",data!AH311,"")</f>
        <v/>
      </c>
      <c r="X311" s="7" t="str">
        <f>+IF(data!AI311&lt;&gt;"",data!AI311,"")</f>
        <v/>
      </c>
      <c r="Y311" s="7" t="str">
        <f>+IF(data!AJ311&lt;&gt;"",data!AJ311,"")</f>
        <v/>
      </c>
      <c r="Z311" s="7" t="str">
        <f>+IF(data!AK311&lt;&gt;"",data!AK311,"")</f>
        <v/>
      </c>
      <c r="AA311" s="7" t="str">
        <f>+IF(data!AL311&lt;&gt;"",data!AL311,"")</f>
        <v/>
      </c>
      <c r="AB311" s="7">
        <f>+IF(data!AM311&lt;&gt;"",data!AM311,"")</f>
        <v>4</v>
      </c>
      <c r="AC311" s="7" t="str">
        <f>+IF(data!AN311&lt;&gt;"",data!AN311,"")</f>
        <v>No me ha quedado tiempo de poder implentarlo</v>
      </c>
    </row>
    <row r="312" spans="1:29" x14ac:dyDescent="0.2">
      <c r="A312" s="27">
        <v>311</v>
      </c>
      <c r="B312" s="6">
        <f>+IF(data!B312&lt;&gt;"",data!B312,"")</f>
        <v>44535.530281493055</v>
      </c>
      <c r="C312" s="7" t="str">
        <f>+IF(data!C312&lt;&gt;"",data!C312,"")</f>
        <v>0-1 Años</v>
      </c>
      <c r="D312" s="7" t="str">
        <f>+IF(
   OR(
      data!D312="Comercial", data!D312="Servicios", data!D312="Industrial"
   ), data!D312, "Otros"
)</f>
        <v>Comercial</v>
      </c>
      <c r="E312" s="7" t="str">
        <f>+IF(data!E312&lt;&gt;"",data!E312,"")</f>
        <v>1-10</v>
      </c>
      <c r="F312" s="7" t="str">
        <f>+IF(
   OR(
      data!G312="Persona Natural", data!G312="Sociedad tipo S.A. de C.V.", data!G312="Ninguno"
   ), data!G312, "Otros"
)</f>
        <v>Ninguno</v>
      </c>
      <c r="G312" s="7" t="str">
        <f>+IF(data!H312&lt;&gt;"",data!H312,"")</f>
        <v>San Salvador</v>
      </c>
      <c r="H312" s="7" t="str">
        <f>+IF(data!I312&lt;&gt;"",data!I312,"")</f>
        <v>Sí</v>
      </c>
      <c r="I312" s="7" t="str">
        <f>+IF(data!J312&lt;&gt;"",data!J312,"")</f>
        <v>No (Si su respuesta es “No” salte a la pregunta 3)</v>
      </c>
      <c r="J312" s="7" t="str">
        <f>+IF(data!R312&lt;&gt;"",data!R312,"")</f>
        <v>No</v>
      </c>
      <c r="K312" s="7" t="str">
        <f>+IF(data!T312&lt;&gt;"",data!T312,"")</f>
        <v/>
      </c>
      <c r="L312" s="7" t="str">
        <f>+IF(data!U312&lt;&gt;"",data!U312,"")</f>
        <v/>
      </c>
      <c r="M312" s="7" t="str">
        <f>+IF(data!V312&lt;&gt;"",data!V312,"")</f>
        <v>No</v>
      </c>
      <c r="N312" s="7" t="str">
        <f>+IF(data!W312&lt;&gt;"",data!W312,"")</f>
        <v>No (Si su respuesta es “No” salte a la pregunta 10)</v>
      </c>
      <c r="O312" s="7" t="str">
        <f>+IF(data!Y312&lt;&gt;"",data!Y312,"")</f>
        <v/>
      </c>
      <c r="P312" s="7" t="str">
        <f>+IF(data!Z312&lt;&gt;"",data!Z312,"")</f>
        <v>No (Si su respuesta es “No” salte a la pregunta 12)</v>
      </c>
      <c r="Q312" s="7" t="str">
        <f>+IF(data!AB312&lt;&gt;"",data!AB312,"")</f>
        <v/>
      </c>
      <c r="R312" s="7" t="str">
        <f>+IF(data!AC312&lt;&gt;"",data!AC312,"")</f>
        <v>Clientes</v>
      </c>
      <c r="S312" s="7" t="str">
        <f>+IF(
   OR(
      data!AD312="Se han agilizado", data!AD312="Se han hecho lentas", data!AD312="No ha habido ningún cambio", data!AD312=""
   ), data!AD312, "Otros"
)</f>
        <v>Se han agilizado</v>
      </c>
      <c r="T312" s="7" t="str">
        <f>+IF(data!AE312&lt;&gt;"",data!AE312,"")</f>
        <v>No (Si su respuesta es “No” salte a la pregunta 16)</v>
      </c>
      <c r="U312" s="7" t="str">
        <f>+IF(data!AF312&lt;&gt;"",data!AF312,"")</f>
        <v/>
      </c>
      <c r="V312" s="7" t="str">
        <f>+IF(data!AG312&lt;&gt;"",data!AG312,"")</f>
        <v>Recibir pago de clientes</v>
      </c>
      <c r="W312" s="7" t="str">
        <f>+IF(data!AH312&lt;&gt;"",data!AH312,"")</f>
        <v>No</v>
      </c>
      <c r="X312" s="7" t="str">
        <f>+IF(data!AI312&lt;&gt;"",data!AI312,"")</f>
        <v/>
      </c>
      <c r="Y312" s="7" t="str">
        <f>+IF(data!AJ312&lt;&gt;"",data!AJ312,"")</f>
        <v>Porque no tenía acceso a banca digital para recibir pagos</v>
      </c>
      <c r="Z312" s="7">
        <f>+IF(data!AK312&lt;&gt;"",data!AK312,"")</f>
        <v>4</v>
      </c>
      <c r="AA312" s="7" t="str">
        <f>+IF(data!AL312&lt;&gt;"",data!AL312,"")</f>
        <v>Ninguno</v>
      </c>
      <c r="AB312" s="7">
        <f>+IF(data!AM312&lt;&gt;"",data!AM312,"")</f>
        <v>3</v>
      </c>
      <c r="AC312" s="7" t="str">
        <f>+IF(data!AN312&lt;&gt;"",data!AN312,"")</f>
        <v>No estoy de acuerdo en utilizar Bitcoin como método de pago.</v>
      </c>
    </row>
    <row r="313" spans="1:29" x14ac:dyDescent="0.2">
      <c r="A313" s="27">
        <v>312</v>
      </c>
      <c r="B313" s="6">
        <f>+IF(data!B313&lt;&gt;"",data!B313,"")</f>
        <v>44536.465450381947</v>
      </c>
      <c r="C313" s="7" t="str">
        <f>+IF(data!C313&lt;&gt;"",data!C313,"")</f>
        <v>3-5 Años</v>
      </c>
      <c r="D313" s="7" t="str">
        <f>+IF(
   OR(
      data!D313="Comercial", data!D313="Servicios", data!D313="Industrial"
   ), data!D313, "Otros"
)</f>
        <v>Servicios</v>
      </c>
      <c r="E313" s="7" t="str">
        <f>+IF(data!E313&lt;&gt;"",data!E313,"")</f>
        <v>1-10</v>
      </c>
      <c r="F313" s="7" t="str">
        <f>+IF(
   OR(
      data!G313="Persona Natural", data!G313="Sociedad tipo S.A. de C.V.", data!G313="Ninguno"
   ), data!G313, "Otros"
)</f>
        <v>Persona Natural</v>
      </c>
      <c r="G313" s="7" t="str">
        <f>+IF(data!H313&lt;&gt;"",data!H313,"")</f>
        <v>San Salvador</v>
      </c>
      <c r="H313" s="7" t="str">
        <f>+IF(data!I313&lt;&gt;"",data!I313,"")</f>
        <v>No (Si su respuesta es "No" saltar a la pregunta 22)</v>
      </c>
      <c r="I313" s="7" t="str">
        <f>+IF(data!J313&lt;&gt;"",data!J313,"")</f>
        <v/>
      </c>
      <c r="J313" s="7" t="str">
        <f>+IF(data!R313&lt;&gt;"",data!R313,"")</f>
        <v/>
      </c>
      <c r="K313" s="7" t="str">
        <f>+IF(data!T313&lt;&gt;"",data!T313,"")</f>
        <v/>
      </c>
      <c r="L313" s="7" t="str">
        <f>+IF(data!U313&lt;&gt;"",data!U313,"")</f>
        <v/>
      </c>
      <c r="M313" s="7" t="str">
        <f>+IF(data!V313&lt;&gt;"",data!V313,"")</f>
        <v/>
      </c>
      <c r="N313" s="7" t="str">
        <f>+IF(data!W313&lt;&gt;"",data!W313,"")</f>
        <v/>
      </c>
      <c r="O313" s="7" t="str">
        <f>+IF(data!Y313&lt;&gt;"",data!Y313,"")</f>
        <v/>
      </c>
      <c r="P313" s="7" t="str">
        <f>+IF(data!Z313&lt;&gt;"",data!Z313,"")</f>
        <v/>
      </c>
      <c r="Q313" s="7" t="str">
        <f>+IF(data!AB313&lt;&gt;"",data!AB313,"")</f>
        <v/>
      </c>
      <c r="R313" s="7" t="str">
        <f>+IF(data!AC313&lt;&gt;"",data!AC313,"")</f>
        <v/>
      </c>
      <c r="S313" s="7">
        <f>+IF(
   OR(
      data!AD313="Se han agilizado", data!AD313="Se han hecho lentas", data!AD313="No ha habido ningún cambio", data!AD313=""
   ), data!AD313, "Otros"
)</f>
        <v>0</v>
      </c>
      <c r="T313" s="7" t="str">
        <f>+IF(data!AE313&lt;&gt;"",data!AE313,"")</f>
        <v/>
      </c>
      <c r="U313" s="7" t="str">
        <f>+IF(data!AF313&lt;&gt;"",data!AF313,"")</f>
        <v/>
      </c>
      <c r="V313" s="7" t="str">
        <f>+IF(data!AG313&lt;&gt;"",data!AG313,"")</f>
        <v/>
      </c>
      <c r="W313" s="7" t="str">
        <f>+IF(data!AH313&lt;&gt;"",data!AH313,"")</f>
        <v/>
      </c>
      <c r="X313" s="7" t="str">
        <f>+IF(data!AI313&lt;&gt;"",data!AI313,"")</f>
        <v/>
      </c>
      <c r="Y313" s="7" t="str">
        <f>+IF(data!AJ313&lt;&gt;"",data!AJ313,"")</f>
        <v/>
      </c>
      <c r="Z313" s="7" t="str">
        <f>+IF(data!AK313&lt;&gt;"",data!AK313,"")</f>
        <v/>
      </c>
      <c r="AA313" s="7" t="str">
        <f>+IF(data!AL313&lt;&gt;"",data!AL313,"")</f>
        <v/>
      </c>
      <c r="AB313" s="7">
        <f>+IF(data!AM313&lt;&gt;"",data!AM313,"")</f>
        <v>1</v>
      </c>
      <c r="AC313" s="7" t="str">
        <f>+IF(data!AN313&lt;&gt;"",data!AN313,"")</f>
        <v>Adquisición de dispositivos tecnológicos (celular, computadora, Tablet), Capacitaciones, No estoy de acuerdo en utilizar Bitcoin como método de pago.</v>
      </c>
    </row>
    <row r="314" spans="1:29" x14ac:dyDescent="0.2">
      <c r="A314" s="27">
        <v>313</v>
      </c>
      <c r="B314" s="6">
        <f>+IF(data!B314&lt;&gt;"",data!B314,"")</f>
        <v>44536.476170856477</v>
      </c>
      <c r="C314" s="7" t="str">
        <f>+IF(data!C314&lt;&gt;"",data!C314,"")</f>
        <v>0-1 Años</v>
      </c>
      <c r="D314" s="7" t="str">
        <f>+IF(
   OR(
      data!D314="Comercial", data!D314="Servicios", data!D314="Industrial"
   ), data!D314, "Otros"
)</f>
        <v>Comercial</v>
      </c>
      <c r="E314" s="7" t="str">
        <f>+IF(data!E314&lt;&gt;"",data!E314,"")</f>
        <v>1-10</v>
      </c>
      <c r="F314" s="7" t="str">
        <f>+IF(
   OR(
      data!G314="Persona Natural", data!G314="Sociedad tipo S.A. de C.V.", data!G314="Ninguno"
   ), data!G314, "Otros"
)</f>
        <v>Ninguno</v>
      </c>
      <c r="G314" s="7" t="str">
        <f>+IF(data!H314&lt;&gt;"",data!H314,"")</f>
        <v>San Salvador</v>
      </c>
      <c r="H314" s="7" t="str">
        <f>+IF(data!I314&lt;&gt;"",data!I314,"")</f>
        <v>Sí</v>
      </c>
      <c r="I314" s="7" t="str">
        <f>+IF(data!J314&lt;&gt;"",data!J314,"")</f>
        <v>No (Si su respuesta es “No” salte a la pregunta 3)</v>
      </c>
      <c r="J314" s="7" t="str">
        <f>+IF(data!R314&lt;&gt;"",data!R314,"")</f>
        <v>Sí</v>
      </c>
      <c r="K314" s="7" t="str">
        <f>+IF(data!T314&lt;&gt;"",data!T314,"")</f>
        <v>Caja exclusiva para pagos en Bitcoin.</v>
      </c>
      <c r="L314" s="7" t="str">
        <f>+IF(data!U314&lt;&gt;"",data!U314,"")</f>
        <v>Sí</v>
      </c>
      <c r="M314" s="7" t="str">
        <f>+IF(data!V314&lt;&gt;"",data!V314,"")</f>
        <v>No</v>
      </c>
      <c r="N314" s="7" t="str">
        <f>+IF(data!W314&lt;&gt;"",data!W314,"")</f>
        <v>Sí</v>
      </c>
      <c r="O314" s="7" t="str">
        <f>+IF(data!Y314&lt;&gt;"",data!Y314,"")</f>
        <v>No</v>
      </c>
      <c r="P314" s="7" t="str">
        <f>+IF(data!Z314&lt;&gt;"",data!Z314,"")</f>
        <v>No (Si su respuesta es “No” salte a la pregunta 12)</v>
      </c>
      <c r="Q314" s="7" t="str">
        <f>+IF(data!AB314&lt;&gt;"",data!AB314,"")</f>
        <v/>
      </c>
      <c r="R314" s="7" t="str">
        <f>+IF(data!AC314&lt;&gt;"",data!AC314,"")</f>
        <v>Clientes</v>
      </c>
      <c r="S314" s="7" t="str">
        <f>+IF(
   OR(
      data!AD314="Se han agilizado", data!AD314="Se han hecho lentas", data!AD314="No ha habido ningún cambio", data!AD314=""
   ), data!AD314, "Otros"
)</f>
        <v>No ha habido ningún cambio</v>
      </c>
      <c r="T314" s="7" t="str">
        <f>+IF(data!AE314&lt;&gt;"",data!AE314,"")</f>
        <v>No (Si su respuesta es “No” salte a la pregunta 16)</v>
      </c>
      <c r="U314" s="7" t="str">
        <f>+IF(data!AF314&lt;&gt;"",data!AF314,"")</f>
        <v/>
      </c>
      <c r="V314" s="7" t="str">
        <f>+IF(data!AG314&lt;&gt;"",data!AG314,"")</f>
        <v>Recibir pago de clientes</v>
      </c>
      <c r="W314" s="7" t="str">
        <f>+IF(data!AH314&lt;&gt;"",data!AH314,"")</f>
        <v>No</v>
      </c>
      <c r="X314" s="7" t="str">
        <f>+IF(data!AI314&lt;&gt;"",data!AI314,"")</f>
        <v/>
      </c>
      <c r="Y314" s="7" t="str">
        <f>+IF(data!AJ314&lt;&gt;"",data!AJ314,"")</f>
        <v>Porque la ley me lo indica, Para incentivar el consumo en mi negocio de todas las personas que abrieron su cuenta en Chivo Wallet</v>
      </c>
      <c r="Z314" s="7">
        <f>+IF(data!AK314&lt;&gt;"",data!AK314,"")</f>
        <v>4</v>
      </c>
      <c r="AA314" s="7" t="str">
        <f>+IF(data!AL314&lt;&gt;"",data!AL314,"")</f>
        <v>Servicios de internet Prepago, Servicio Residenciales (Internet, cable y telefonía)</v>
      </c>
      <c r="AB314" s="7">
        <f>+IF(data!AM314&lt;&gt;"",data!AM314,"")</f>
        <v>4</v>
      </c>
      <c r="AC314" s="7" t="str">
        <f>+IF(data!AN314&lt;&gt;"",data!AN314,"")</f>
        <v/>
      </c>
    </row>
    <row r="315" spans="1:29" x14ac:dyDescent="0.2">
      <c r="A315" s="27">
        <v>314</v>
      </c>
      <c r="B315" s="6">
        <f>+IF(data!B315&lt;&gt;"",data!B315,"")</f>
        <v>44536.477533055557</v>
      </c>
      <c r="C315" s="7" t="str">
        <f>+IF(data!C315&lt;&gt;"",data!C315,"")</f>
        <v>0-1 Años</v>
      </c>
      <c r="D315" s="7" t="str">
        <f>+IF(
   OR(
      data!D315="Comercial", data!D315="Servicios", data!D315="Industrial"
   ), data!D315, "Otros"
)</f>
        <v>Servicios</v>
      </c>
      <c r="E315" s="7" t="str">
        <f>+IF(data!E315&lt;&gt;"",data!E315,"")</f>
        <v>1-10</v>
      </c>
      <c r="F315" s="7" t="str">
        <f>+IF(
   OR(
      data!G315="Persona Natural", data!G315="Sociedad tipo S.A. de C.V.", data!G315="Ninguno"
   ), data!G315, "Otros"
)</f>
        <v>Ninguno</v>
      </c>
      <c r="G315" s="7" t="str">
        <f>+IF(data!H315&lt;&gt;"",data!H315,"")</f>
        <v>San Salvador</v>
      </c>
      <c r="H315" s="7" t="str">
        <f>+IF(data!I315&lt;&gt;"",data!I315,"")</f>
        <v>Sí</v>
      </c>
      <c r="I315" s="7" t="str">
        <f>+IF(data!J315&lt;&gt;"",data!J315,"")</f>
        <v>Sí</v>
      </c>
      <c r="J315" s="7" t="str">
        <f>+IF(data!R315&lt;&gt;"",data!R315,"")</f>
        <v>No</v>
      </c>
      <c r="K315" s="7" t="str">
        <f>+IF(data!T315&lt;&gt;"",data!T315,"")</f>
        <v/>
      </c>
      <c r="L315" s="7" t="str">
        <f>+IF(data!U315&lt;&gt;"",data!U315,"")</f>
        <v/>
      </c>
      <c r="M315" s="7" t="str">
        <f>+IF(data!V315&lt;&gt;"",data!V315,"")</f>
        <v>No</v>
      </c>
      <c r="N315" s="7" t="str">
        <f>+IF(data!W315&lt;&gt;"",data!W315,"")</f>
        <v>Sí</v>
      </c>
      <c r="O315" s="7" t="str">
        <f>+IF(data!Y315&lt;&gt;"",data!Y315,"")</f>
        <v>No</v>
      </c>
      <c r="P315" s="7" t="str">
        <f>+IF(data!Z315&lt;&gt;"",data!Z315,"")</f>
        <v>Sí</v>
      </c>
      <c r="Q315" s="7" t="str">
        <f>+IF(data!AB315&lt;&gt;"",data!AB315,"")</f>
        <v xml:space="preserve">Pérdidas de dinero. </v>
      </c>
      <c r="R315" s="7" t="str">
        <f>+IF(data!AC315&lt;&gt;"",data!AC315,"")</f>
        <v>Clientes</v>
      </c>
      <c r="S315" s="7" t="str">
        <f>+IF(
   OR(
      data!AD315="Se han agilizado", data!AD315="Se han hecho lentas", data!AD315="No ha habido ningún cambio", data!AD315=""
   ), data!AD315, "Otros"
)</f>
        <v>No ha habido ningún cambio</v>
      </c>
      <c r="T315" s="7" t="str">
        <f>+IF(data!AE315&lt;&gt;"",data!AE315,"")</f>
        <v>No (Si su respuesta es “No” salte a la pregunta 16)</v>
      </c>
      <c r="U315" s="7" t="str">
        <f>+IF(data!AF315&lt;&gt;"",data!AF315,"")</f>
        <v/>
      </c>
      <c r="V315" s="7" t="str">
        <f>+IF(data!AG315&lt;&gt;"",data!AG315,"")</f>
        <v>Recibir pago de clientes</v>
      </c>
      <c r="W315" s="7" t="str">
        <f>+IF(data!AH315&lt;&gt;"",data!AH315,"")</f>
        <v>No</v>
      </c>
      <c r="X315" s="7" t="str">
        <f>+IF(data!AI315&lt;&gt;"",data!AI315,"")</f>
        <v/>
      </c>
      <c r="Y315" s="7" t="str">
        <f>+IF(data!AJ315&lt;&gt;"",data!AJ315,"")</f>
        <v>Porque la ley me lo indica, Para incentivar el consumo en mi negocio de todas las personas que abrieron su cuenta en Chivo Wallet</v>
      </c>
      <c r="Z315" s="7">
        <f>+IF(data!AK315&lt;&gt;"",data!AK315,"")</f>
        <v>4</v>
      </c>
      <c r="AA315" s="7" t="str">
        <f>+IF(data!AL315&lt;&gt;"",data!AL315,"")</f>
        <v>Servicios de internet Prepago</v>
      </c>
      <c r="AB315" s="7">
        <f>+IF(data!AM315&lt;&gt;"",data!AM315,"")</f>
        <v>4</v>
      </c>
      <c r="AC315" s="7" t="str">
        <f>+IF(data!AN315&lt;&gt;"",data!AN315,"")</f>
        <v/>
      </c>
    </row>
    <row r="316" spans="1:29" x14ac:dyDescent="0.2">
      <c r="A316" s="27">
        <v>315</v>
      </c>
      <c r="B316" s="6">
        <f>+IF(data!B316&lt;&gt;"",data!B316,"")</f>
        <v>44536.77346950231</v>
      </c>
      <c r="C316" s="7" t="str">
        <f>+IF(data!C316&lt;&gt;"",data!C316,"")</f>
        <v>3-5 Años</v>
      </c>
      <c r="D316" s="7" t="str">
        <f>+IF(
   OR(
      data!D316="Comercial", data!D316="Servicios", data!D316="Industrial"
   ), data!D316, "Otros"
)</f>
        <v>Industrial</v>
      </c>
      <c r="E316" s="7" t="str">
        <f>+IF(data!E316&lt;&gt;"",data!E316,"")</f>
        <v>11-19</v>
      </c>
      <c r="F316" s="7" t="str">
        <f>+IF(
   OR(
      data!G316="Persona Natural", data!G316="Sociedad tipo S.A. de C.V.", data!G316="Ninguno"
   ), data!G316, "Otros"
)</f>
        <v>Sociedad tipo S.A. de C.V.</v>
      </c>
      <c r="G316" s="7" t="str">
        <f>+IF(data!H316&lt;&gt;"",data!H316,"")</f>
        <v>Santa Ana</v>
      </c>
      <c r="H316" s="7" t="str">
        <f>+IF(data!I316&lt;&gt;"",data!I316,"")</f>
        <v>No (Si su respuesta es "No" saltar a la pregunta 22)</v>
      </c>
      <c r="I316" s="7" t="str">
        <f>+IF(data!J316&lt;&gt;"",data!J316,"")</f>
        <v/>
      </c>
      <c r="J316" s="7" t="str">
        <f>+IF(data!R316&lt;&gt;"",data!R316,"")</f>
        <v/>
      </c>
      <c r="K316" s="7" t="str">
        <f>+IF(data!T316&lt;&gt;"",data!T316,"")</f>
        <v/>
      </c>
      <c r="L316" s="7" t="str">
        <f>+IF(data!U316&lt;&gt;"",data!U316,"")</f>
        <v/>
      </c>
      <c r="M316" s="7" t="str">
        <f>+IF(data!V316&lt;&gt;"",data!V316,"")</f>
        <v/>
      </c>
      <c r="N316" s="7" t="str">
        <f>+IF(data!W316&lt;&gt;"",data!W316,"")</f>
        <v/>
      </c>
      <c r="O316" s="7" t="str">
        <f>+IF(data!Y316&lt;&gt;"",data!Y316,"")</f>
        <v/>
      </c>
      <c r="P316" s="7" t="str">
        <f>+IF(data!Z316&lt;&gt;"",data!Z316,"")</f>
        <v/>
      </c>
      <c r="Q316" s="7" t="str">
        <f>+IF(data!AB316&lt;&gt;"",data!AB316,"")</f>
        <v/>
      </c>
      <c r="R316" s="7" t="str">
        <f>+IF(data!AC316&lt;&gt;"",data!AC316,"")</f>
        <v/>
      </c>
      <c r="S316" s="7">
        <f>+IF(
   OR(
      data!AD316="Se han agilizado", data!AD316="Se han hecho lentas", data!AD316="No ha habido ningún cambio", data!AD316=""
   ), data!AD316, "Otros"
)</f>
        <v>0</v>
      </c>
      <c r="T316" s="7" t="str">
        <f>+IF(data!AE316&lt;&gt;"",data!AE316,"")</f>
        <v/>
      </c>
      <c r="U316" s="7" t="str">
        <f>+IF(data!AF316&lt;&gt;"",data!AF316,"")</f>
        <v/>
      </c>
      <c r="V316" s="7" t="str">
        <f>+IF(data!AG316&lt;&gt;"",data!AG316,"")</f>
        <v/>
      </c>
      <c r="W316" s="7" t="str">
        <f>+IF(data!AH316&lt;&gt;"",data!AH316,"")</f>
        <v/>
      </c>
      <c r="X316" s="7" t="str">
        <f>+IF(data!AI316&lt;&gt;"",data!AI316,"")</f>
        <v/>
      </c>
      <c r="Y316" s="7" t="str">
        <f>+IF(data!AJ316&lt;&gt;"",data!AJ316,"")</f>
        <v/>
      </c>
      <c r="Z316" s="7" t="str">
        <f>+IF(data!AK316&lt;&gt;"",data!AK316,"")</f>
        <v/>
      </c>
      <c r="AA316" s="7" t="str">
        <f>+IF(data!AL316&lt;&gt;"",data!AL316,"")</f>
        <v/>
      </c>
      <c r="AB316" s="7">
        <f>+IF(data!AM316&lt;&gt;"",data!AM316,"")</f>
        <v>1</v>
      </c>
      <c r="AC316" s="7" t="str">
        <f>+IF(data!AN316&lt;&gt;"",data!AN316,"")</f>
        <v>No estoy de acuerdo en utilizar Bitcoin como método de pago.</v>
      </c>
    </row>
    <row r="317" spans="1:29" x14ac:dyDescent="0.2">
      <c r="A317" s="27">
        <v>316</v>
      </c>
      <c r="B317" s="6">
        <f>+IF(data!B317&lt;&gt;"",data!B317,"")</f>
        <v>44536.774041215278</v>
      </c>
      <c r="C317" s="7" t="str">
        <f>+IF(data!C317&lt;&gt;"",data!C317,"")</f>
        <v>1-3 Años</v>
      </c>
      <c r="D317" s="7" t="str">
        <f>+IF(
   OR(
      data!D317="Comercial", data!D317="Servicios", data!D317="Industrial"
   ), data!D317, "Otros"
)</f>
        <v>Otros</v>
      </c>
      <c r="E317" s="7" t="str">
        <f>+IF(data!E317&lt;&gt;"",data!E317,"")</f>
        <v>1-10</v>
      </c>
      <c r="F317" s="7" t="str">
        <f>+IF(
   OR(
      data!G317="Persona Natural", data!G317="Sociedad tipo S.A. de C.V.", data!G317="Ninguno"
   ), data!G317, "Otros"
)</f>
        <v>Ninguno</v>
      </c>
      <c r="G317" s="7" t="str">
        <f>+IF(data!H317&lt;&gt;"",data!H317,"")</f>
        <v>La Libertad</v>
      </c>
      <c r="H317" s="7" t="str">
        <f>+IF(data!I317&lt;&gt;"",data!I317,"")</f>
        <v>No (Si su respuesta es "No" saltar a la pregunta 22)</v>
      </c>
      <c r="I317" s="7" t="str">
        <f>+IF(data!J317&lt;&gt;"",data!J317,"")</f>
        <v/>
      </c>
      <c r="J317" s="7" t="str">
        <f>+IF(data!R317&lt;&gt;"",data!R317,"")</f>
        <v/>
      </c>
      <c r="K317" s="7" t="str">
        <f>+IF(data!T317&lt;&gt;"",data!T317,"")</f>
        <v/>
      </c>
      <c r="L317" s="7" t="str">
        <f>+IF(data!U317&lt;&gt;"",data!U317,"")</f>
        <v/>
      </c>
      <c r="M317" s="7" t="str">
        <f>+IF(data!V317&lt;&gt;"",data!V317,"")</f>
        <v/>
      </c>
      <c r="N317" s="7" t="str">
        <f>+IF(data!W317&lt;&gt;"",data!W317,"")</f>
        <v/>
      </c>
      <c r="O317" s="7" t="str">
        <f>+IF(data!Y317&lt;&gt;"",data!Y317,"")</f>
        <v/>
      </c>
      <c r="P317" s="7" t="str">
        <f>+IF(data!Z317&lt;&gt;"",data!Z317,"")</f>
        <v/>
      </c>
      <c r="Q317" s="7" t="str">
        <f>+IF(data!AB317&lt;&gt;"",data!AB317,"")</f>
        <v/>
      </c>
      <c r="R317" s="7" t="str">
        <f>+IF(data!AC317&lt;&gt;"",data!AC317,"")</f>
        <v/>
      </c>
      <c r="S317" s="7">
        <f>+IF(
   OR(
      data!AD317="Se han agilizado", data!AD317="Se han hecho lentas", data!AD317="No ha habido ningún cambio", data!AD317=""
   ), data!AD317, "Otros"
)</f>
        <v>0</v>
      </c>
      <c r="T317" s="7" t="str">
        <f>+IF(data!AE317&lt;&gt;"",data!AE317,"")</f>
        <v/>
      </c>
      <c r="U317" s="7" t="str">
        <f>+IF(data!AF317&lt;&gt;"",data!AF317,"")</f>
        <v/>
      </c>
      <c r="V317" s="7" t="str">
        <f>+IF(data!AG317&lt;&gt;"",data!AG317,"")</f>
        <v/>
      </c>
      <c r="W317" s="7" t="str">
        <f>+IF(data!AH317&lt;&gt;"",data!AH317,"")</f>
        <v/>
      </c>
      <c r="X317" s="7" t="str">
        <f>+IF(data!AI317&lt;&gt;"",data!AI317,"")</f>
        <v/>
      </c>
      <c r="Y317" s="7" t="str">
        <f>+IF(data!AJ317&lt;&gt;"",data!AJ317,"")</f>
        <v/>
      </c>
      <c r="Z317" s="7" t="str">
        <f>+IF(data!AK317&lt;&gt;"",data!AK317,"")</f>
        <v/>
      </c>
      <c r="AA317" s="7" t="str">
        <f>+IF(data!AL317&lt;&gt;"",data!AL317,"")</f>
        <v/>
      </c>
      <c r="AB317" s="7">
        <f>+IF(data!AM317&lt;&gt;"",data!AM317,"")</f>
        <v>1</v>
      </c>
      <c r="AC317" s="7" t="str">
        <f>+IF(data!AN317&lt;&gt;"",data!AN317,"")</f>
        <v>No se como se utiliza</v>
      </c>
    </row>
    <row r="318" spans="1:29" x14ac:dyDescent="0.2">
      <c r="A318" s="27">
        <v>317</v>
      </c>
      <c r="B318" s="6">
        <f>+IF(data!B318&lt;&gt;"",data!B318,"")</f>
        <v>44536.775735046293</v>
      </c>
      <c r="C318" s="7" t="str">
        <f>+IF(data!C318&lt;&gt;"",data!C318,"")</f>
        <v>3-5 Años</v>
      </c>
      <c r="D318" s="7" t="str">
        <f>+IF(
   OR(
      data!D318="Comercial", data!D318="Servicios", data!D318="Industrial"
   ), data!D318, "Otros"
)</f>
        <v>Comercial</v>
      </c>
      <c r="E318" s="7" t="str">
        <f>+IF(data!E318&lt;&gt;"",data!E318,"")</f>
        <v>1-10</v>
      </c>
      <c r="F318" s="7" t="str">
        <f>+IF(
   OR(
      data!G318="Persona Natural", data!G318="Sociedad tipo S.A. de C.V.", data!G318="Ninguno"
   ), data!G318, "Otros"
)</f>
        <v>Persona Natural</v>
      </c>
      <c r="G318" s="7" t="str">
        <f>+IF(data!H318&lt;&gt;"",data!H318,"")</f>
        <v>San Salvador</v>
      </c>
      <c r="H318" s="7" t="str">
        <f>+IF(data!I318&lt;&gt;"",data!I318,"")</f>
        <v>Sí</v>
      </c>
      <c r="I318" s="7" t="str">
        <f>+IF(data!J318&lt;&gt;"",data!J318,"")</f>
        <v>No (Si su respuesta es “No” salte a la pregunta 3)</v>
      </c>
      <c r="J318" s="7" t="str">
        <f>+IF(data!R318&lt;&gt;"",data!R318,"")</f>
        <v>No</v>
      </c>
      <c r="K318" s="7" t="str">
        <f>+IF(data!T318&lt;&gt;"",data!T318,"")</f>
        <v/>
      </c>
      <c r="L318" s="7" t="str">
        <f>+IF(data!U318&lt;&gt;"",data!U318,"")</f>
        <v/>
      </c>
      <c r="M318" s="7" t="str">
        <f>+IF(data!V318&lt;&gt;"",data!V318,"")</f>
        <v>No</v>
      </c>
      <c r="N318" s="7" t="str">
        <f>+IF(data!W318&lt;&gt;"",data!W318,"")</f>
        <v>Sí</v>
      </c>
      <c r="O318" s="7" t="str">
        <f>+IF(data!Y318&lt;&gt;"",data!Y318,"")</f>
        <v>No</v>
      </c>
      <c r="P318" s="7" t="str">
        <f>+IF(data!Z318&lt;&gt;"",data!Z318,"")</f>
        <v>Sí</v>
      </c>
      <c r="Q318" s="7" t="str">
        <f>+IF(data!AB318&lt;&gt;"",data!AB318,"")</f>
        <v>Errores en app.</v>
      </c>
      <c r="R318" s="7" t="str">
        <f>+IF(data!AC318&lt;&gt;"",data!AC318,"")</f>
        <v>Clientes</v>
      </c>
      <c r="S318" s="7" t="str">
        <f>+IF(
   OR(
      data!AD318="Se han agilizado", data!AD318="Se han hecho lentas", data!AD318="No ha habido ningún cambio", data!AD318=""
   ), data!AD318, "Otros"
)</f>
        <v>No ha habido ningún cambio</v>
      </c>
      <c r="T318" s="7" t="str">
        <f>+IF(data!AE318&lt;&gt;"",data!AE318,"")</f>
        <v>No (Si su respuesta es “No” salte a la pregunta 16)</v>
      </c>
      <c r="U318" s="7" t="str">
        <f>+IF(data!AF318&lt;&gt;"",data!AF318,"")</f>
        <v/>
      </c>
      <c r="V318" s="7" t="str">
        <f>+IF(data!AG318&lt;&gt;"",data!AG318,"")</f>
        <v>Recibir pago de clientes, Pago de Impuestos</v>
      </c>
      <c r="W318" s="7" t="str">
        <f>+IF(data!AH318&lt;&gt;"",data!AH318,"")</f>
        <v>No</v>
      </c>
      <c r="X318" s="7" t="str">
        <f>+IF(data!AI318&lt;&gt;"",data!AI318,"")</f>
        <v/>
      </c>
      <c r="Y318" s="7" t="str">
        <f>+IF(data!AJ318&lt;&gt;"",data!AJ318,"")</f>
        <v>Para incentivar el consumo en mi negocio de todas las personas que abrieron su cuenta en Chivo Wallet, Por curiosidad</v>
      </c>
      <c r="Z318" s="7">
        <f>+IF(data!AK318&lt;&gt;"",data!AK318,"")</f>
        <v>3</v>
      </c>
      <c r="AA318" s="7" t="str">
        <f>+IF(data!AL318&lt;&gt;"",data!AL318,"")</f>
        <v>Servicios de internet Pospago, Servicio Residenciales (Internet, cable y telefonía)</v>
      </c>
      <c r="AB318" s="7">
        <f>+IF(data!AM318&lt;&gt;"",data!AM318,"")</f>
        <v>3</v>
      </c>
      <c r="AC318" s="7" t="str">
        <f>+IF(data!AN318&lt;&gt;"",data!AN318,"")</f>
        <v/>
      </c>
    </row>
    <row r="319" spans="1:29" x14ac:dyDescent="0.2">
      <c r="A319" s="27">
        <v>318</v>
      </c>
      <c r="B319" s="6">
        <f>+IF(data!B319&lt;&gt;"",data!B319,"")</f>
        <v>44536.777918333333</v>
      </c>
      <c r="C319" s="7" t="str">
        <f>+IF(data!C319&lt;&gt;"",data!C319,"")</f>
        <v>5 años a más</v>
      </c>
      <c r="D319" s="7" t="str">
        <f>+IF(
   OR(
      data!D319="Comercial", data!D319="Servicios", data!D319="Industrial"
   ), data!D319, "Otros"
)</f>
        <v>Comercial</v>
      </c>
      <c r="E319" s="7" t="str">
        <f>+IF(data!E319&lt;&gt;"",data!E319,"")</f>
        <v>1-10</v>
      </c>
      <c r="F319" s="7" t="str">
        <f>+IF(
   OR(
      data!G319="Persona Natural", data!G319="Sociedad tipo S.A. de C.V.", data!G319="Ninguno"
   ), data!G319, "Otros"
)</f>
        <v>Ninguno</v>
      </c>
      <c r="G319" s="7" t="str">
        <f>+IF(data!H319&lt;&gt;"",data!H319,"")</f>
        <v>La Unión</v>
      </c>
      <c r="H319" s="7" t="str">
        <f>+IF(data!I319&lt;&gt;"",data!I319,"")</f>
        <v>Sí</v>
      </c>
      <c r="I319" s="7" t="str">
        <f>+IF(data!J319&lt;&gt;"",data!J319,"")</f>
        <v>Sí</v>
      </c>
      <c r="J319" s="7" t="str">
        <f>+IF(data!R319&lt;&gt;"",data!R319,"")</f>
        <v>No</v>
      </c>
      <c r="K319" s="7" t="str">
        <f>+IF(data!T319&lt;&gt;"",data!T319,"")</f>
        <v/>
      </c>
      <c r="L319" s="7" t="str">
        <f>+IF(data!U319&lt;&gt;"",data!U319,"")</f>
        <v/>
      </c>
      <c r="M319" s="7" t="str">
        <f>+IF(data!V319&lt;&gt;"",data!V319,"")</f>
        <v>No</v>
      </c>
      <c r="N319" s="7" t="str">
        <f>+IF(data!W319&lt;&gt;"",data!W319,"")</f>
        <v>Sí</v>
      </c>
      <c r="O319" s="7" t="str">
        <f>+IF(data!Y319&lt;&gt;"",data!Y319,"")</f>
        <v>No</v>
      </c>
      <c r="P319" s="7" t="str">
        <f>+IF(data!Z319&lt;&gt;"",data!Z319,"")</f>
        <v>No (Si su respuesta es “No” salte a la pregunta 12)</v>
      </c>
      <c r="Q319" s="7" t="str">
        <f>+IF(data!AB319&lt;&gt;"",data!AB319,"")</f>
        <v/>
      </c>
      <c r="R319" s="7" t="str">
        <f>+IF(data!AC319&lt;&gt;"",data!AC319,"")</f>
        <v>Clientes</v>
      </c>
      <c r="S319" s="7" t="str">
        <f>+IF(
   OR(
      data!AD319="Se han agilizado", data!AD319="Se han hecho lentas", data!AD319="No ha habido ningún cambio", data!AD319=""
   ), data!AD319, "Otros"
)</f>
        <v>Otros</v>
      </c>
      <c r="T319" s="7" t="str">
        <f>+IF(data!AE319&lt;&gt;"",data!AE319,"")</f>
        <v>No (Si su respuesta es “No” salte a la pregunta 16)</v>
      </c>
      <c r="U319" s="7" t="str">
        <f>+IF(data!AF319&lt;&gt;"",data!AF319,"")</f>
        <v/>
      </c>
      <c r="V319" s="7" t="str">
        <f>+IF(data!AG319&lt;&gt;"",data!AG319,"")</f>
        <v>Recibir pago de clientes</v>
      </c>
      <c r="W319" s="7" t="str">
        <f>+IF(data!AH319&lt;&gt;"",data!AH319,"")</f>
        <v>No</v>
      </c>
      <c r="X319" s="7" t="str">
        <f>+IF(data!AI319&lt;&gt;"",data!AI319,"")</f>
        <v/>
      </c>
      <c r="Y319" s="7" t="str">
        <f>+IF(data!AJ319&lt;&gt;"",data!AJ319,"")</f>
        <v>Porque la ley me lo indica, Para incentivar el consumo en mi negocio de todas las personas que abrieron su cuenta en Chivo Wallet</v>
      </c>
      <c r="Z319" s="7">
        <f>+IF(data!AK319&lt;&gt;"",data!AK319,"")</f>
        <v>5</v>
      </c>
      <c r="AA319" s="7" t="str">
        <f>+IF(data!AL319&lt;&gt;"",data!AL319,"")</f>
        <v>Adquisición de dispositivos tecnológicos (celular, computadora, Tablet)</v>
      </c>
      <c r="AB319" s="7">
        <f>+IF(data!AM319&lt;&gt;"",data!AM319,"")</f>
        <v>1</v>
      </c>
      <c r="AC319" s="7" t="str">
        <f>+IF(data!AN319&lt;&gt;"",data!AN319,"")</f>
        <v/>
      </c>
    </row>
    <row r="320" spans="1:29" x14ac:dyDescent="0.2">
      <c r="A320" s="27">
        <v>319</v>
      </c>
      <c r="B320" s="6">
        <f>+IF(data!B320&lt;&gt;"",data!B320,"")</f>
        <v>44536.781290740742</v>
      </c>
      <c r="C320" s="7" t="str">
        <f>+IF(data!C320&lt;&gt;"",data!C320,"")</f>
        <v>3-5 Años</v>
      </c>
      <c r="D320" s="7" t="str">
        <f>+IF(
   OR(
      data!D320="Comercial", data!D320="Servicios", data!D320="Industrial"
   ), data!D320, "Otros"
)</f>
        <v>Comercial</v>
      </c>
      <c r="E320" s="7" t="str">
        <f>+IF(data!E320&lt;&gt;"",data!E320,"")</f>
        <v>1-10</v>
      </c>
      <c r="F320" s="7" t="str">
        <f>+IF(
   OR(
      data!G320="Persona Natural", data!G320="Sociedad tipo S.A. de C.V.", data!G320="Ninguno"
   ), data!G320, "Otros"
)</f>
        <v>Persona Natural</v>
      </c>
      <c r="G320" s="7" t="str">
        <f>+IF(data!H320&lt;&gt;"",data!H320,"")</f>
        <v>Cabañas</v>
      </c>
      <c r="H320" s="7" t="str">
        <f>+IF(data!I320&lt;&gt;"",data!I320,"")</f>
        <v>No (Si su respuesta es "No" saltar a la pregunta 22)</v>
      </c>
      <c r="I320" s="7" t="str">
        <f>+IF(data!J320&lt;&gt;"",data!J320,"")</f>
        <v/>
      </c>
      <c r="J320" s="7" t="str">
        <f>+IF(data!R320&lt;&gt;"",data!R320,"")</f>
        <v/>
      </c>
      <c r="K320" s="7" t="str">
        <f>+IF(data!T320&lt;&gt;"",data!T320,"")</f>
        <v/>
      </c>
      <c r="L320" s="7" t="str">
        <f>+IF(data!U320&lt;&gt;"",data!U320,"")</f>
        <v/>
      </c>
      <c r="M320" s="7" t="str">
        <f>+IF(data!V320&lt;&gt;"",data!V320,"")</f>
        <v/>
      </c>
      <c r="N320" s="7" t="str">
        <f>+IF(data!W320&lt;&gt;"",data!W320,"")</f>
        <v/>
      </c>
      <c r="O320" s="7" t="str">
        <f>+IF(data!Y320&lt;&gt;"",data!Y320,"")</f>
        <v/>
      </c>
      <c r="P320" s="7" t="str">
        <f>+IF(data!Z320&lt;&gt;"",data!Z320,"")</f>
        <v/>
      </c>
      <c r="Q320" s="7" t="str">
        <f>+IF(data!AB320&lt;&gt;"",data!AB320,"")</f>
        <v/>
      </c>
      <c r="R320" s="7" t="str">
        <f>+IF(data!AC320&lt;&gt;"",data!AC320,"")</f>
        <v/>
      </c>
      <c r="S320" s="7">
        <f>+IF(
   OR(
      data!AD320="Se han agilizado", data!AD320="Se han hecho lentas", data!AD320="No ha habido ningún cambio", data!AD320=""
   ), data!AD320, "Otros"
)</f>
        <v>0</v>
      </c>
      <c r="T320" s="7" t="str">
        <f>+IF(data!AE320&lt;&gt;"",data!AE320,"")</f>
        <v/>
      </c>
      <c r="U320" s="7" t="str">
        <f>+IF(data!AF320&lt;&gt;"",data!AF320,"")</f>
        <v/>
      </c>
      <c r="V320" s="7" t="str">
        <f>+IF(data!AG320&lt;&gt;"",data!AG320,"")</f>
        <v/>
      </c>
      <c r="W320" s="7" t="str">
        <f>+IF(data!AH320&lt;&gt;"",data!AH320,"")</f>
        <v/>
      </c>
      <c r="X320" s="7" t="str">
        <f>+IF(data!AI320&lt;&gt;"",data!AI320,"")</f>
        <v/>
      </c>
      <c r="Y320" s="7" t="str">
        <f>+IF(data!AJ320&lt;&gt;"",data!AJ320,"")</f>
        <v/>
      </c>
      <c r="Z320" s="7" t="str">
        <f>+IF(data!AK320&lt;&gt;"",data!AK320,"")</f>
        <v/>
      </c>
      <c r="AA320" s="7" t="str">
        <f>+IF(data!AL320&lt;&gt;"",data!AL320,"")</f>
        <v/>
      </c>
      <c r="AB320" s="7">
        <f>+IF(data!AM320&lt;&gt;"",data!AM320,"")</f>
        <v>1</v>
      </c>
      <c r="AC320" s="7" t="str">
        <f>+IF(data!AN320&lt;&gt;"",data!AN320,"")</f>
        <v>Adquisición de dispositivos tecnológicos (celular, computadora, Tablet), No estoy de acuerdo en utilizar Bitcoin como método de pago.</v>
      </c>
    </row>
    <row r="321" spans="1:29" x14ac:dyDescent="0.2">
      <c r="A321" s="27">
        <v>320</v>
      </c>
      <c r="B321" s="6">
        <f>+IF(data!B321&lt;&gt;"",data!B321,"")</f>
        <v>44536.781937083331</v>
      </c>
      <c r="C321" s="7" t="str">
        <f>+IF(data!C321&lt;&gt;"",data!C321,"")</f>
        <v>5 años a más</v>
      </c>
      <c r="D321" s="7" t="str">
        <f>+IF(
   OR(
      data!D321="Comercial", data!D321="Servicios", data!D321="Industrial"
   ), data!D321, "Otros"
)</f>
        <v>Comercial</v>
      </c>
      <c r="E321" s="7" t="str">
        <f>+IF(data!E321&lt;&gt;"",data!E321,"")</f>
        <v>11-19</v>
      </c>
      <c r="F321" s="7" t="str">
        <f>+IF(
   OR(
      data!G321="Persona Natural", data!G321="Sociedad tipo S.A. de C.V.", data!G321="Ninguno"
   ), data!G321, "Otros"
)</f>
        <v>Sociedad tipo S.A. de C.V.</v>
      </c>
      <c r="G321" s="7" t="str">
        <f>+IF(data!H321&lt;&gt;"",data!H321,"")</f>
        <v>San Miguel</v>
      </c>
      <c r="H321" s="7" t="str">
        <f>+IF(data!I321&lt;&gt;"",data!I321,"")</f>
        <v>No (Si su respuesta es "No" saltar a la pregunta 22)</v>
      </c>
      <c r="I321" s="7" t="str">
        <f>+IF(data!J321&lt;&gt;"",data!J321,"")</f>
        <v/>
      </c>
      <c r="J321" s="7" t="str">
        <f>+IF(data!R321&lt;&gt;"",data!R321,"")</f>
        <v/>
      </c>
      <c r="K321" s="7" t="str">
        <f>+IF(data!T321&lt;&gt;"",data!T321,"")</f>
        <v/>
      </c>
      <c r="L321" s="7" t="str">
        <f>+IF(data!U321&lt;&gt;"",data!U321,"")</f>
        <v/>
      </c>
      <c r="M321" s="7" t="str">
        <f>+IF(data!V321&lt;&gt;"",data!V321,"")</f>
        <v/>
      </c>
      <c r="N321" s="7" t="str">
        <f>+IF(data!W321&lt;&gt;"",data!W321,"")</f>
        <v/>
      </c>
      <c r="O321" s="7" t="str">
        <f>+IF(data!Y321&lt;&gt;"",data!Y321,"")</f>
        <v/>
      </c>
      <c r="P321" s="7" t="str">
        <f>+IF(data!Z321&lt;&gt;"",data!Z321,"")</f>
        <v/>
      </c>
      <c r="Q321" s="7" t="str">
        <f>+IF(data!AB321&lt;&gt;"",data!AB321,"")</f>
        <v/>
      </c>
      <c r="R321" s="7" t="str">
        <f>+IF(data!AC321&lt;&gt;"",data!AC321,"")</f>
        <v/>
      </c>
      <c r="S321" s="7">
        <f>+IF(
   OR(
      data!AD321="Se han agilizado", data!AD321="Se han hecho lentas", data!AD321="No ha habido ningún cambio", data!AD321=""
   ), data!AD321, "Otros"
)</f>
        <v>0</v>
      </c>
      <c r="T321" s="7" t="str">
        <f>+IF(data!AE321&lt;&gt;"",data!AE321,"")</f>
        <v/>
      </c>
      <c r="U321" s="7" t="str">
        <f>+IF(data!AF321&lt;&gt;"",data!AF321,"")</f>
        <v/>
      </c>
      <c r="V321" s="7" t="str">
        <f>+IF(data!AG321&lt;&gt;"",data!AG321,"")</f>
        <v/>
      </c>
      <c r="W321" s="7" t="str">
        <f>+IF(data!AH321&lt;&gt;"",data!AH321,"")</f>
        <v/>
      </c>
      <c r="X321" s="7" t="str">
        <f>+IF(data!AI321&lt;&gt;"",data!AI321,"")</f>
        <v/>
      </c>
      <c r="Y321" s="7" t="str">
        <f>+IF(data!AJ321&lt;&gt;"",data!AJ321,"")</f>
        <v/>
      </c>
      <c r="Z321" s="7" t="str">
        <f>+IF(data!AK321&lt;&gt;"",data!AK321,"")</f>
        <v/>
      </c>
      <c r="AA321" s="7" t="str">
        <f>+IF(data!AL321&lt;&gt;"",data!AL321,"")</f>
        <v/>
      </c>
      <c r="AB321" s="7">
        <f>+IF(data!AM321&lt;&gt;"",data!AM321,"")</f>
        <v>1</v>
      </c>
      <c r="AC321" s="7" t="str">
        <f>+IF(data!AN321&lt;&gt;"",data!AN321,"")</f>
        <v xml:space="preserve">No estoy de acuerdo en utilizar Bitcoin como método de pago., Hay muchas fallas y no confio en el gobierno </v>
      </c>
    </row>
    <row r="322" spans="1:29" x14ac:dyDescent="0.2">
      <c r="A322" s="27">
        <v>321</v>
      </c>
      <c r="B322" s="6">
        <f>+IF(data!B322&lt;&gt;"",data!B322,"")</f>
        <v>44536.783698344909</v>
      </c>
      <c r="C322" s="7" t="str">
        <f>+IF(data!C322&lt;&gt;"",data!C322,"")</f>
        <v>5 años a más</v>
      </c>
      <c r="D322" s="7" t="str">
        <f>+IF(
   OR(
      data!D322="Comercial", data!D322="Servicios", data!D322="Industrial"
   ), data!D322, "Otros"
)</f>
        <v>Otros</v>
      </c>
      <c r="E322" s="7" t="str">
        <f>+IF(data!E322&lt;&gt;"",data!E322,"")</f>
        <v>11-19</v>
      </c>
      <c r="F322" s="7" t="str">
        <f>+IF(
   OR(
      data!G322="Persona Natural", data!G322="Sociedad tipo S.A. de C.V.", data!G322="Ninguno"
   ), data!G322, "Otros"
)</f>
        <v>Sociedad tipo S.A. de C.V.</v>
      </c>
      <c r="G322" s="7" t="str">
        <f>+IF(data!H322&lt;&gt;"",data!H322,"")</f>
        <v>San Miguel</v>
      </c>
      <c r="H322" s="7" t="str">
        <f>+IF(data!I322&lt;&gt;"",data!I322,"")</f>
        <v>No (Si su respuesta es "No" saltar a la pregunta 22)</v>
      </c>
      <c r="I322" s="7" t="str">
        <f>+IF(data!J322&lt;&gt;"",data!J322,"")</f>
        <v/>
      </c>
      <c r="J322" s="7" t="str">
        <f>+IF(data!R322&lt;&gt;"",data!R322,"")</f>
        <v/>
      </c>
      <c r="K322" s="7" t="str">
        <f>+IF(data!T322&lt;&gt;"",data!T322,"")</f>
        <v/>
      </c>
      <c r="L322" s="7" t="str">
        <f>+IF(data!U322&lt;&gt;"",data!U322,"")</f>
        <v/>
      </c>
      <c r="M322" s="7" t="str">
        <f>+IF(data!V322&lt;&gt;"",data!V322,"")</f>
        <v/>
      </c>
      <c r="N322" s="7" t="str">
        <f>+IF(data!W322&lt;&gt;"",data!W322,"")</f>
        <v/>
      </c>
      <c r="O322" s="7" t="str">
        <f>+IF(data!Y322&lt;&gt;"",data!Y322,"")</f>
        <v/>
      </c>
      <c r="P322" s="7" t="str">
        <f>+IF(data!Z322&lt;&gt;"",data!Z322,"")</f>
        <v/>
      </c>
      <c r="Q322" s="7" t="str">
        <f>+IF(data!AB322&lt;&gt;"",data!AB322,"")</f>
        <v/>
      </c>
      <c r="R322" s="7" t="str">
        <f>+IF(data!AC322&lt;&gt;"",data!AC322,"")</f>
        <v/>
      </c>
      <c r="S322" s="7">
        <f>+IF(
   OR(
      data!AD322="Se han agilizado", data!AD322="Se han hecho lentas", data!AD322="No ha habido ningún cambio", data!AD322=""
   ), data!AD322, "Otros"
)</f>
        <v>0</v>
      </c>
      <c r="T322" s="7" t="str">
        <f>+IF(data!AE322&lt;&gt;"",data!AE322,"")</f>
        <v/>
      </c>
      <c r="U322" s="7" t="str">
        <f>+IF(data!AF322&lt;&gt;"",data!AF322,"")</f>
        <v/>
      </c>
      <c r="V322" s="7" t="str">
        <f>+IF(data!AG322&lt;&gt;"",data!AG322,"")</f>
        <v/>
      </c>
      <c r="W322" s="7" t="str">
        <f>+IF(data!AH322&lt;&gt;"",data!AH322,"")</f>
        <v/>
      </c>
      <c r="X322" s="7" t="str">
        <f>+IF(data!AI322&lt;&gt;"",data!AI322,"")</f>
        <v/>
      </c>
      <c r="Y322" s="7" t="str">
        <f>+IF(data!AJ322&lt;&gt;"",data!AJ322,"")</f>
        <v/>
      </c>
      <c r="Z322" s="7" t="str">
        <f>+IF(data!AK322&lt;&gt;"",data!AK322,"")</f>
        <v/>
      </c>
      <c r="AA322" s="7" t="str">
        <f>+IF(data!AL322&lt;&gt;"",data!AL322,"")</f>
        <v/>
      </c>
      <c r="AB322" s="7">
        <f>+IF(data!AM322&lt;&gt;"",data!AM322,"")</f>
        <v>3</v>
      </c>
      <c r="AC322" s="7" t="str">
        <f>+IF(data!AN322&lt;&gt;"",data!AN322,"")</f>
        <v>No entiendo aún cómo funciona y como me beneficia</v>
      </c>
    </row>
    <row r="323" spans="1:29" x14ac:dyDescent="0.2">
      <c r="A323" s="27">
        <v>322</v>
      </c>
      <c r="B323" s="6">
        <f>+IF(data!B323&lt;&gt;"",data!B323,"")</f>
        <v>44536.7846909375</v>
      </c>
      <c r="C323" s="7" t="str">
        <f>+IF(data!C323&lt;&gt;"",data!C323,"")</f>
        <v>3-5 Años</v>
      </c>
      <c r="D323" s="7" t="str">
        <f>+IF(
   OR(
      data!D323="Comercial", data!D323="Servicios", data!D323="Industrial"
   ), data!D323, "Otros"
)</f>
        <v>Comercial</v>
      </c>
      <c r="E323" s="7" t="str">
        <f>+IF(data!E323&lt;&gt;"",data!E323,"")</f>
        <v>1-10</v>
      </c>
      <c r="F323" s="7" t="str">
        <f>+IF(
   OR(
      data!G323="Persona Natural", data!G323="Sociedad tipo S.A. de C.V.", data!G323="Ninguno"
   ), data!G323, "Otros"
)</f>
        <v>Persona Natural</v>
      </c>
      <c r="G323" s="7" t="str">
        <f>+IF(data!H323&lt;&gt;"",data!H323,"")</f>
        <v>San Salvador</v>
      </c>
      <c r="H323" s="7" t="str">
        <f>+IF(data!I323&lt;&gt;"",data!I323,"")</f>
        <v>No (Si su respuesta es "No" saltar a la pregunta 22)</v>
      </c>
      <c r="I323" s="7" t="str">
        <f>+IF(data!J323&lt;&gt;"",data!J323,"")</f>
        <v/>
      </c>
      <c r="J323" s="7" t="str">
        <f>+IF(data!R323&lt;&gt;"",data!R323,"")</f>
        <v/>
      </c>
      <c r="K323" s="7" t="str">
        <f>+IF(data!T323&lt;&gt;"",data!T323,"")</f>
        <v/>
      </c>
      <c r="L323" s="7" t="str">
        <f>+IF(data!U323&lt;&gt;"",data!U323,"")</f>
        <v/>
      </c>
      <c r="M323" s="7" t="str">
        <f>+IF(data!V323&lt;&gt;"",data!V323,"")</f>
        <v/>
      </c>
      <c r="N323" s="7" t="str">
        <f>+IF(data!W323&lt;&gt;"",data!W323,"")</f>
        <v/>
      </c>
      <c r="O323" s="7" t="str">
        <f>+IF(data!Y323&lt;&gt;"",data!Y323,"")</f>
        <v/>
      </c>
      <c r="P323" s="7" t="str">
        <f>+IF(data!Z323&lt;&gt;"",data!Z323,"")</f>
        <v/>
      </c>
      <c r="Q323" s="7" t="str">
        <f>+IF(data!AB323&lt;&gt;"",data!AB323,"")</f>
        <v/>
      </c>
      <c r="R323" s="7" t="str">
        <f>+IF(data!AC323&lt;&gt;"",data!AC323,"")</f>
        <v/>
      </c>
      <c r="S323" s="7">
        <f>+IF(
   OR(
      data!AD323="Se han agilizado", data!AD323="Se han hecho lentas", data!AD323="No ha habido ningún cambio", data!AD323=""
   ), data!AD323, "Otros"
)</f>
        <v>0</v>
      </c>
      <c r="T323" s="7" t="str">
        <f>+IF(data!AE323&lt;&gt;"",data!AE323,"")</f>
        <v/>
      </c>
      <c r="U323" s="7" t="str">
        <f>+IF(data!AF323&lt;&gt;"",data!AF323,"")</f>
        <v/>
      </c>
      <c r="V323" s="7" t="str">
        <f>+IF(data!AG323&lt;&gt;"",data!AG323,"")</f>
        <v/>
      </c>
      <c r="W323" s="7" t="str">
        <f>+IF(data!AH323&lt;&gt;"",data!AH323,"")</f>
        <v/>
      </c>
      <c r="X323" s="7" t="str">
        <f>+IF(data!AI323&lt;&gt;"",data!AI323,"")</f>
        <v/>
      </c>
      <c r="Y323" s="7" t="str">
        <f>+IF(data!AJ323&lt;&gt;"",data!AJ323,"")</f>
        <v/>
      </c>
      <c r="Z323" s="7" t="str">
        <f>+IF(data!AK323&lt;&gt;"",data!AK323,"")</f>
        <v/>
      </c>
      <c r="AA323" s="7" t="str">
        <f>+IF(data!AL323&lt;&gt;"",data!AL323,"")</f>
        <v/>
      </c>
      <c r="AB323" s="7">
        <f>+IF(data!AM323&lt;&gt;"",data!AM323,"")</f>
        <v>1</v>
      </c>
      <c r="AC323" s="7" t="str">
        <f>+IF(data!AN323&lt;&gt;"",data!AN323,"")</f>
        <v>No estoy de acuerdo en utilizar Bitcoin como método de pago.</v>
      </c>
    </row>
    <row r="324" spans="1:29" x14ac:dyDescent="0.2">
      <c r="A324" s="27">
        <v>323</v>
      </c>
      <c r="B324" s="6">
        <f>+IF(data!B324&lt;&gt;"",data!B324,"")</f>
        <v>44536.786268159718</v>
      </c>
      <c r="C324" s="7" t="str">
        <f>+IF(data!C324&lt;&gt;"",data!C324,"")</f>
        <v>5 años a más</v>
      </c>
      <c r="D324" s="7" t="str">
        <f>+IF(
   OR(
      data!D324="Comercial", data!D324="Servicios", data!D324="Industrial"
   ), data!D324, "Otros"
)</f>
        <v>Servicios</v>
      </c>
      <c r="E324" s="7" t="str">
        <f>+IF(data!E324&lt;&gt;"",data!E324,"")</f>
        <v>1-10</v>
      </c>
      <c r="F324" s="7" t="str">
        <f>+IF(
   OR(
      data!G324="Persona Natural", data!G324="Sociedad tipo S.A. de C.V.", data!G324="Ninguno"
   ), data!G324, "Otros"
)</f>
        <v>Ninguno</v>
      </c>
      <c r="G324" s="7" t="str">
        <f>+IF(data!H324&lt;&gt;"",data!H324,"")</f>
        <v>San Salvador</v>
      </c>
      <c r="H324" s="7" t="str">
        <f>+IF(data!I324&lt;&gt;"",data!I324,"")</f>
        <v>No (Si su respuesta es "No" saltar a la pregunta 22)</v>
      </c>
      <c r="I324" s="7" t="str">
        <f>+IF(data!J324&lt;&gt;"",data!J324,"")</f>
        <v/>
      </c>
      <c r="J324" s="7" t="str">
        <f>+IF(data!R324&lt;&gt;"",data!R324,"")</f>
        <v/>
      </c>
      <c r="K324" s="7" t="str">
        <f>+IF(data!T324&lt;&gt;"",data!T324,"")</f>
        <v/>
      </c>
      <c r="L324" s="7" t="str">
        <f>+IF(data!U324&lt;&gt;"",data!U324,"")</f>
        <v/>
      </c>
      <c r="M324" s="7" t="str">
        <f>+IF(data!V324&lt;&gt;"",data!V324,"")</f>
        <v/>
      </c>
      <c r="N324" s="7" t="str">
        <f>+IF(data!W324&lt;&gt;"",data!W324,"")</f>
        <v/>
      </c>
      <c r="O324" s="7" t="str">
        <f>+IF(data!Y324&lt;&gt;"",data!Y324,"")</f>
        <v/>
      </c>
      <c r="P324" s="7" t="str">
        <f>+IF(data!Z324&lt;&gt;"",data!Z324,"")</f>
        <v/>
      </c>
      <c r="Q324" s="7" t="str">
        <f>+IF(data!AB324&lt;&gt;"",data!AB324,"")</f>
        <v/>
      </c>
      <c r="R324" s="7" t="str">
        <f>+IF(data!AC324&lt;&gt;"",data!AC324,"")</f>
        <v/>
      </c>
      <c r="S324" s="7">
        <f>+IF(
   OR(
      data!AD324="Se han agilizado", data!AD324="Se han hecho lentas", data!AD324="No ha habido ningún cambio", data!AD324=""
   ), data!AD324, "Otros"
)</f>
        <v>0</v>
      </c>
      <c r="T324" s="7" t="str">
        <f>+IF(data!AE324&lt;&gt;"",data!AE324,"")</f>
        <v/>
      </c>
      <c r="U324" s="7" t="str">
        <f>+IF(data!AF324&lt;&gt;"",data!AF324,"")</f>
        <v/>
      </c>
      <c r="V324" s="7" t="str">
        <f>+IF(data!AG324&lt;&gt;"",data!AG324,"")</f>
        <v/>
      </c>
      <c r="W324" s="7" t="str">
        <f>+IF(data!AH324&lt;&gt;"",data!AH324,"")</f>
        <v/>
      </c>
      <c r="X324" s="7" t="str">
        <f>+IF(data!AI324&lt;&gt;"",data!AI324,"")</f>
        <v/>
      </c>
      <c r="Y324" s="7" t="str">
        <f>+IF(data!AJ324&lt;&gt;"",data!AJ324,"")</f>
        <v/>
      </c>
      <c r="Z324" s="7" t="str">
        <f>+IF(data!AK324&lt;&gt;"",data!AK324,"")</f>
        <v/>
      </c>
      <c r="AA324" s="7" t="str">
        <f>+IF(data!AL324&lt;&gt;"",data!AL324,"")</f>
        <v/>
      </c>
      <c r="AB324" s="7">
        <f>+IF(data!AM324&lt;&gt;"",data!AM324,"")</f>
        <v>2</v>
      </c>
      <c r="AC324" s="7" t="str">
        <f>+IF(data!AN324&lt;&gt;"",data!AN324,"")</f>
        <v xml:space="preserve">mis clientes no pagan con bitcoin </v>
      </c>
    </row>
    <row r="325" spans="1:29" x14ac:dyDescent="0.2">
      <c r="A325" s="27">
        <v>324</v>
      </c>
      <c r="B325" s="6">
        <f>+IF(data!B325&lt;&gt;"",data!B325,"")</f>
        <v>44536.787308935185</v>
      </c>
      <c r="C325" s="7" t="str">
        <f>+IF(data!C325&lt;&gt;"",data!C325,"")</f>
        <v>5 años a más</v>
      </c>
      <c r="D325" s="7" t="str">
        <f>+IF(
   OR(
      data!D325="Comercial", data!D325="Servicios", data!D325="Industrial"
   ), data!D325, "Otros"
)</f>
        <v>Comercial</v>
      </c>
      <c r="E325" s="7" t="str">
        <f>+IF(data!E325&lt;&gt;"",data!E325,"")</f>
        <v>1-10</v>
      </c>
      <c r="F325" s="7" t="str">
        <f>+IF(
   OR(
      data!G325="Persona Natural", data!G325="Sociedad tipo S.A. de C.V.", data!G325="Ninguno"
   ), data!G325, "Otros"
)</f>
        <v>Sociedad tipo S.A. de C.V.</v>
      </c>
      <c r="G325" s="7" t="str">
        <f>+IF(data!H325&lt;&gt;"",data!H325,"")</f>
        <v>San Salvador</v>
      </c>
      <c r="H325" s="7" t="str">
        <f>+IF(data!I325&lt;&gt;"",data!I325,"")</f>
        <v>No (Si su respuesta es "No" saltar a la pregunta 22)</v>
      </c>
      <c r="I325" s="7" t="str">
        <f>+IF(data!J325&lt;&gt;"",data!J325,"")</f>
        <v/>
      </c>
      <c r="J325" s="7" t="str">
        <f>+IF(data!R325&lt;&gt;"",data!R325,"")</f>
        <v/>
      </c>
      <c r="K325" s="7" t="str">
        <f>+IF(data!T325&lt;&gt;"",data!T325,"")</f>
        <v/>
      </c>
      <c r="L325" s="7" t="str">
        <f>+IF(data!U325&lt;&gt;"",data!U325,"")</f>
        <v/>
      </c>
      <c r="M325" s="7" t="str">
        <f>+IF(data!V325&lt;&gt;"",data!V325,"")</f>
        <v/>
      </c>
      <c r="N325" s="7" t="str">
        <f>+IF(data!W325&lt;&gt;"",data!W325,"")</f>
        <v/>
      </c>
      <c r="O325" s="7" t="str">
        <f>+IF(data!Y325&lt;&gt;"",data!Y325,"")</f>
        <v/>
      </c>
      <c r="P325" s="7" t="str">
        <f>+IF(data!Z325&lt;&gt;"",data!Z325,"")</f>
        <v/>
      </c>
      <c r="Q325" s="7" t="str">
        <f>+IF(data!AB325&lt;&gt;"",data!AB325,"")</f>
        <v/>
      </c>
      <c r="R325" s="7" t="str">
        <f>+IF(data!AC325&lt;&gt;"",data!AC325,"")</f>
        <v/>
      </c>
      <c r="S325" s="7">
        <f>+IF(
   OR(
      data!AD325="Se han agilizado", data!AD325="Se han hecho lentas", data!AD325="No ha habido ningún cambio", data!AD325=""
   ), data!AD325, "Otros"
)</f>
        <v>0</v>
      </c>
      <c r="T325" s="7" t="str">
        <f>+IF(data!AE325&lt;&gt;"",data!AE325,"")</f>
        <v/>
      </c>
      <c r="U325" s="7" t="str">
        <f>+IF(data!AF325&lt;&gt;"",data!AF325,"")</f>
        <v/>
      </c>
      <c r="V325" s="7" t="str">
        <f>+IF(data!AG325&lt;&gt;"",data!AG325,"")</f>
        <v/>
      </c>
      <c r="W325" s="7" t="str">
        <f>+IF(data!AH325&lt;&gt;"",data!AH325,"")</f>
        <v/>
      </c>
      <c r="X325" s="7" t="str">
        <f>+IF(data!AI325&lt;&gt;"",data!AI325,"")</f>
        <v/>
      </c>
      <c r="Y325" s="7" t="str">
        <f>+IF(data!AJ325&lt;&gt;"",data!AJ325,"")</f>
        <v/>
      </c>
      <c r="Z325" s="7" t="str">
        <f>+IF(data!AK325&lt;&gt;"",data!AK325,"")</f>
        <v/>
      </c>
      <c r="AA325" s="7" t="str">
        <f>+IF(data!AL325&lt;&gt;"",data!AL325,"")</f>
        <v/>
      </c>
      <c r="AB325" s="7">
        <f>+IF(data!AM325&lt;&gt;"",data!AM325,"")</f>
        <v>1</v>
      </c>
      <c r="AC325" s="7" t="str">
        <f>+IF(data!AN325&lt;&gt;"",data!AN325,"")</f>
        <v>Adquisición de dispositivos tecnológicos (celular, computadora, Tablet), No estoy de acuerdo en utilizar Bitcoin como método de pago., Eran innecesario</v>
      </c>
    </row>
    <row r="326" spans="1:29" x14ac:dyDescent="0.2">
      <c r="A326" s="27">
        <v>325</v>
      </c>
      <c r="B326" s="6">
        <f>+IF(data!B326&lt;&gt;"",data!B326,"")</f>
        <v>44536.788985150459</v>
      </c>
      <c r="C326" s="7" t="str">
        <f>+IF(data!C326&lt;&gt;"",data!C326,"")</f>
        <v>0-1 Años</v>
      </c>
      <c r="D326" s="7" t="str">
        <f>+IF(
   OR(
      data!D326="Comercial", data!D326="Servicios", data!D326="Industrial"
   ), data!D326, "Otros"
)</f>
        <v>Comercial</v>
      </c>
      <c r="E326" s="7" t="str">
        <f>+IF(data!E326&lt;&gt;"",data!E326,"")</f>
        <v>1-10</v>
      </c>
      <c r="F326" s="7" t="str">
        <f>+IF(
   OR(
      data!G326="Persona Natural", data!G326="Sociedad tipo S.A. de C.V.", data!G326="Ninguno"
   ), data!G326, "Otros"
)</f>
        <v>Ninguno</v>
      </c>
      <c r="G326" s="7" t="str">
        <f>+IF(data!H326&lt;&gt;"",data!H326,"")</f>
        <v>Usulután</v>
      </c>
      <c r="H326" s="7" t="str">
        <f>+IF(data!I326&lt;&gt;"",data!I326,"")</f>
        <v>No (Si su respuesta es "No" saltar a la pregunta 22)</v>
      </c>
      <c r="I326" s="7" t="str">
        <f>+IF(data!J326&lt;&gt;"",data!J326,"")</f>
        <v/>
      </c>
      <c r="J326" s="7" t="str">
        <f>+IF(data!R326&lt;&gt;"",data!R326,"")</f>
        <v/>
      </c>
      <c r="K326" s="7" t="str">
        <f>+IF(data!T326&lt;&gt;"",data!T326,"")</f>
        <v/>
      </c>
      <c r="L326" s="7" t="str">
        <f>+IF(data!U326&lt;&gt;"",data!U326,"")</f>
        <v/>
      </c>
      <c r="M326" s="7" t="str">
        <f>+IF(data!V326&lt;&gt;"",data!V326,"")</f>
        <v/>
      </c>
      <c r="N326" s="7" t="str">
        <f>+IF(data!W326&lt;&gt;"",data!W326,"")</f>
        <v/>
      </c>
      <c r="O326" s="7" t="str">
        <f>+IF(data!Y326&lt;&gt;"",data!Y326,"")</f>
        <v/>
      </c>
      <c r="P326" s="7" t="str">
        <f>+IF(data!Z326&lt;&gt;"",data!Z326,"")</f>
        <v/>
      </c>
      <c r="Q326" s="7" t="str">
        <f>+IF(data!AB326&lt;&gt;"",data!AB326,"")</f>
        <v/>
      </c>
      <c r="R326" s="7" t="str">
        <f>+IF(data!AC326&lt;&gt;"",data!AC326,"")</f>
        <v/>
      </c>
      <c r="S326" s="7">
        <f>+IF(
   OR(
      data!AD326="Se han agilizado", data!AD326="Se han hecho lentas", data!AD326="No ha habido ningún cambio", data!AD326=""
   ), data!AD326, "Otros"
)</f>
        <v>0</v>
      </c>
      <c r="T326" s="7" t="str">
        <f>+IF(data!AE326&lt;&gt;"",data!AE326,"")</f>
        <v/>
      </c>
      <c r="U326" s="7" t="str">
        <f>+IF(data!AF326&lt;&gt;"",data!AF326,"")</f>
        <v/>
      </c>
      <c r="V326" s="7" t="str">
        <f>+IF(data!AG326&lt;&gt;"",data!AG326,"")</f>
        <v/>
      </c>
      <c r="W326" s="7" t="str">
        <f>+IF(data!AH326&lt;&gt;"",data!AH326,"")</f>
        <v/>
      </c>
      <c r="X326" s="7" t="str">
        <f>+IF(data!AI326&lt;&gt;"",data!AI326,"")</f>
        <v/>
      </c>
      <c r="Y326" s="7" t="str">
        <f>+IF(data!AJ326&lt;&gt;"",data!AJ326,"")</f>
        <v/>
      </c>
      <c r="Z326" s="7" t="str">
        <f>+IF(data!AK326&lt;&gt;"",data!AK326,"")</f>
        <v/>
      </c>
      <c r="AA326" s="7" t="str">
        <f>+IF(data!AL326&lt;&gt;"",data!AL326,"")</f>
        <v/>
      </c>
      <c r="AB326" s="7">
        <f>+IF(data!AM326&lt;&gt;"",data!AM326,"")</f>
        <v>1</v>
      </c>
      <c r="AC326" s="7" t="str">
        <f>+IF(data!AN326&lt;&gt;"",data!AN326,"")</f>
        <v xml:space="preserve">Nadie me ha solicitado pagar con bitcoin </v>
      </c>
    </row>
    <row r="327" spans="1:29" x14ac:dyDescent="0.2">
      <c r="A327" s="27">
        <v>326</v>
      </c>
      <c r="B327" s="6">
        <f>+IF(data!B327&lt;&gt;"",data!B327,"")</f>
        <v>44536.793167696756</v>
      </c>
      <c r="C327" s="7" t="str">
        <f>+IF(data!C327&lt;&gt;"",data!C327,"")</f>
        <v>5 años a más</v>
      </c>
      <c r="D327" s="7" t="str">
        <f>+IF(
   OR(
      data!D327="Comercial", data!D327="Servicios", data!D327="Industrial"
   ), data!D327, "Otros"
)</f>
        <v>Servicios</v>
      </c>
      <c r="E327" s="7" t="str">
        <f>+IF(data!E327&lt;&gt;"",data!E327,"")</f>
        <v>11-19</v>
      </c>
      <c r="F327" s="7" t="str">
        <f>+IF(
   OR(
      data!G327="Persona Natural", data!G327="Sociedad tipo S.A. de C.V.", data!G327="Ninguno"
   ), data!G327, "Otros"
)</f>
        <v>Sociedad tipo S.A. de C.V.</v>
      </c>
      <c r="G327" s="7" t="str">
        <f>+IF(data!H327&lt;&gt;"",data!H327,"")</f>
        <v>La Libertad</v>
      </c>
      <c r="H327" s="7" t="str">
        <f>+IF(data!I327&lt;&gt;"",data!I327,"")</f>
        <v>Sí</v>
      </c>
      <c r="I327" s="7" t="str">
        <f>+IF(data!J327&lt;&gt;"",data!J327,"")</f>
        <v>Sí</v>
      </c>
      <c r="J327" s="7" t="str">
        <f>+IF(data!R327&lt;&gt;"",data!R327,"")</f>
        <v>Sí</v>
      </c>
      <c r="K327" s="7" t="str">
        <f>+IF(data!T327&lt;&gt;"",data!T327,"")</f>
        <v>Caja exclusiva para pagos en Bitcoin.</v>
      </c>
      <c r="L327" s="7" t="str">
        <f>+IF(data!U327&lt;&gt;"",data!U327,"")</f>
        <v>No</v>
      </c>
      <c r="M327" s="7" t="str">
        <f>+IF(data!V327&lt;&gt;"",data!V327,"")</f>
        <v>No</v>
      </c>
      <c r="N327" s="7" t="str">
        <f>+IF(data!W327&lt;&gt;"",data!W327,"")</f>
        <v>Sí</v>
      </c>
      <c r="O327" s="7" t="str">
        <f>+IF(data!Y327&lt;&gt;"",data!Y327,"")</f>
        <v>Sí</v>
      </c>
      <c r="P327" s="7" t="str">
        <f>+IF(data!Z327&lt;&gt;"",data!Z327,"")</f>
        <v>Sí</v>
      </c>
      <c r="Q327" s="7" t="str">
        <f>+IF(data!AB327&lt;&gt;"",data!AB327,"")</f>
        <v>Errores en app.</v>
      </c>
      <c r="R327" s="7" t="str">
        <f>+IF(data!AC327&lt;&gt;"",data!AC327,"")</f>
        <v>Clientes</v>
      </c>
      <c r="S327" s="7" t="str">
        <f>+IF(
   OR(
      data!AD327="Se han agilizado", data!AD327="Se han hecho lentas", data!AD327="No ha habido ningún cambio", data!AD327=""
   ), data!AD327, "Otros"
)</f>
        <v>Se han hecho lentas</v>
      </c>
      <c r="T327" s="7" t="str">
        <f>+IF(data!AE327&lt;&gt;"",data!AE327,"")</f>
        <v>No (Si su respuesta es “No” salte a la pregunta 16)</v>
      </c>
      <c r="U327" s="7" t="str">
        <f>+IF(data!AF327&lt;&gt;"",data!AF327,"")</f>
        <v/>
      </c>
      <c r="V327" s="7" t="str">
        <f>+IF(data!AG327&lt;&gt;"",data!AG327,"")</f>
        <v>Recibir pago de clientes, Transacciones con proveedores, Pago de Impuestos</v>
      </c>
      <c r="W327" s="7" t="str">
        <f>+IF(data!AH327&lt;&gt;"",data!AH327,"")</f>
        <v>No</v>
      </c>
      <c r="X327" s="7" t="str">
        <f>+IF(data!AI327&lt;&gt;"",data!AI327,"")</f>
        <v/>
      </c>
      <c r="Y327" s="7" t="str">
        <f>+IF(data!AJ327&lt;&gt;"",data!AJ327,"")</f>
        <v>Porque la ley me lo indica, Para incentivar el consumo en mi negocio de todas las personas que abrieron su cuenta en Chivo Wallet, Por curiosidad</v>
      </c>
      <c r="Z327" s="7">
        <f>+IF(data!AK327&lt;&gt;"",data!AK327,"")</f>
        <v>5</v>
      </c>
      <c r="AA327" s="7" t="str">
        <f>+IF(data!AL327&lt;&gt;"",data!AL327,"")</f>
        <v>Servicios de internet Pospago, Servicio Residenciales (Internet, cable y telefonía), Adquisición de dispositivos tecnológicos (celular, computadora, Tablet)</v>
      </c>
      <c r="AB327" s="7">
        <f>+IF(data!AM327&lt;&gt;"",data!AM327,"")</f>
        <v>1</v>
      </c>
      <c r="AC327" s="7" t="str">
        <f>+IF(data!AN327&lt;&gt;"",data!AN327,"")</f>
        <v>La verdad desde que inicié operaciones con bitcoin, veo que es totalmente innecesario, adquirí una tablet para los pago y una sección especial y son contados los clientes que pagan con bitcoin y sin contar que ningún proveedor quiere aceptar mis bitcoins</v>
      </c>
    </row>
    <row r="328" spans="1:29" x14ac:dyDescent="0.2">
      <c r="A328" s="27">
        <v>327</v>
      </c>
      <c r="B328" s="6">
        <f>+IF(data!B328&lt;&gt;"",data!B328,"")</f>
        <v>44536.796832418986</v>
      </c>
      <c r="C328" s="7" t="str">
        <f>+IF(data!C328&lt;&gt;"",data!C328,"")</f>
        <v>5 años a más</v>
      </c>
      <c r="D328" s="7" t="str">
        <f>+IF(
   OR(
      data!D328="Comercial", data!D328="Servicios", data!D328="Industrial"
   ), data!D328, "Otros"
)</f>
        <v>Otros</v>
      </c>
      <c r="E328" s="7" t="str">
        <f>+IF(data!E328&lt;&gt;"",data!E328,"")</f>
        <v>20-99</v>
      </c>
      <c r="F328" s="7" t="str">
        <f>+IF(
   OR(
      data!G328="Persona Natural", data!G328="Sociedad tipo S.A. de C.V.", data!G328="Ninguno"
   ), data!G328, "Otros"
)</f>
        <v>Sociedad tipo S.A. de C.V.</v>
      </c>
      <c r="G328" s="7" t="str">
        <f>+IF(data!H328&lt;&gt;"",data!H328,"")</f>
        <v>San Salvador</v>
      </c>
      <c r="H328" s="7" t="str">
        <f>+IF(data!I328&lt;&gt;"",data!I328,"")</f>
        <v>Sí</v>
      </c>
      <c r="I328" s="7" t="str">
        <f>+IF(data!J328&lt;&gt;"",data!J328,"")</f>
        <v>No (Si su respuesta es “No” salte a la pregunta 3)</v>
      </c>
      <c r="J328" s="7" t="str">
        <f>+IF(data!R328&lt;&gt;"",data!R328,"")</f>
        <v>No</v>
      </c>
      <c r="K328" s="7" t="str">
        <f>+IF(data!T328&lt;&gt;"",data!T328,"")</f>
        <v/>
      </c>
      <c r="L328" s="7" t="str">
        <f>+IF(data!U328&lt;&gt;"",data!U328,"")</f>
        <v/>
      </c>
      <c r="M328" s="7" t="str">
        <f>+IF(data!V328&lt;&gt;"",data!V328,"")</f>
        <v>No</v>
      </c>
      <c r="N328" s="7" t="str">
        <f>+IF(data!W328&lt;&gt;"",data!W328,"")</f>
        <v>Sí</v>
      </c>
      <c r="O328" s="7" t="str">
        <f>+IF(data!Y328&lt;&gt;"",data!Y328,"")</f>
        <v>No</v>
      </c>
      <c r="P328" s="7" t="str">
        <f>+IF(data!Z328&lt;&gt;"",data!Z328,"")</f>
        <v>No (Si su respuesta es “No” salte a la pregunta 12)</v>
      </c>
      <c r="Q328" s="7" t="str">
        <f>+IF(data!AB328&lt;&gt;"",data!AB328,"")</f>
        <v/>
      </c>
      <c r="R328" s="7" t="str">
        <f>+IF(data!AC328&lt;&gt;"",data!AC328,"")</f>
        <v>Ningún cliente ha hecho ningun pago. Son catidades muy altas de valor</v>
      </c>
      <c r="S328" s="7" t="str">
        <f>+IF(
   OR(
      data!AD328="Se han agilizado", data!AD328="Se han hecho lentas", data!AD328="No ha habido ningún cambio", data!AD328=""
   ), data!AD328, "Otros"
)</f>
        <v>No ha habido ningún cambio</v>
      </c>
      <c r="T328" s="7" t="str">
        <f>+IF(data!AE328&lt;&gt;"",data!AE328,"")</f>
        <v>No (Si su respuesta es “No” salte a la pregunta 16)</v>
      </c>
      <c r="U328" s="7" t="str">
        <f>+IF(data!AF328&lt;&gt;"",data!AF328,"")</f>
        <v/>
      </c>
      <c r="V328" s="7" t="str">
        <f>+IF(data!AG328&lt;&gt;"",data!AG328,"")</f>
        <v>Recibir pago de clientes, Transacciones con proveedores</v>
      </c>
      <c r="W328" s="7" t="str">
        <f>+IF(data!AH328&lt;&gt;"",data!AH328,"")</f>
        <v>No</v>
      </c>
      <c r="X328" s="7" t="str">
        <f>+IF(data!AI328&lt;&gt;"",data!AI328,"")</f>
        <v/>
      </c>
      <c r="Y328" s="7" t="str">
        <f>+IF(data!AJ328&lt;&gt;"",data!AJ328,"")</f>
        <v>Porque la ley me lo indica, Por curiosidad</v>
      </c>
      <c r="Z328" s="7">
        <f>+IF(data!AK328&lt;&gt;"",data!AK328,"")</f>
        <v>5</v>
      </c>
      <c r="AA328" s="7" t="str">
        <f>+IF(data!AL328&lt;&gt;"",data!AL328,"")</f>
        <v>Servicios de internet Pospago, Servicio Residenciales (Internet, cable y telefonía), Adquisición de dispositivos tecnológicos (celular, computadora, Tablet)</v>
      </c>
      <c r="AB328" s="7">
        <f>+IF(data!AM328&lt;&gt;"",data!AM328,"")</f>
        <v>2</v>
      </c>
      <c r="AC328" s="7" t="str">
        <f>+IF(data!AN328&lt;&gt;"",data!AN328,"")</f>
        <v>Es una perdida de tiempo, mis tipos de cliente no pagan en bitcoin.</v>
      </c>
    </row>
    <row r="329" spans="1:29" x14ac:dyDescent="0.2">
      <c r="A329" s="27">
        <v>328</v>
      </c>
      <c r="B329" s="6">
        <f>+IF(data!B329&lt;&gt;"",data!B329,"")</f>
        <v>44536.798637430555</v>
      </c>
      <c r="C329" s="7" t="str">
        <f>+IF(data!C329&lt;&gt;"",data!C329,"")</f>
        <v>3-5 Años</v>
      </c>
      <c r="D329" s="7" t="str">
        <f>+IF(
   OR(
      data!D329="Comercial", data!D329="Servicios", data!D329="Industrial"
   ), data!D329, "Otros"
)</f>
        <v>Comercial</v>
      </c>
      <c r="E329" s="7" t="str">
        <f>+IF(data!E329&lt;&gt;"",data!E329,"")</f>
        <v>1-10</v>
      </c>
      <c r="F329" s="7" t="str">
        <f>+IF(
   OR(
      data!G329="Persona Natural", data!G329="Sociedad tipo S.A. de C.V.", data!G329="Ninguno"
   ), data!G329, "Otros"
)</f>
        <v>Ninguno</v>
      </c>
      <c r="G329" s="7" t="str">
        <f>+IF(data!H329&lt;&gt;"",data!H329,"")</f>
        <v>Chalatenango</v>
      </c>
      <c r="H329" s="7" t="str">
        <f>+IF(data!I329&lt;&gt;"",data!I329,"")</f>
        <v>Sí</v>
      </c>
      <c r="I329" s="7" t="str">
        <f>+IF(data!J329&lt;&gt;"",data!J329,"")</f>
        <v>No (Si su respuesta es “No” salte a la pregunta 3)</v>
      </c>
      <c r="J329" s="7" t="str">
        <f>+IF(data!R329&lt;&gt;"",data!R329,"")</f>
        <v>No</v>
      </c>
      <c r="K329" s="7" t="str">
        <f>+IF(data!T329&lt;&gt;"",data!T329,"")</f>
        <v/>
      </c>
      <c r="L329" s="7" t="str">
        <f>+IF(data!U329&lt;&gt;"",data!U329,"")</f>
        <v/>
      </c>
      <c r="M329" s="7" t="str">
        <f>+IF(data!V329&lt;&gt;"",data!V329,"")</f>
        <v>No</v>
      </c>
      <c r="N329" s="7" t="str">
        <f>+IF(data!W329&lt;&gt;"",data!W329,"")</f>
        <v>Sí</v>
      </c>
      <c r="O329" s="7" t="str">
        <f>+IF(data!Y329&lt;&gt;"",data!Y329,"")</f>
        <v>No</v>
      </c>
      <c r="P329" s="7" t="str">
        <f>+IF(data!Z329&lt;&gt;"",data!Z329,"")</f>
        <v>No (Si su respuesta es “No” salte a la pregunta 12)</v>
      </c>
      <c r="Q329" s="7" t="str">
        <f>+IF(data!AB329&lt;&gt;"",data!AB329,"")</f>
        <v/>
      </c>
      <c r="R329" s="7" t="str">
        <f>+IF(data!AC329&lt;&gt;"",data!AC329,"")</f>
        <v>Clientes</v>
      </c>
      <c r="S329" s="7" t="str">
        <f>+IF(
   OR(
      data!AD329="Se han agilizado", data!AD329="Se han hecho lentas", data!AD329="No ha habido ningún cambio", data!AD329=""
   ), data!AD329, "Otros"
)</f>
        <v>Se han hecho lentas</v>
      </c>
      <c r="T329" s="7" t="str">
        <f>+IF(data!AE329&lt;&gt;"",data!AE329,"")</f>
        <v>No (Si su respuesta es “No” salte a la pregunta 16)</v>
      </c>
      <c r="U329" s="7" t="str">
        <f>+IF(data!AF329&lt;&gt;"",data!AF329,"")</f>
        <v/>
      </c>
      <c r="V329" s="7" t="str">
        <f>+IF(data!AG329&lt;&gt;"",data!AG329,"")</f>
        <v>Recibir pago de clientes</v>
      </c>
      <c r="W329" s="7" t="str">
        <f>+IF(data!AH329&lt;&gt;"",data!AH329,"")</f>
        <v>No</v>
      </c>
      <c r="X329" s="7" t="str">
        <f>+IF(data!AI329&lt;&gt;"",data!AI329,"")</f>
        <v/>
      </c>
      <c r="Y329" s="7" t="str">
        <f>+IF(data!AJ329&lt;&gt;"",data!AJ329,"")</f>
        <v>Por curiosidad</v>
      </c>
      <c r="Z329" s="7">
        <f>+IF(data!AK329&lt;&gt;"",data!AK329,"")</f>
        <v>4</v>
      </c>
      <c r="AA329" s="7" t="str">
        <f>+IF(data!AL329&lt;&gt;"",data!AL329,"")</f>
        <v>Servicios de internet Pospago, Servicio Residenciales (Internet, cable y telefonía)</v>
      </c>
      <c r="AB329" s="7">
        <f>+IF(data!AM329&lt;&gt;"",data!AM329,"")</f>
        <v>3</v>
      </c>
      <c r="AC329" s="7" t="str">
        <f>+IF(data!AN329&lt;&gt;"",data!AN329,"")</f>
        <v/>
      </c>
    </row>
    <row r="330" spans="1:29" x14ac:dyDescent="0.2">
      <c r="A330" s="27">
        <v>329</v>
      </c>
      <c r="B330" s="6">
        <f>+IF(data!B330&lt;&gt;"",data!B330,"")</f>
        <v>44537.015851064818</v>
      </c>
      <c r="C330" s="7" t="str">
        <f>+IF(data!C330&lt;&gt;"",data!C330,"")</f>
        <v>1-3 Años</v>
      </c>
      <c r="D330" s="7" t="str">
        <f>+IF(
   OR(
      data!D330="Comercial", data!D330="Servicios", data!D330="Industrial"
   ), data!D330, "Otros"
)</f>
        <v>Servicios</v>
      </c>
      <c r="E330" s="7" t="str">
        <f>+IF(data!E330&lt;&gt;"",data!E330,"")</f>
        <v>1-10</v>
      </c>
      <c r="F330" s="7" t="str">
        <f>+IF(
   OR(
      data!G330="Persona Natural", data!G330="Sociedad tipo S.A. de C.V.", data!G330="Ninguno"
   ), data!G330, "Otros"
)</f>
        <v>Persona Natural</v>
      </c>
      <c r="G330" s="7" t="str">
        <f>+IF(data!H330&lt;&gt;"",data!H330,"")</f>
        <v>Ahuachapán</v>
      </c>
      <c r="H330" s="7" t="str">
        <f>+IF(data!I330&lt;&gt;"",data!I330,"")</f>
        <v>No (Si su respuesta es "No" saltar a la pregunta 22)</v>
      </c>
      <c r="I330" s="7" t="str">
        <f>+IF(data!J330&lt;&gt;"",data!J330,"")</f>
        <v/>
      </c>
      <c r="J330" s="7" t="str">
        <f>+IF(data!R330&lt;&gt;"",data!R330,"")</f>
        <v/>
      </c>
      <c r="K330" s="7" t="str">
        <f>+IF(data!T330&lt;&gt;"",data!T330,"")</f>
        <v/>
      </c>
      <c r="L330" s="7" t="str">
        <f>+IF(data!U330&lt;&gt;"",data!U330,"")</f>
        <v/>
      </c>
      <c r="M330" s="7" t="str">
        <f>+IF(data!V330&lt;&gt;"",data!V330,"")</f>
        <v/>
      </c>
      <c r="N330" s="7" t="str">
        <f>+IF(data!W330&lt;&gt;"",data!W330,"")</f>
        <v/>
      </c>
      <c r="O330" s="7" t="str">
        <f>+IF(data!Y330&lt;&gt;"",data!Y330,"")</f>
        <v/>
      </c>
      <c r="P330" s="7" t="str">
        <f>+IF(data!Z330&lt;&gt;"",data!Z330,"")</f>
        <v/>
      </c>
      <c r="Q330" s="7" t="str">
        <f>+IF(data!AB330&lt;&gt;"",data!AB330,"")</f>
        <v/>
      </c>
      <c r="R330" s="7" t="str">
        <f>+IF(data!AC330&lt;&gt;"",data!AC330,"")</f>
        <v/>
      </c>
      <c r="S330" s="7">
        <f>+IF(
   OR(
      data!AD330="Se han agilizado", data!AD330="Se han hecho lentas", data!AD330="No ha habido ningún cambio", data!AD330=""
   ), data!AD330, "Otros"
)</f>
        <v>0</v>
      </c>
      <c r="T330" s="7" t="str">
        <f>+IF(data!AE330&lt;&gt;"",data!AE330,"")</f>
        <v/>
      </c>
      <c r="U330" s="7" t="str">
        <f>+IF(data!AF330&lt;&gt;"",data!AF330,"")</f>
        <v/>
      </c>
      <c r="V330" s="7" t="str">
        <f>+IF(data!AG330&lt;&gt;"",data!AG330,"")</f>
        <v/>
      </c>
      <c r="W330" s="7" t="str">
        <f>+IF(data!AH330&lt;&gt;"",data!AH330,"")</f>
        <v/>
      </c>
      <c r="X330" s="7" t="str">
        <f>+IF(data!AI330&lt;&gt;"",data!AI330,"")</f>
        <v/>
      </c>
      <c r="Y330" s="7" t="str">
        <f>+IF(data!AJ330&lt;&gt;"",data!AJ330,"")</f>
        <v/>
      </c>
      <c r="Z330" s="7" t="str">
        <f>+IF(data!AK330&lt;&gt;"",data!AK330,"")</f>
        <v/>
      </c>
      <c r="AA330" s="7" t="str">
        <f>+IF(data!AL330&lt;&gt;"",data!AL330,"")</f>
        <v/>
      </c>
      <c r="AB330" s="7">
        <f>+IF(data!AM330&lt;&gt;"",data!AM330,"")</f>
        <v>1</v>
      </c>
      <c r="AC330" s="7" t="str">
        <f>+IF(data!AN330&lt;&gt;"",data!AN330,"")</f>
        <v>No estoy de acuerdo en utilizar Bitcoin como método de pago.</v>
      </c>
    </row>
    <row r="331" spans="1:29" x14ac:dyDescent="0.2">
      <c r="A331" s="27">
        <v>330</v>
      </c>
      <c r="B331" s="6">
        <f>+IF(data!B331&lt;&gt;"",data!B331,"")</f>
        <v>44537.016277523144</v>
      </c>
      <c r="C331" s="7" t="str">
        <f>+IF(data!C331&lt;&gt;"",data!C331,"")</f>
        <v>5 años a más</v>
      </c>
      <c r="D331" s="7" t="str">
        <f>+IF(
   OR(
      data!D331="Comercial", data!D331="Servicios", data!D331="Industrial"
   ), data!D331, "Otros"
)</f>
        <v>Industrial</v>
      </c>
      <c r="E331" s="7" t="str">
        <f>+IF(data!E331&lt;&gt;"",data!E331,"")</f>
        <v>11-19</v>
      </c>
      <c r="F331" s="7" t="str">
        <f>+IF(
   OR(
      data!G331="Persona Natural", data!G331="Sociedad tipo S.A. de C.V.", data!G331="Ninguno"
   ), data!G331, "Otros"
)</f>
        <v>Sociedad tipo S.A. de C.V.</v>
      </c>
      <c r="G331" s="7" t="str">
        <f>+IF(data!H331&lt;&gt;"",data!H331,"")</f>
        <v>La Libertad</v>
      </c>
      <c r="H331" s="7" t="str">
        <f>+IF(data!I331&lt;&gt;"",data!I331,"")</f>
        <v>No (Si su respuesta es "No" saltar a la pregunta 22)</v>
      </c>
      <c r="I331" s="7" t="str">
        <f>+IF(data!J331&lt;&gt;"",data!J331,"")</f>
        <v/>
      </c>
      <c r="J331" s="7" t="str">
        <f>+IF(data!R331&lt;&gt;"",data!R331,"")</f>
        <v/>
      </c>
      <c r="K331" s="7" t="str">
        <f>+IF(data!T331&lt;&gt;"",data!T331,"")</f>
        <v/>
      </c>
      <c r="L331" s="7" t="str">
        <f>+IF(data!U331&lt;&gt;"",data!U331,"")</f>
        <v/>
      </c>
      <c r="M331" s="7" t="str">
        <f>+IF(data!V331&lt;&gt;"",data!V331,"")</f>
        <v/>
      </c>
      <c r="N331" s="7" t="str">
        <f>+IF(data!W331&lt;&gt;"",data!W331,"")</f>
        <v/>
      </c>
      <c r="O331" s="7" t="str">
        <f>+IF(data!Y331&lt;&gt;"",data!Y331,"")</f>
        <v/>
      </c>
      <c r="P331" s="7" t="str">
        <f>+IF(data!Z331&lt;&gt;"",data!Z331,"")</f>
        <v/>
      </c>
      <c r="Q331" s="7" t="str">
        <f>+IF(data!AB331&lt;&gt;"",data!AB331,"")</f>
        <v/>
      </c>
      <c r="R331" s="7" t="str">
        <f>+IF(data!AC331&lt;&gt;"",data!AC331,"")</f>
        <v/>
      </c>
      <c r="S331" s="7">
        <f>+IF(
   OR(
      data!AD331="Se han agilizado", data!AD331="Se han hecho lentas", data!AD331="No ha habido ningún cambio", data!AD331=""
   ), data!AD331, "Otros"
)</f>
        <v>0</v>
      </c>
      <c r="T331" s="7" t="str">
        <f>+IF(data!AE331&lt;&gt;"",data!AE331,"")</f>
        <v/>
      </c>
      <c r="U331" s="7" t="str">
        <f>+IF(data!AF331&lt;&gt;"",data!AF331,"")</f>
        <v/>
      </c>
      <c r="V331" s="7" t="str">
        <f>+IF(data!AG331&lt;&gt;"",data!AG331,"")</f>
        <v/>
      </c>
      <c r="W331" s="7" t="str">
        <f>+IF(data!AH331&lt;&gt;"",data!AH331,"")</f>
        <v/>
      </c>
      <c r="X331" s="7" t="str">
        <f>+IF(data!AI331&lt;&gt;"",data!AI331,"")</f>
        <v/>
      </c>
      <c r="Y331" s="7" t="str">
        <f>+IF(data!AJ331&lt;&gt;"",data!AJ331,"")</f>
        <v/>
      </c>
      <c r="Z331" s="7" t="str">
        <f>+IF(data!AK331&lt;&gt;"",data!AK331,"")</f>
        <v/>
      </c>
      <c r="AA331" s="7" t="str">
        <f>+IF(data!AL331&lt;&gt;"",data!AL331,"")</f>
        <v/>
      </c>
      <c r="AB331" s="7">
        <f>+IF(data!AM331&lt;&gt;"",data!AM331,"")</f>
        <v>1</v>
      </c>
      <c r="AC331" s="7" t="str">
        <f>+IF(data!AN331&lt;&gt;"",data!AN331,"")</f>
        <v xml:space="preserve">No es necesario </v>
      </c>
    </row>
    <row r="332" spans="1:29" x14ac:dyDescent="0.2">
      <c r="A332" s="27">
        <v>331</v>
      </c>
      <c r="B332" s="6">
        <f>+IF(data!B332&lt;&gt;"",data!B332,"")</f>
        <v>44537.016889062499</v>
      </c>
      <c r="C332" s="7" t="str">
        <f>+IF(data!C332&lt;&gt;"",data!C332,"")</f>
        <v>1-3 Años</v>
      </c>
      <c r="D332" s="7" t="str">
        <f>+IF(
   OR(
      data!D332="Comercial", data!D332="Servicios", data!D332="Industrial"
   ), data!D332, "Otros"
)</f>
        <v>Otros</v>
      </c>
      <c r="E332" s="7" t="str">
        <f>+IF(data!E332&lt;&gt;"",data!E332,"")</f>
        <v>1-10</v>
      </c>
      <c r="F332" s="7" t="str">
        <f>+IF(
   OR(
      data!G332="Persona Natural", data!G332="Sociedad tipo S.A. de C.V.", data!G332="Ninguno"
   ), data!G332, "Otros"
)</f>
        <v>Ninguno</v>
      </c>
      <c r="G332" s="7" t="str">
        <f>+IF(data!H332&lt;&gt;"",data!H332,"")</f>
        <v>La Paz</v>
      </c>
      <c r="H332" s="7" t="str">
        <f>+IF(data!I332&lt;&gt;"",data!I332,"")</f>
        <v>No (Si su respuesta es "No" saltar a la pregunta 22)</v>
      </c>
      <c r="I332" s="7" t="str">
        <f>+IF(data!J332&lt;&gt;"",data!J332,"")</f>
        <v/>
      </c>
      <c r="J332" s="7" t="str">
        <f>+IF(data!R332&lt;&gt;"",data!R332,"")</f>
        <v/>
      </c>
      <c r="K332" s="7" t="str">
        <f>+IF(data!T332&lt;&gt;"",data!T332,"")</f>
        <v/>
      </c>
      <c r="L332" s="7" t="str">
        <f>+IF(data!U332&lt;&gt;"",data!U332,"")</f>
        <v/>
      </c>
      <c r="M332" s="7" t="str">
        <f>+IF(data!V332&lt;&gt;"",data!V332,"")</f>
        <v/>
      </c>
      <c r="N332" s="7" t="str">
        <f>+IF(data!W332&lt;&gt;"",data!W332,"")</f>
        <v/>
      </c>
      <c r="O332" s="7" t="str">
        <f>+IF(data!Y332&lt;&gt;"",data!Y332,"")</f>
        <v/>
      </c>
      <c r="P332" s="7" t="str">
        <f>+IF(data!Z332&lt;&gt;"",data!Z332,"")</f>
        <v/>
      </c>
      <c r="Q332" s="7" t="str">
        <f>+IF(data!AB332&lt;&gt;"",data!AB332,"")</f>
        <v/>
      </c>
      <c r="R332" s="7" t="str">
        <f>+IF(data!AC332&lt;&gt;"",data!AC332,"")</f>
        <v/>
      </c>
      <c r="S332" s="7">
        <f>+IF(
   OR(
      data!AD332="Se han agilizado", data!AD332="Se han hecho lentas", data!AD332="No ha habido ningún cambio", data!AD332=""
   ), data!AD332, "Otros"
)</f>
        <v>0</v>
      </c>
      <c r="T332" s="7" t="str">
        <f>+IF(data!AE332&lt;&gt;"",data!AE332,"")</f>
        <v/>
      </c>
      <c r="U332" s="7" t="str">
        <f>+IF(data!AF332&lt;&gt;"",data!AF332,"")</f>
        <v/>
      </c>
      <c r="V332" s="7" t="str">
        <f>+IF(data!AG332&lt;&gt;"",data!AG332,"")</f>
        <v/>
      </c>
      <c r="W332" s="7" t="str">
        <f>+IF(data!AH332&lt;&gt;"",data!AH332,"")</f>
        <v/>
      </c>
      <c r="X332" s="7" t="str">
        <f>+IF(data!AI332&lt;&gt;"",data!AI332,"")</f>
        <v/>
      </c>
      <c r="Y332" s="7" t="str">
        <f>+IF(data!AJ332&lt;&gt;"",data!AJ332,"")</f>
        <v/>
      </c>
      <c r="Z332" s="7" t="str">
        <f>+IF(data!AK332&lt;&gt;"",data!AK332,"")</f>
        <v/>
      </c>
      <c r="AA332" s="7" t="str">
        <f>+IF(data!AL332&lt;&gt;"",data!AL332,"")</f>
        <v/>
      </c>
      <c r="AB332" s="7">
        <f>+IF(data!AM332&lt;&gt;"",data!AM332,"")</f>
        <v>1</v>
      </c>
      <c r="AC332" s="7" t="str">
        <f>+IF(data!AN332&lt;&gt;"",data!AN332,"")</f>
        <v xml:space="preserve">No se comop se ocupa </v>
      </c>
    </row>
    <row r="333" spans="1:29" x14ac:dyDescent="0.2">
      <c r="A333" s="27">
        <v>332</v>
      </c>
      <c r="B333" s="6">
        <f>+IF(data!B333&lt;&gt;"",data!B333,"")</f>
        <v>44537.017224166666</v>
      </c>
      <c r="C333" s="7" t="str">
        <f>+IF(data!C333&lt;&gt;"",data!C333,"")</f>
        <v>1-3 Años</v>
      </c>
      <c r="D333" s="7" t="str">
        <f>+IF(
   OR(
      data!D333="Comercial", data!D333="Servicios", data!D333="Industrial"
   ), data!D333, "Otros"
)</f>
        <v>Servicios</v>
      </c>
      <c r="E333" s="7" t="str">
        <f>+IF(data!E333&lt;&gt;"",data!E333,"")</f>
        <v>1-10</v>
      </c>
      <c r="F333" s="7" t="str">
        <f>+IF(
   OR(
      data!G333="Persona Natural", data!G333="Sociedad tipo S.A. de C.V.", data!G333="Ninguno"
   ), data!G333, "Otros"
)</f>
        <v>Persona Natural</v>
      </c>
      <c r="G333" s="7" t="str">
        <f>+IF(data!H333&lt;&gt;"",data!H333,"")</f>
        <v>Cabañas</v>
      </c>
      <c r="H333" s="7" t="str">
        <f>+IF(data!I333&lt;&gt;"",data!I333,"")</f>
        <v>No (Si su respuesta es "No" saltar a la pregunta 22)</v>
      </c>
      <c r="I333" s="7" t="str">
        <f>+IF(data!J333&lt;&gt;"",data!J333,"")</f>
        <v/>
      </c>
      <c r="J333" s="7" t="str">
        <f>+IF(data!R333&lt;&gt;"",data!R333,"")</f>
        <v/>
      </c>
      <c r="K333" s="7" t="str">
        <f>+IF(data!T333&lt;&gt;"",data!T333,"")</f>
        <v/>
      </c>
      <c r="L333" s="7" t="str">
        <f>+IF(data!U333&lt;&gt;"",data!U333,"")</f>
        <v/>
      </c>
      <c r="M333" s="7" t="str">
        <f>+IF(data!V333&lt;&gt;"",data!V333,"")</f>
        <v/>
      </c>
      <c r="N333" s="7" t="str">
        <f>+IF(data!W333&lt;&gt;"",data!W333,"")</f>
        <v/>
      </c>
      <c r="O333" s="7" t="str">
        <f>+IF(data!Y333&lt;&gt;"",data!Y333,"")</f>
        <v/>
      </c>
      <c r="P333" s="7" t="str">
        <f>+IF(data!Z333&lt;&gt;"",data!Z333,"")</f>
        <v/>
      </c>
      <c r="Q333" s="7" t="str">
        <f>+IF(data!AB333&lt;&gt;"",data!AB333,"")</f>
        <v/>
      </c>
      <c r="R333" s="7" t="str">
        <f>+IF(data!AC333&lt;&gt;"",data!AC333,"")</f>
        <v/>
      </c>
      <c r="S333" s="7">
        <f>+IF(
   OR(
      data!AD333="Se han agilizado", data!AD333="Se han hecho lentas", data!AD333="No ha habido ningún cambio", data!AD333=""
   ), data!AD333, "Otros"
)</f>
        <v>0</v>
      </c>
      <c r="T333" s="7" t="str">
        <f>+IF(data!AE333&lt;&gt;"",data!AE333,"")</f>
        <v/>
      </c>
      <c r="U333" s="7" t="str">
        <f>+IF(data!AF333&lt;&gt;"",data!AF333,"")</f>
        <v/>
      </c>
      <c r="V333" s="7" t="str">
        <f>+IF(data!AG333&lt;&gt;"",data!AG333,"")</f>
        <v/>
      </c>
      <c r="W333" s="7" t="str">
        <f>+IF(data!AH333&lt;&gt;"",data!AH333,"")</f>
        <v/>
      </c>
      <c r="X333" s="7" t="str">
        <f>+IF(data!AI333&lt;&gt;"",data!AI333,"")</f>
        <v/>
      </c>
      <c r="Y333" s="7" t="str">
        <f>+IF(data!AJ333&lt;&gt;"",data!AJ333,"")</f>
        <v/>
      </c>
      <c r="Z333" s="7" t="str">
        <f>+IF(data!AK333&lt;&gt;"",data!AK333,"")</f>
        <v/>
      </c>
      <c r="AA333" s="7" t="str">
        <f>+IF(data!AL333&lt;&gt;"",data!AL333,"")</f>
        <v/>
      </c>
      <c r="AB333" s="7">
        <f>+IF(data!AM333&lt;&gt;"",data!AM333,"")</f>
        <v>1</v>
      </c>
      <c r="AC333" s="7" t="str">
        <f>+IF(data!AN333&lt;&gt;"",data!AN333,"")</f>
        <v>No estoy de acuerdo en utilizar Bitcoin como método de pago.</v>
      </c>
    </row>
    <row r="334" spans="1:29" x14ac:dyDescent="0.2">
      <c r="A334" s="27">
        <v>333</v>
      </c>
      <c r="B334" s="6">
        <f>+IF(data!B334&lt;&gt;"",data!B334,"")</f>
        <v>44537.017553564816</v>
      </c>
      <c r="C334" s="7" t="str">
        <f>+IF(data!C334&lt;&gt;"",data!C334,"")</f>
        <v>3-5 Años</v>
      </c>
      <c r="D334" s="7" t="str">
        <f>+IF(
   OR(
      data!D334="Comercial", data!D334="Servicios", data!D334="Industrial"
   ), data!D334, "Otros"
)</f>
        <v>Industrial</v>
      </c>
      <c r="E334" s="7" t="str">
        <f>+IF(data!E334&lt;&gt;"",data!E334,"")</f>
        <v>1-10</v>
      </c>
      <c r="F334" s="7" t="str">
        <f>+IF(
   OR(
      data!G334="Persona Natural", data!G334="Sociedad tipo S.A. de C.V.", data!G334="Ninguno"
   ), data!G334, "Otros"
)</f>
        <v>Ninguno</v>
      </c>
      <c r="G334" s="7" t="str">
        <f>+IF(data!H334&lt;&gt;"",data!H334,"")</f>
        <v>San Vicente</v>
      </c>
      <c r="H334" s="7" t="str">
        <f>+IF(data!I334&lt;&gt;"",data!I334,"")</f>
        <v>No (Si su respuesta es "No" saltar a la pregunta 22)</v>
      </c>
      <c r="I334" s="7" t="str">
        <f>+IF(data!J334&lt;&gt;"",data!J334,"")</f>
        <v/>
      </c>
      <c r="J334" s="7" t="str">
        <f>+IF(data!R334&lt;&gt;"",data!R334,"")</f>
        <v/>
      </c>
      <c r="K334" s="7" t="str">
        <f>+IF(data!T334&lt;&gt;"",data!T334,"")</f>
        <v/>
      </c>
      <c r="L334" s="7" t="str">
        <f>+IF(data!U334&lt;&gt;"",data!U334,"")</f>
        <v/>
      </c>
      <c r="M334" s="7" t="str">
        <f>+IF(data!V334&lt;&gt;"",data!V334,"")</f>
        <v/>
      </c>
      <c r="N334" s="7" t="str">
        <f>+IF(data!W334&lt;&gt;"",data!W334,"")</f>
        <v/>
      </c>
      <c r="O334" s="7" t="str">
        <f>+IF(data!Y334&lt;&gt;"",data!Y334,"")</f>
        <v/>
      </c>
      <c r="P334" s="7" t="str">
        <f>+IF(data!Z334&lt;&gt;"",data!Z334,"")</f>
        <v/>
      </c>
      <c r="Q334" s="7" t="str">
        <f>+IF(data!AB334&lt;&gt;"",data!AB334,"")</f>
        <v/>
      </c>
      <c r="R334" s="7" t="str">
        <f>+IF(data!AC334&lt;&gt;"",data!AC334,"")</f>
        <v/>
      </c>
      <c r="S334" s="7">
        <f>+IF(
   OR(
      data!AD334="Se han agilizado", data!AD334="Se han hecho lentas", data!AD334="No ha habido ningún cambio", data!AD334=""
   ), data!AD334, "Otros"
)</f>
        <v>0</v>
      </c>
      <c r="T334" s="7" t="str">
        <f>+IF(data!AE334&lt;&gt;"",data!AE334,"")</f>
        <v/>
      </c>
      <c r="U334" s="7" t="str">
        <f>+IF(data!AF334&lt;&gt;"",data!AF334,"")</f>
        <v/>
      </c>
      <c r="V334" s="7" t="str">
        <f>+IF(data!AG334&lt;&gt;"",data!AG334,"")</f>
        <v/>
      </c>
      <c r="W334" s="7" t="str">
        <f>+IF(data!AH334&lt;&gt;"",data!AH334,"")</f>
        <v/>
      </c>
      <c r="X334" s="7" t="str">
        <f>+IF(data!AI334&lt;&gt;"",data!AI334,"")</f>
        <v/>
      </c>
      <c r="Y334" s="7" t="str">
        <f>+IF(data!AJ334&lt;&gt;"",data!AJ334,"")</f>
        <v/>
      </c>
      <c r="Z334" s="7" t="str">
        <f>+IF(data!AK334&lt;&gt;"",data!AK334,"")</f>
        <v/>
      </c>
      <c r="AA334" s="7" t="str">
        <f>+IF(data!AL334&lt;&gt;"",data!AL334,"")</f>
        <v/>
      </c>
      <c r="AB334" s="7">
        <f>+IF(data!AM334&lt;&gt;"",data!AM334,"")</f>
        <v>1</v>
      </c>
      <c r="AC334" s="7" t="str">
        <f>+IF(data!AN334&lt;&gt;"",data!AN334,"")</f>
        <v>No estoy de acuerdo en utilizar Bitcoin como método de pago.</v>
      </c>
    </row>
    <row r="335" spans="1:29" x14ac:dyDescent="0.2">
      <c r="A335" s="27">
        <v>334</v>
      </c>
      <c r="B335" s="6">
        <f>+IF(data!B335&lt;&gt;"",data!B335,"")</f>
        <v>44537.020619618052</v>
      </c>
      <c r="C335" s="7" t="str">
        <f>+IF(data!C335&lt;&gt;"",data!C335,"")</f>
        <v>5 años a más</v>
      </c>
      <c r="D335" s="7" t="str">
        <f>+IF(
   OR(
      data!D335="Comercial", data!D335="Servicios", data!D335="Industrial"
   ), data!D335, "Otros"
)</f>
        <v>Comercial</v>
      </c>
      <c r="E335" s="7" t="str">
        <f>+IF(data!E335&lt;&gt;"",data!E335,"")</f>
        <v>1-10</v>
      </c>
      <c r="F335" s="7" t="str">
        <f>+IF(
   OR(
      data!G335="Persona Natural", data!G335="Sociedad tipo S.A. de C.V.", data!G335="Ninguno"
   ), data!G335, "Otros"
)</f>
        <v>Persona Natural</v>
      </c>
      <c r="G335" s="7" t="str">
        <f>+IF(data!H335&lt;&gt;"",data!H335,"")</f>
        <v>San Salvador</v>
      </c>
      <c r="H335" s="7" t="str">
        <f>+IF(data!I335&lt;&gt;"",data!I335,"")</f>
        <v>Sí</v>
      </c>
      <c r="I335" s="7" t="str">
        <f>+IF(data!J335&lt;&gt;"",data!J335,"")</f>
        <v>No (Si su respuesta es “No” salte a la pregunta 3)</v>
      </c>
      <c r="J335" s="7" t="str">
        <f>+IF(data!R335&lt;&gt;"",data!R335,"")</f>
        <v>No</v>
      </c>
      <c r="K335" s="7" t="str">
        <f>+IF(data!T335&lt;&gt;"",data!T335,"")</f>
        <v/>
      </c>
      <c r="L335" s="7" t="str">
        <f>+IF(data!U335&lt;&gt;"",data!U335,"")</f>
        <v/>
      </c>
      <c r="M335" s="7" t="str">
        <f>+IF(data!V335&lt;&gt;"",data!V335,"")</f>
        <v>No</v>
      </c>
      <c r="N335" s="7" t="str">
        <f>+IF(data!W335&lt;&gt;"",data!W335,"")</f>
        <v>Sí</v>
      </c>
      <c r="O335" s="7" t="str">
        <f>+IF(data!Y335&lt;&gt;"",data!Y335,"")</f>
        <v>No</v>
      </c>
      <c r="P335" s="7" t="str">
        <f>+IF(data!Z335&lt;&gt;"",data!Z335,"")</f>
        <v>No (Si su respuesta es “No” salte a la pregunta 12)</v>
      </c>
      <c r="Q335" s="7" t="str">
        <f>+IF(data!AB335&lt;&gt;"",data!AB335,"")</f>
        <v/>
      </c>
      <c r="R335" s="7" t="str">
        <f>+IF(data!AC335&lt;&gt;"",data!AC335,"")</f>
        <v>Clientes</v>
      </c>
      <c r="S335" s="7" t="str">
        <f>+IF(
   OR(
      data!AD335="Se han agilizado", data!AD335="Se han hecho lentas", data!AD335="No ha habido ningún cambio", data!AD335=""
   ), data!AD335, "Otros"
)</f>
        <v>No ha habido ningún cambio</v>
      </c>
      <c r="T335" s="7" t="str">
        <f>+IF(data!AE335&lt;&gt;"",data!AE335,"")</f>
        <v>No (Si su respuesta es “No” salte a la pregunta 16)</v>
      </c>
      <c r="U335" s="7" t="str">
        <f>+IF(data!AF335&lt;&gt;"",data!AF335,"")</f>
        <v/>
      </c>
      <c r="V335" s="7" t="str">
        <f>+IF(data!AG335&lt;&gt;"",data!AG335,"")</f>
        <v>Recibir pago de clientes, Transacciones con proveedores, Pago de Impuestos, Pago de alquiler</v>
      </c>
      <c r="W335" s="7" t="str">
        <f>+IF(data!AH335&lt;&gt;"",data!AH335,"")</f>
        <v>No</v>
      </c>
      <c r="X335" s="7" t="str">
        <f>+IF(data!AI335&lt;&gt;"",data!AI335,"")</f>
        <v/>
      </c>
      <c r="Y335" s="7" t="str">
        <f>+IF(data!AJ335&lt;&gt;"",data!AJ335,"")</f>
        <v>Para incentivar el consumo en mi negocio de todas las personas que abrieron su cuenta en Chivo Wallet, Por curiosidad</v>
      </c>
      <c r="Z335" s="7">
        <f>+IF(data!AK335&lt;&gt;"",data!AK335,"")</f>
        <v>5</v>
      </c>
      <c r="AA335" s="7" t="str">
        <f>+IF(data!AL335&lt;&gt;"",data!AL335,"")</f>
        <v>Servicio Residenciales (Internet, cable y telefonía)</v>
      </c>
      <c r="AB335" s="7">
        <f>+IF(data!AM335&lt;&gt;"",data!AM335,"")</f>
        <v>1</v>
      </c>
      <c r="AC335" s="7" t="str">
        <f>+IF(data!AN335&lt;&gt;"",data!AN335,"")</f>
        <v>Adquisición de dispositivos tecnológicos (celular, computadora, Tablet)</v>
      </c>
    </row>
    <row r="336" spans="1:29" x14ac:dyDescent="0.2">
      <c r="A336" s="27">
        <v>335</v>
      </c>
      <c r="B336" s="6">
        <f>+IF(data!B336&lt;&gt;"",data!B336,"")</f>
        <v>44537.024076574075</v>
      </c>
      <c r="C336" s="7" t="str">
        <f>+IF(data!C336&lt;&gt;"",data!C336,"")</f>
        <v>1-3 Años</v>
      </c>
      <c r="D336" s="7" t="str">
        <f>+IF(
   OR(
      data!D336="Comercial", data!D336="Servicios", data!D336="Industrial"
   ), data!D336, "Otros"
)</f>
        <v>Comercial</v>
      </c>
      <c r="E336" s="7" t="str">
        <f>+IF(data!E336&lt;&gt;"",data!E336,"")</f>
        <v>1-10</v>
      </c>
      <c r="F336" s="7" t="str">
        <f>+IF(
   OR(
      data!G336="Persona Natural", data!G336="Sociedad tipo S.A. de C.V.", data!G336="Ninguno"
   ), data!G336, "Otros"
)</f>
        <v>Persona Natural</v>
      </c>
      <c r="G336" s="7" t="str">
        <f>+IF(data!H336&lt;&gt;"",data!H336,"")</f>
        <v>San Salvador</v>
      </c>
      <c r="H336" s="7" t="str">
        <f>+IF(data!I336&lt;&gt;"",data!I336,"")</f>
        <v>Sí</v>
      </c>
      <c r="I336" s="7" t="str">
        <f>+IF(data!J336&lt;&gt;"",data!J336,"")</f>
        <v>No (Si su respuesta es “No” salte a la pregunta 3)</v>
      </c>
      <c r="J336" s="7" t="str">
        <f>+IF(data!R336&lt;&gt;"",data!R336,"")</f>
        <v>No</v>
      </c>
      <c r="K336" s="7" t="str">
        <f>+IF(data!T336&lt;&gt;"",data!T336,"")</f>
        <v/>
      </c>
      <c r="L336" s="7" t="str">
        <f>+IF(data!U336&lt;&gt;"",data!U336,"")</f>
        <v/>
      </c>
      <c r="M336" s="7" t="str">
        <f>+IF(data!V336&lt;&gt;"",data!V336,"")</f>
        <v>No</v>
      </c>
      <c r="N336" s="7" t="str">
        <f>+IF(data!W336&lt;&gt;"",data!W336,"")</f>
        <v>Sí</v>
      </c>
      <c r="O336" s="7" t="str">
        <f>+IF(data!Y336&lt;&gt;"",data!Y336,"")</f>
        <v>No</v>
      </c>
      <c r="P336" s="7" t="str">
        <f>+IF(data!Z336&lt;&gt;"",data!Z336,"")</f>
        <v>No (Si su respuesta es “No” salte a la pregunta 12)</v>
      </c>
      <c r="Q336" s="7" t="str">
        <f>+IF(data!AB336&lt;&gt;"",data!AB336,"")</f>
        <v/>
      </c>
      <c r="R336" s="7" t="str">
        <f>+IF(data!AC336&lt;&gt;"",data!AC336,"")</f>
        <v>Clientes</v>
      </c>
      <c r="S336" s="7" t="str">
        <f>+IF(
   OR(
      data!AD336="Se han agilizado", data!AD336="Se han hecho lentas", data!AD336="No ha habido ningún cambio", data!AD336=""
   ), data!AD336, "Otros"
)</f>
        <v>No ha habido ningún cambio</v>
      </c>
      <c r="T336" s="7" t="str">
        <f>+IF(data!AE336&lt;&gt;"",data!AE336,"")</f>
        <v>No (Si su respuesta es “No” salte a la pregunta 16)</v>
      </c>
      <c r="U336" s="7" t="str">
        <f>+IF(data!AF336&lt;&gt;"",data!AF336,"")</f>
        <v/>
      </c>
      <c r="V336" s="7" t="str">
        <f>+IF(data!AG336&lt;&gt;"",data!AG336,"")</f>
        <v>Recibir pago de clientes, Pago de alquiler</v>
      </c>
      <c r="W336" s="7" t="str">
        <f>+IF(data!AH336&lt;&gt;"",data!AH336,"")</f>
        <v>No</v>
      </c>
      <c r="X336" s="7" t="str">
        <f>+IF(data!AI336&lt;&gt;"",data!AI336,"")</f>
        <v/>
      </c>
      <c r="Y336" s="7" t="str">
        <f>+IF(data!AJ336&lt;&gt;"",data!AJ336,"")</f>
        <v>Para incentivar el consumo en mi negocio de todas las personas que abrieron su cuenta en Chivo Wallet, Por moda</v>
      </c>
      <c r="Z336" s="7">
        <f>+IF(data!AK336&lt;&gt;"",data!AK336,"")</f>
        <v>5</v>
      </c>
      <c r="AA336" s="7" t="str">
        <f>+IF(data!AL336&lt;&gt;"",data!AL336,"")</f>
        <v>Servicios de internet Pospago</v>
      </c>
      <c r="AB336" s="7">
        <f>+IF(data!AM336&lt;&gt;"",data!AM336,"")</f>
        <v>4</v>
      </c>
      <c r="AC336" s="7" t="str">
        <f>+IF(data!AN336&lt;&gt;"",data!AN336,"")</f>
        <v/>
      </c>
    </row>
    <row r="337" spans="1:29" x14ac:dyDescent="0.2">
      <c r="A337" s="27">
        <v>336</v>
      </c>
      <c r="B337" s="6">
        <f>+IF(data!B337&lt;&gt;"",data!B337,"")</f>
        <v>44537.026059039352</v>
      </c>
      <c r="C337" s="7" t="str">
        <f>+IF(data!C337&lt;&gt;"",data!C337,"")</f>
        <v>1-3 Años</v>
      </c>
      <c r="D337" s="7" t="str">
        <f>+IF(
   OR(
      data!D337="Comercial", data!D337="Servicios", data!D337="Industrial"
   ), data!D337, "Otros"
)</f>
        <v>Servicios</v>
      </c>
      <c r="E337" s="7" t="str">
        <f>+IF(data!E337&lt;&gt;"",data!E337,"")</f>
        <v>1-10</v>
      </c>
      <c r="F337" s="7" t="str">
        <f>+IF(
   OR(
      data!G337="Persona Natural", data!G337="Sociedad tipo S.A. de C.V.", data!G337="Ninguno"
   ), data!G337, "Otros"
)</f>
        <v>Ninguno</v>
      </c>
      <c r="G337" s="7" t="str">
        <f>+IF(data!H337&lt;&gt;"",data!H337,"")</f>
        <v>Cuscatlán</v>
      </c>
      <c r="H337" s="7" t="str">
        <f>+IF(data!I337&lt;&gt;"",data!I337,"")</f>
        <v>No (Si su respuesta es "No" saltar a la pregunta 22)</v>
      </c>
      <c r="I337" s="7" t="str">
        <f>+IF(data!J337&lt;&gt;"",data!J337,"")</f>
        <v/>
      </c>
      <c r="J337" s="7" t="str">
        <f>+IF(data!R337&lt;&gt;"",data!R337,"")</f>
        <v/>
      </c>
      <c r="K337" s="7" t="str">
        <f>+IF(data!T337&lt;&gt;"",data!T337,"")</f>
        <v/>
      </c>
      <c r="L337" s="7" t="str">
        <f>+IF(data!U337&lt;&gt;"",data!U337,"")</f>
        <v/>
      </c>
      <c r="M337" s="7" t="str">
        <f>+IF(data!V337&lt;&gt;"",data!V337,"")</f>
        <v/>
      </c>
      <c r="N337" s="7" t="str">
        <f>+IF(data!W337&lt;&gt;"",data!W337,"")</f>
        <v/>
      </c>
      <c r="O337" s="7" t="str">
        <f>+IF(data!Y337&lt;&gt;"",data!Y337,"")</f>
        <v/>
      </c>
      <c r="P337" s="7" t="str">
        <f>+IF(data!Z337&lt;&gt;"",data!Z337,"")</f>
        <v/>
      </c>
      <c r="Q337" s="7" t="str">
        <f>+IF(data!AB337&lt;&gt;"",data!AB337,"")</f>
        <v/>
      </c>
      <c r="R337" s="7" t="str">
        <f>+IF(data!AC337&lt;&gt;"",data!AC337,"")</f>
        <v/>
      </c>
      <c r="S337" s="7">
        <f>+IF(
   OR(
      data!AD337="Se han agilizado", data!AD337="Se han hecho lentas", data!AD337="No ha habido ningún cambio", data!AD337=""
   ), data!AD337, "Otros"
)</f>
        <v>0</v>
      </c>
      <c r="T337" s="7" t="str">
        <f>+IF(data!AE337&lt;&gt;"",data!AE337,"")</f>
        <v/>
      </c>
      <c r="U337" s="7" t="str">
        <f>+IF(data!AF337&lt;&gt;"",data!AF337,"")</f>
        <v/>
      </c>
      <c r="V337" s="7" t="str">
        <f>+IF(data!AG337&lt;&gt;"",data!AG337,"")</f>
        <v/>
      </c>
      <c r="W337" s="7" t="str">
        <f>+IF(data!AH337&lt;&gt;"",data!AH337,"")</f>
        <v/>
      </c>
      <c r="X337" s="7" t="str">
        <f>+IF(data!AI337&lt;&gt;"",data!AI337,"")</f>
        <v/>
      </c>
      <c r="Y337" s="7" t="str">
        <f>+IF(data!AJ337&lt;&gt;"",data!AJ337,"")</f>
        <v/>
      </c>
      <c r="Z337" s="7" t="str">
        <f>+IF(data!AK337&lt;&gt;"",data!AK337,"")</f>
        <v/>
      </c>
      <c r="AA337" s="7" t="str">
        <f>+IF(data!AL337&lt;&gt;"",data!AL337,"")</f>
        <v/>
      </c>
      <c r="AB337" s="7">
        <f>+IF(data!AM337&lt;&gt;"",data!AM337,"")</f>
        <v>1</v>
      </c>
      <c r="AC337" s="7" t="str">
        <f>+IF(data!AN337&lt;&gt;"",data!AN337,"")</f>
        <v>No estoy de acuerdo en utilizar Bitcoin como método de pago.</v>
      </c>
    </row>
    <row r="338" spans="1:29" x14ac:dyDescent="0.2">
      <c r="A338" s="27">
        <v>337</v>
      </c>
      <c r="B338" s="6">
        <f>+IF(data!B338&lt;&gt;"",data!B338,"")</f>
        <v>44537.026528055554</v>
      </c>
      <c r="C338" s="7" t="str">
        <f>+IF(data!C338&lt;&gt;"",data!C338,"")</f>
        <v>1-3 Años</v>
      </c>
      <c r="D338" s="7" t="str">
        <f>+IF(
   OR(
      data!D338="Comercial", data!D338="Servicios", data!D338="Industrial"
   ), data!D338, "Otros"
)</f>
        <v>Otros</v>
      </c>
      <c r="E338" s="7" t="str">
        <f>+IF(data!E338&lt;&gt;"",data!E338,"")</f>
        <v>1-10</v>
      </c>
      <c r="F338" s="7" t="str">
        <f>+IF(
   OR(
      data!G338="Persona Natural", data!G338="Sociedad tipo S.A. de C.V.", data!G338="Ninguno"
   ), data!G338, "Otros"
)</f>
        <v>Ninguno</v>
      </c>
      <c r="G338" s="7" t="str">
        <f>+IF(data!H338&lt;&gt;"",data!H338,"")</f>
        <v>Ahuachapán</v>
      </c>
      <c r="H338" s="7" t="str">
        <f>+IF(data!I338&lt;&gt;"",data!I338,"")</f>
        <v>No (Si su respuesta es "No" saltar a la pregunta 22)</v>
      </c>
      <c r="I338" s="7" t="str">
        <f>+IF(data!J338&lt;&gt;"",data!J338,"")</f>
        <v/>
      </c>
      <c r="J338" s="7" t="str">
        <f>+IF(data!R338&lt;&gt;"",data!R338,"")</f>
        <v/>
      </c>
      <c r="K338" s="7" t="str">
        <f>+IF(data!T338&lt;&gt;"",data!T338,"")</f>
        <v/>
      </c>
      <c r="L338" s="7" t="str">
        <f>+IF(data!U338&lt;&gt;"",data!U338,"")</f>
        <v/>
      </c>
      <c r="M338" s="7" t="str">
        <f>+IF(data!V338&lt;&gt;"",data!V338,"")</f>
        <v/>
      </c>
      <c r="N338" s="7" t="str">
        <f>+IF(data!W338&lt;&gt;"",data!W338,"")</f>
        <v/>
      </c>
      <c r="O338" s="7" t="str">
        <f>+IF(data!Y338&lt;&gt;"",data!Y338,"")</f>
        <v/>
      </c>
      <c r="P338" s="7" t="str">
        <f>+IF(data!Z338&lt;&gt;"",data!Z338,"")</f>
        <v/>
      </c>
      <c r="Q338" s="7" t="str">
        <f>+IF(data!AB338&lt;&gt;"",data!AB338,"")</f>
        <v/>
      </c>
      <c r="R338" s="7" t="str">
        <f>+IF(data!AC338&lt;&gt;"",data!AC338,"")</f>
        <v/>
      </c>
      <c r="S338" s="7">
        <f>+IF(
   OR(
      data!AD338="Se han agilizado", data!AD338="Se han hecho lentas", data!AD338="No ha habido ningún cambio", data!AD338=""
   ), data!AD338, "Otros"
)</f>
        <v>0</v>
      </c>
      <c r="T338" s="7" t="str">
        <f>+IF(data!AE338&lt;&gt;"",data!AE338,"")</f>
        <v/>
      </c>
      <c r="U338" s="7" t="str">
        <f>+IF(data!AF338&lt;&gt;"",data!AF338,"")</f>
        <v/>
      </c>
      <c r="V338" s="7" t="str">
        <f>+IF(data!AG338&lt;&gt;"",data!AG338,"")</f>
        <v/>
      </c>
      <c r="W338" s="7" t="str">
        <f>+IF(data!AH338&lt;&gt;"",data!AH338,"")</f>
        <v/>
      </c>
      <c r="X338" s="7" t="str">
        <f>+IF(data!AI338&lt;&gt;"",data!AI338,"")</f>
        <v/>
      </c>
      <c r="Y338" s="7" t="str">
        <f>+IF(data!AJ338&lt;&gt;"",data!AJ338,"")</f>
        <v/>
      </c>
      <c r="Z338" s="7" t="str">
        <f>+IF(data!AK338&lt;&gt;"",data!AK338,"")</f>
        <v/>
      </c>
      <c r="AA338" s="7" t="str">
        <f>+IF(data!AL338&lt;&gt;"",data!AL338,"")</f>
        <v/>
      </c>
      <c r="AB338" s="7">
        <f>+IF(data!AM338&lt;&gt;"",data!AM338,"")</f>
        <v>1</v>
      </c>
      <c r="AC338" s="7" t="str">
        <f>+IF(data!AN338&lt;&gt;"",data!AN338,"")</f>
        <v xml:space="preserve">no conozco nada </v>
      </c>
    </row>
    <row r="339" spans="1:29" x14ac:dyDescent="0.2">
      <c r="A339" s="27">
        <v>338</v>
      </c>
      <c r="B339" s="6">
        <f>+IF(data!B339&lt;&gt;"",data!B339,"")</f>
        <v>44537.026886979162</v>
      </c>
      <c r="C339" s="7" t="str">
        <f>+IF(data!C339&lt;&gt;"",data!C339,"")</f>
        <v>1-3 Años</v>
      </c>
      <c r="D339" s="7" t="str">
        <f>+IF(
   OR(
      data!D339="Comercial", data!D339="Servicios", data!D339="Industrial"
   ), data!D339, "Otros"
)</f>
        <v>Comercial</v>
      </c>
      <c r="E339" s="7" t="str">
        <f>+IF(data!E339&lt;&gt;"",data!E339,"")</f>
        <v>1-10</v>
      </c>
      <c r="F339" s="7" t="str">
        <f>+IF(
   OR(
      data!G339="Persona Natural", data!G339="Sociedad tipo S.A. de C.V.", data!G339="Ninguno"
   ), data!G339, "Otros"
)</f>
        <v>Ninguno</v>
      </c>
      <c r="G339" s="7" t="str">
        <f>+IF(data!H339&lt;&gt;"",data!H339,"")</f>
        <v>Ahuachapán</v>
      </c>
      <c r="H339" s="7" t="str">
        <f>+IF(data!I339&lt;&gt;"",data!I339,"")</f>
        <v>No (Si su respuesta es "No" saltar a la pregunta 22)</v>
      </c>
      <c r="I339" s="7" t="str">
        <f>+IF(data!J339&lt;&gt;"",data!J339,"")</f>
        <v/>
      </c>
      <c r="J339" s="7" t="str">
        <f>+IF(data!R339&lt;&gt;"",data!R339,"")</f>
        <v/>
      </c>
      <c r="K339" s="7" t="str">
        <f>+IF(data!T339&lt;&gt;"",data!T339,"")</f>
        <v/>
      </c>
      <c r="L339" s="7" t="str">
        <f>+IF(data!U339&lt;&gt;"",data!U339,"")</f>
        <v/>
      </c>
      <c r="M339" s="7" t="str">
        <f>+IF(data!V339&lt;&gt;"",data!V339,"")</f>
        <v/>
      </c>
      <c r="N339" s="7" t="str">
        <f>+IF(data!W339&lt;&gt;"",data!W339,"")</f>
        <v/>
      </c>
      <c r="O339" s="7" t="str">
        <f>+IF(data!Y339&lt;&gt;"",data!Y339,"")</f>
        <v/>
      </c>
      <c r="P339" s="7" t="str">
        <f>+IF(data!Z339&lt;&gt;"",data!Z339,"")</f>
        <v/>
      </c>
      <c r="Q339" s="7" t="str">
        <f>+IF(data!AB339&lt;&gt;"",data!AB339,"")</f>
        <v/>
      </c>
      <c r="R339" s="7" t="str">
        <f>+IF(data!AC339&lt;&gt;"",data!AC339,"")</f>
        <v/>
      </c>
      <c r="S339" s="7">
        <f>+IF(
   OR(
      data!AD339="Se han agilizado", data!AD339="Se han hecho lentas", data!AD339="No ha habido ningún cambio", data!AD339=""
   ), data!AD339, "Otros"
)</f>
        <v>0</v>
      </c>
      <c r="T339" s="7" t="str">
        <f>+IF(data!AE339&lt;&gt;"",data!AE339,"")</f>
        <v/>
      </c>
      <c r="U339" s="7" t="str">
        <f>+IF(data!AF339&lt;&gt;"",data!AF339,"")</f>
        <v/>
      </c>
      <c r="V339" s="7" t="str">
        <f>+IF(data!AG339&lt;&gt;"",data!AG339,"")</f>
        <v/>
      </c>
      <c r="W339" s="7" t="str">
        <f>+IF(data!AH339&lt;&gt;"",data!AH339,"")</f>
        <v/>
      </c>
      <c r="X339" s="7" t="str">
        <f>+IF(data!AI339&lt;&gt;"",data!AI339,"")</f>
        <v/>
      </c>
      <c r="Y339" s="7" t="str">
        <f>+IF(data!AJ339&lt;&gt;"",data!AJ339,"")</f>
        <v/>
      </c>
      <c r="Z339" s="7" t="str">
        <f>+IF(data!AK339&lt;&gt;"",data!AK339,"")</f>
        <v/>
      </c>
      <c r="AA339" s="7" t="str">
        <f>+IF(data!AL339&lt;&gt;"",data!AL339,"")</f>
        <v/>
      </c>
      <c r="AB339" s="7">
        <f>+IF(data!AM339&lt;&gt;"",data!AM339,"")</f>
        <v>1</v>
      </c>
      <c r="AC339" s="7" t="str">
        <f>+IF(data!AN339&lt;&gt;"",data!AN339,"")</f>
        <v>No estoy de acuerdo en utilizar Bitcoin como método de pago.</v>
      </c>
    </row>
    <row r="340" spans="1:29" x14ac:dyDescent="0.2">
      <c r="A340" s="27">
        <v>339</v>
      </c>
      <c r="B340" s="6">
        <f>+IF(data!B340&lt;&gt;"",data!B340,"")</f>
        <v>44537.027377164355</v>
      </c>
      <c r="C340" s="7" t="str">
        <f>+IF(data!C340&lt;&gt;"",data!C340,"")</f>
        <v>1-3 Años</v>
      </c>
      <c r="D340" s="7" t="str">
        <f>+IF(
   OR(
      data!D340="Comercial", data!D340="Servicios", data!D340="Industrial"
   ), data!D340, "Otros"
)</f>
        <v>Comercial</v>
      </c>
      <c r="E340" s="7" t="str">
        <f>+IF(data!E340&lt;&gt;"",data!E340,"")</f>
        <v>1-10</v>
      </c>
      <c r="F340" s="7" t="str">
        <f>+IF(
   OR(
      data!G340="Persona Natural", data!G340="Sociedad tipo S.A. de C.V.", data!G340="Ninguno"
   ), data!G340, "Otros"
)</f>
        <v>Ninguno</v>
      </c>
      <c r="G340" s="7" t="str">
        <f>+IF(data!H340&lt;&gt;"",data!H340,"")</f>
        <v>La Libertad</v>
      </c>
      <c r="H340" s="7" t="str">
        <f>+IF(data!I340&lt;&gt;"",data!I340,"")</f>
        <v>No (Si su respuesta es "No" saltar a la pregunta 22)</v>
      </c>
      <c r="I340" s="7" t="str">
        <f>+IF(data!J340&lt;&gt;"",data!J340,"")</f>
        <v/>
      </c>
      <c r="J340" s="7" t="str">
        <f>+IF(data!R340&lt;&gt;"",data!R340,"")</f>
        <v/>
      </c>
      <c r="K340" s="7" t="str">
        <f>+IF(data!T340&lt;&gt;"",data!T340,"")</f>
        <v/>
      </c>
      <c r="L340" s="7" t="str">
        <f>+IF(data!U340&lt;&gt;"",data!U340,"")</f>
        <v/>
      </c>
      <c r="M340" s="7" t="str">
        <f>+IF(data!V340&lt;&gt;"",data!V340,"")</f>
        <v/>
      </c>
      <c r="N340" s="7" t="str">
        <f>+IF(data!W340&lt;&gt;"",data!W340,"")</f>
        <v/>
      </c>
      <c r="O340" s="7" t="str">
        <f>+IF(data!Y340&lt;&gt;"",data!Y340,"")</f>
        <v/>
      </c>
      <c r="P340" s="7" t="str">
        <f>+IF(data!Z340&lt;&gt;"",data!Z340,"")</f>
        <v/>
      </c>
      <c r="Q340" s="7" t="str">
        <f>+IF(data!AB340&lt;&gt;"",data!AB340,"")</f>
        <v/>
      </c>
      <c r="R340" s="7" t="str">
        <f>+IF(data!AC340&lt;&gt;"",data!AC340,"")</f>
        <v/>
      </c>
      <c r="S340" s="7">
        <f>+IF(
   OR(
      data!AD340="Se han agilizado", data!AD340="Se han hecho lentas", data!AD340="No ha habido ningún cambio", data!AD340=""
   ), data!AD340, "Otros"
)</f>
        <v>0</v>
      </c>
      <c r="T340" s="7" t="str">
        <f>+IF(data!AE340&lt;&gt;"",data!AE340,"")</f>
        <v/>
      </c>
      <c r="U340" s="7" t="str">
        <f>+IF(data!AF340&lt;&gt;"",data!AF340,"")</f>
        <v/>
      </c>
      <c r="V340" s="7" t="str">
        <f>+IF(data!AG340&lt;&gt;"",data!AG340,"")</f>
        <v/>
      </c>
      <c r="W340" s="7" t="str">
        <f>+IF(data!AH340&lt;&gt;"",data!AH340,"")</f>
        <v/>
      </c>
      <c r="X340" s="7" t="str">
        <f>+IF(data!AI340&lt;&gt;"",data!AI340,"")</f>
        <v/>
      </c>
      <c r="Y340" s="7" t="str">
        <f>+IF(data!AJ340&lt;&gt;"",data!AJ340,"")</f>
        <v/>
      </c>
      <c r="Z340" s="7" t="str">
        <f>+IF(data!AK340&lt;&gt;"",data!AK340,"")</f>
        <v/>
      </c>
      <c r="AA340" s="7" t="str">
        <f>+IF(data!AL340&lt;&gt;"",data!AL340,"")</f>
        <v/>
      </c>
      <c r="AB340" s="7">
        <f>+IF(data!AM340&lt;&gt;"",data!AM340,"")</f>
        <v>1</v>
      </c>
      <c r="AC340" s="7" t="str">
        <f>+IF(data!AN340&lt;&gt;"",data!AN340,"")</f>
        <v>No estoy de acuerdo en utilizar Bitcoin como método de pago.</v>
      </c>
    </row>
    <row r="341" spans="1:29" x14ac:dyDescent="0.2">
      <c r="A341" s="27">
        <v>340</v>
      </c>
      <c r="B341" s="6">
        <f>+IF(data!B341&lt;&gt;"",data!B341,"")</f>
        <v>44537.027832442131</v>
      </c>
      <c r="C341" s="7" t="str">
        <f>+IF(data!C341&lt;&gt;"",data!C341,"")</f>
        <v>1-3 Años</v>
      </c>
      <c r="D341" s="7" t="str">
        <f>+IF(
   OR(
      data!D341="Comercial", data!D341="Servicios", data!D341="Industrial"
   ), data!D341, "Otros"
)</f>
        <v>Otros</v>
      </c>
      <c r="E341" s="7" t="str">
        <f>+IF(data!E341&lt;&gt;"",data!E341,"")</f>
        <v>1-10</v>
      </c>
      <c r="F341" s="7" t="str">
        <f>+IF(
   OR(
      data!G341="Persona Natural", data!G341="Sociedad tipo S.A. de C.V.", data!G341="Ninguno"
   ), data!G341, "Otros"
)</f>
        <v>Ninguno</v>
      </c>
      <c r="G341" s="7" t="str">
        <f>+IF(data!H341&lt;&gt;"",data!H341,"")</f>
        <v>Chalatenango</v>
      </c>
      <c r="H341" s="7" t="str">
        <f>+IF(data!I341&lt;&gt;"",data!I341,"")</f>
        <v>No (Si su respuesta es "No" saltar a la pregunta 22)</v>
      </c>
      <c r="I341" s="7" t="str">
        <f>+IF(data!J341&lt;&gt;"",data!J341,"")</f>
        <v/>
      </c>
      <c r="J341" s="7" t="str">
        <f>+IF(data!R341&lt;&gt;"",data!R341,"")</f>
        <v/>
      </c>
      <c r="K341" s="7" t="str">
        <f>+IF(data!T341&lt;&gt;"",data!T341,"")</f>
        <v/>
      </c>
      <c r="L341" s="7" t="str">
        <f>+IF(data!U341&lt;&gt;"",data!U341,"")</f>
        <v/>
      </c>
      <c r="M341" s="7" t="str">
        <f>+IF(data!V341&lt;&gt;"",data!V341,"")</f>
        <v/>
      </c>
      <c r="N341" s="7" t="str">
        <f>+IF(data!W341&lt;&gt;"",data!W341,"")</f>
        <v/>
      </c>
      <c r="O341" s="7" t="str">
        <f>+IF(data!Y341&lt;&gt;"",data!Y341,"")</f>
        <v/>
      </c>
      <c r="P341" s="7" t="str">
        <f>+IF(data!Z341&lt;&gt;"",data!Z341,"")</f>
        <v/>
      </c>
      <c r="Q341" s="7" t="str">
        <f>+IF(data!AB341&lt;&gt;"",data!AB341,"")</f>
        <v/>
      </c>
      <c r="R341" s="7" t="str">
        <f>+IF(data!AC341&lt;&gt;"",data!AC341,"")</f>
        <v/>
      </c>
      <c r="S341" s="7">
        <f>+IF(
   OR(
      data!AD341="Se han agilizado", data!AD341="Se han hecho lentas", data!AD341="No ha habido ningún cambio", data!AD341=""
   ), data!AD341, "Otros"
)</f>
        <v>0</v>
      </c>
      <c r="T341" s="7" t="str">
        <f>+IF(data!AE341&lt;&gt;"",data!AE341,"")</f>
        <v/>
      </c>
      <c r="U341" s="7" t="str">
        <f>+IF(data!AF341&lt;&gt;"",data!AF341,"")</f>
        <v/>
      </c>
      <c r="V341" s="7" t="str">
        <f>+IF(data!AG341&lt;&gt;"",data!AG341,"")</f>
        <v/>
      </c>
      <c r="W341" s="7" t="str">
        <f>+IF(data!AH341&lt;&gt;"",data!AH341,"")</f>
        <v/>
      </c>
      <c r="X341" s="7" t="str">
        <f>+IF(data!AI341&lt;&gt;"",data!AI341,"")</f>
        <v/>
      </c>
      <c r="Y341" s="7" t="str">
        <f>+IF(data!AJ341&lt;&gt;"",data!AJ341,"")</f>
        <v/>
      </c>
      <c r="Z341" s="7" t="str">
        <f>+IF(data!AK341&lt;&gt;"",data!AK341,"")</f>
        <v/>
      </c>
      <c r="AA341" s="7" t="str">
        <f>+IF(data!AL341&lt;&gt;"",data!AL341,"")</f>
        <v/>
      </c>
      <c r="AB341" s="7">
        <f>+IF(data!AM341&lt;&gt;"",data!AM341,"")</f>
        <v>1</v>
      </c>
      <c r="AC341" s="7" t="str">
        <f>+IF(data!AN341&lt;&gt;"",data!AN341,"")</f>
        <v>No estoy de acuerdo en utilizar Bitcoin como método de pago.</v>
      </c>
    </row>
    <row r="342" spans="1:29" x14ac:dyDescent="0.2">
      <c r="A342" s="27">
        <v>341</v>
      </c>
      <c r="B342" s="6">
        <f>+IF(data!B342&lt;&gt;"",data!B342,"")</f>
        <v>44537.028696273148</v>
      </c>
      <c r="C342" s="7" t="str">
        <f>+IF(data!C342&lt;&gt;"",data!C342,"")</f>
        <v>1-3 Años</v>
      </c>
      <c r="D342" s="7" t="str">
        <f>+IF(
   OR(
      data!D342="Comercial", data!D342="Servicios", data!D342="Industrial"
   ), data!D342, "Otros"
)</f>
        <v>Otros</v>
      </c>
      <c r="E342" s="7" t="str">
        <f>+IF(data!E342&lt;&gt;"",data!E342,"")</f>
        <v>1-10</v>
      </c>
      <c r="F342" s="7" t="str">
        <f>+IF(
   OR(
      data!G342="Persona Natural", data!G342="Sociedad tipo S.A. de C.V.", data!G342="Ninguno"
   ), data!G342, "Otros"
)</f>
        <v>Ninguno</v>
      </c>
      <c r="G342" s="7" t="str">
        <f>+IF(data!H342&lt;&gt;"",data!H342,"")</f>
        <v>Santa Ana</v>
      </c>
      <c r="H342" s="7" t="str">
        <f>+IF(data!I342&lt;&gt;"",data!I342,"")</f>
        <v>No (Si su respuesta es "No" saltar a la pregunta 22)</v>
      </c>
      <c r="I342" s="7" t="str">
        <f>+IF(data!J342&lt;&gt;"",data!J342,"")</f>
        <v/>
      </c>
      <c r="J342" s="7" t="str">
        <f>+IF(data!R342&lt;&gt;"",data!R342,"")</f>
        <v/>
      </c>
      <c r="K342" s="7" t="str">
        <f>+IF(data!T342&lt;&gt;"",data!T342,"")</f>
        <v/>
      </c>
      <c r="L342" s="7" t="str">
        <f>+IF(data!U342&lt;&gt;"",data!U342,"")</f>
        <v/>
      </c>
      <c r="M342" s="7" t="str">
        <f>+IF(data!V342&lt;&gt;"",data!V342,"")</f>
        <v/>
      </c>
      <c r="N342" s="7" t="str">
        <f>+IF(data!W342&lt;&gt;"",data!W342,"")</f>
        <v/>
      </c>
      <c r="O342" s="7" t="str">
        <f>+IF(data!Y342&lt;&gt;"",data!Y342,"")</f>
        <v/>
      </c>
      <c r="P342" s="7" t="str">
        <f>+IF(data!Z342&lt;&gt;"",data!Z342,"")</f>
        <v/>
      </c>
      <c r="Q342" s="7" t="str">
        <f>+IF(data!AB342&lt;&gt;"",data!AB342,"")</f>
        <v/>
      </c>
      <c r="R342" s="7" t="str">
        <f>+IF(data!AC342&lt;&gt;"",data!AC342,"")</f>
        <v/>
      </c>
      <c r="S342" s="7">
        <f>+IF(
   OR(
      data!AD342="Se han agilizado", data!AD342="Se han hecho lentas", data!AD342="No ha habido ningún cambio", data!AD342=""
   ), data!AD342, "Otros"
)</f>
        <v>0</v>
      </c>
      <c r="T342" s="7" t="str">
        <f>+IF(data!AE342&lt;&gt;"",data!AE342,"")</f>
        <v/>
      </c>
      <c r="U342" s="7" t="str">
        <f>+IF(data!AF342&lt;&gt;"",data!AF342,"")</f>
        <v/>
      </c>
      <c r="V342" s="7" t="str">
        <f>+IF(data!AG342&lt;&gt;"",data!AG342,"")</f>
        <v/>
      </c>
      <c r="W342" s="7" t="str">
        <f>+IF(data!AH342&lt;&gt;"",data!AH342,"")</f>
        <v/>
      </c>
      <c r="X342" s="7" t="str">
        <f>+IF(data!AI342&lt;&gt;"",data!AI342,"")</f>
        <v/>
      </c>
      <c r="Y342" s="7" t="str">
        <f>+IF(data!AJ342&lt;&gt;"",data!AJ342,"")</f>
        <v/>
      </c>
      <c r="Z342" s="7" t="str">
        <f>+IF(data!AK342&lt;&gt;"",data!AK342,"")</f>
        <v/>
      </c>
      <c r="AA342" s="7" t="str">
        <f>+IF(data!AL342&lt;&gt;"",data!AL342,"")</f>
        <v/>
      </c>
      <c r="AB342" s="7">
        <f>+IF(data!AM342&lt;&gt;"",data!AM342,"")</f>
        <v>1</v>
      </c>
      <c r="AC342" s="7" t="str">
        <f>+IF(data!AN342&lt;&gt;"",data!AN342,"")</f>
        <v>No estoy de acuerdo en utilizar Bitcoin como método de pago.</v>
      </c>
    </row>
    <row r="343" spans="1:29" x14ac:dyDescent="0.2">
      <c r="A343" s="27">
        <v>342</v>
      </c>
      <c r="B343" s="6">
        <f>+IF(data!B343&lt;&gt;"",data!B343,"")</f>
        <v>44537.028965798614</v>
      </c>
      <c r="C343" s="7" t="str">
        <f>+IF(data!C343&lt;&gt;"",data!C343,"")</f>
        <v>1-3 Años</v>
      </c>
      <c r="D343" s="7" t="str">
        <f>+IF(
   OR(
      data!D343="Comercial", data!D343="Servicios", data!D343="Industrial"
   ), data!D343, "Otros"
)</f>
        <v>Servicios</v>
      </c>
      <c r="E343" s="7" t="str">
        <f>+IF(data!E343&lt;&gt;"",data!E343,"")</f>
        <v>1-10</v>
      </c>
      <c r="F343" s="7" t="str">
        <f>+IF(
   OR(
      data!G343="Persona Natural", data!G343="Sociedad tipo S.A. de C.V.", data!G343="Ninguno"
   ), data!G343, "Otros"
)</f>
        <v>Ninguno</v>
      </c>
      <c r="G343" s="7" t="str">
        <f>+IF(data!H343&lt;&gt;"",data!H343,"")</f>
        <v>Sonsonate</v>
      </c>
      <c r="H343" s="7" t="str">
        <f>+IF(data!I343&lt;&gt;"",data!I343,"")</f>
        <v>No (Si su respuesta es "No" saltar a la pregunta 22)</v>
      </c>
      <c r="I343" s="7" t="str">
        <f>+IF(data!J343&lt;&gt;"",data!J343,"")</f>
        <v/>
      </c>
      <c r="J343" s="7" t="str">
        <f>+IF(data!R343&lt;&gt;"",data!R343,"")</f>
        <v/>
      </c>
      <c r="K343" s="7" t="str">
        <f>+IF(data!T343&lt;&gt;"",data!T343,"")</f>
        <v/>
      </c>
      <c r="L343" s="7" t="str">
        <f>+IF(data!U343&lt;&gt;"",data!U343,"")</f>
        <v/>
      </c>
      <c r="M343" s="7" t="str">
        <f>+IF(data!V343&lt;&gt;"",data!V343,"")</f>
        <v/>
      </c>
      <c r="N343" s="7" t="str">
        <f>+IF(data!W343&lt;&gt;"",data!W343,"")</f>
        <v/>
      </c>
      <c r="O343" s="7" t="str">
        <f>+IF(data!Y343&lt;&gt;"",data!Y343,"")</f>
        <v/>
      </c>
      <c r="P343" s="7" t="str">
        <f>+IF(data!Z343&lt;&gt;"",data!Z343,"")</f>
        <v/>
      </c>
      <c r="Q343" s="7" t="str">
        <f>+IF(data!AB343&lt;&gt;"",data!AB343,"")</f>
        <v/>
      </c>
      <c r="R343" s="7" t="str">
        <f>+IF(data!AC343&lt;&gt;"",data!AC343,"")</f>
        <v/>
      </c>
      <c r="S343" s="7">
        <f>+IF(
   OR(
      data!AD343="Se han agilizado", data!AD343="Se han hecho lentas", data!AD343="No ha habido ningún cambio", data!AD343=""
   ), data!AD343, "Otros"
)</f>
        <v>0</v>
      </c>
      <c r="T343" s="7" t="str">
        <f>+IF(data!AE343&lt;&gt;"",data!AE343,"")</f>
        <v/>
      </c>
      <c r="U343" s="7" t="str">
        <f>+IF(data!AF343&lt;&gt;"",data!AF343,"")</f>
        <v/>
      </c>
      <c r="V343" s="7" t="str">
        <f>+IF(data!AG343&lt;&gt;"",data!AG343,"")</f>
        <v/>
      </c>
      <c r="W343" s="7" t="str">
        <f>+IF(data!AH343&lt;&gt;"",data!AH343,"")</f>
        <v/>
      </c>
      <c r="X343" s="7" t="str">
        <f>+IF(data!AI343&lt;&gt;"",data!AI343,"")</f>
        <v/>
      </c>
      <c r="Y343" s="7" t="str">
        <f>+IF(data!AJ343&lt;&gt;"",data!AJ343,"")</f>
        <v/>
      </c>
      <c r="Z343" s="7" t="str">
        <f>+IF(data!AK343&lt;&gt;"",data!AK343,"")</f>
        <v/>
      </c>
      <c r="AA343" s="7" t="str">
        <f>+IF(data!AL343&lt;&gt;"",data!AL343,"")</f>
        <v/>
      </c>
      <c r="AB343" s="7">
        <f>+IF(data!AM343&lt;&gt;"",data!AM343,"")</f>
        <v>2</v>
      </c>
      <c r="AC343" s="7" t="str">
        <f>+IF(data!AN343&lt;&gt;"",data!AN343,"")</f>
        <v>No estoy de acuerdo en utilizar Bitcoin como método de pago.</v>
      </c>
    </row>
    <row r="344" spans="1:29" x14ac:dyDescent="0.2">
      <c r="A344" s="27">
        <v>343</v>
      </c>
      <c r="B344" s="6">
        <f>+IF(data!B344&lt;&gt;"",data!B344,"")</f>
        <v>44537.029916064814</v>
      </c>
      <c r="C344" s="7" t="str">
        <f>+IF(data!C344&lt;&gt;"",data!C344,"")</f>
        <v>1-3 Años</v>
      </c>
      <c r="D344" s="7" t="str">
        <f>+IF(
   OR(
      data!D344="Comercial", data!D344="Servicios", data!D344="Industrial"
   ), data!D344, "Otros"
)</f>
        <v>Comercial</v>
      </c>
      <c r="E344" s="7" t="str">
        <f>+IF(data!E344&lt;&gt;"",data!E344,"")</f>
        <v>1-10</v>
      </c>
      <c r="F344" s="7" t="str">
        <f>+IF(
   OR(
      data!G344="Persona Natural", data!G344="Sociedad tipo S.A. de C.V.", data!G344="Ninguno"
   ), data!G344, "Otros"
)</f>
        <v>Persona Natural</v>
      </c>
      <c r="G344" s="7" t="str">
        <f>+IF(data!H344&lt;&gt;"",data!H344,"")</f>
        <v>San Salvador</v>
      </c>
      <c r="H344" s="7" t="str">
        <f>+IF(data!I344&lt;&gt;"",data!I344,"")</f>
        <v>No (Si su respuesta es "No" saltar a la pregunta 22)</v>
      </c>
      <c r="I344" s="7" t="str">
        <f>+IF(data!J344&lt;&gt;"",data!J344,"")</f>
        <v/>
      </c>
      <c r="J344" s="7" t="str">
        <f>+IF(data!R344&lt;&gt;"",data!R344,"")</f>
        <v/>
      </c>
      <c r="K344" s="7" t="str">
        <f>+IF(data!T344&lt;&gt;"",data!T344,"")</f>
        <v/>
      </c>
      <c r="L344" s="7" t="str">
        <f>+IF(data!U344&lt;&gt;"",data!U344,"")</f>
        <v/>
      </c>
      <c r="M344" s="7" t="str">
        <f>+IF(data!V344&lt;&gt;"",data!V344,"")</f>
        <v/>
      </c>
      <c r="N344" s="7" t="str">
        <f>+IF(data!W344&lt;&gt;"",data!W344,"")</f>
        <v/>
      </c>
      <c r="O344" s="7" t="str">
        <f>+IF(data!Y344&lt;&gt;"",data!Y344,"")</f>
        <v/>
      </c>
      <c r="P344" s="7" t="str">
        <f>+IF(data!Z344&lt;&gt;"",data!Z344,"")</f>
        <v/>
      </c>
      <c r="Q344" s="7" t="str">
        <f>+IF(data!AB344&lt;&gt;"",data!AB344,"")</f>
        <v/>
      </c>
      <c r="R344" s="7" t="str">
        <f>+IF(data!AC344&lt;&gt;"",data!AC344,"")</f>
        <v/>
      </c>
      <c r="S344" s="7">
        <f>+IF(
   OR(
      data!AD344="Se han agilizado", data!AD344="Se han hecho lentas", data!AD344="No ha habido ningún cambio", data!AD344=""
   ), data!AD344, "Otros"
)</f>
        <v>0</v>
      </c>
      <c r="T344" s="7" t="str">
        <f>+IF(data!AE344&lt;&gt;"",data!AE344,"")</f>
        <v/>
      </c>
      <c r="U344" s="7" t="str">
        <f>+IF(data!AF344&lt;&gt;"",data!AF344,"")</f>
        <v/>
      </c>
      <c r="V344" s="7" t="str">
        <f>+IF(data!AG344&lt;&gt;"",data!AG344,"")</f>
        <v/>
      </c>
      <c r="W344" s="7" t="str">
        <f>+IF(data!AH344&lt;&gt;"",data!AH344,"")</f>
        <v/>
      </c>
      <c r="X344" s="7" t="str">
        <f>+IF(data!AI344&lt;&gt;"",data!AI344,"")</f>
        <v/>
      </c>
      <c r="Y344" s="7" t="str">
        <f>+IF(data!AJ344&lt;&gt;"",data!AJ344,"")</f>
        <v/>
      </c>
      <c r="Z344" s="7" t="str">
        <f>+IF(data!AK344&lt;&gt;"",data!AK344,"")</f>
        <v/>
      </c>
      <c r="AA344" s="7" t="str">
        <f>+IF(data!AL344&lt;&gt;"",data!AL344,"")</f>
        <v/>
      </c>
      <c r="AB344" s="7">
        <f>+IF(data!AM344&lt;&gt;"",data!AM344,"")</f>
        <v>1</v>
      </c>
      <c r="AC344" s="7" t="str">
        <f>+IF(data!AN344&lt;&gt;"",data!AN344,"")</f>
        <v>No estoy de acuerdo en utilizar Bitcoin como método de pago.</v>
      </c>
    </row>
    <row r="345" spans="1:29" x14ac:dyDescent="0.2">
      <c r="A345" s="27">
        <v>344</v>
      </c>
      <c r="B345" s="6">
        <f>+IF(data!B345&lt;&gt;"",data!B345,"")</f>
        <v>44537.030187893513</v>
      </c>
      <c r="C345" s="7" t="str">
        <f>+IF(data!C345&lt;&gt;"",data!C345,"")</f>
        <v>1-3 Años</v>
      </c>
      <c r="D345" s="7" t="str">
        <f>+IF(
   OR(
      data!D345="Comercial", data!D345="Servicios", data!D345="Industrial"
   ), data!D345, "Otros"
)</f>
        <v>Comercial</v>
      </c>
      <c r="E345" s="7" t="str">
        <f>+IF(data!E345&lt;&gt;"",data!E345,"")</f>
        <v>1-10</v>
      </c>
      <c r="F345" s="7" t="str">
        <f>+IF(
   OR(
      data!G345="Persona Natural", data!G345="Sociedad tipo S.A. de C.V.", data!G345="Ninguno"
   ), data!G345, "Otros"
)</f>
        <v>Persona Natural</v>
      </c>
      <c r="G345" s="7" t="str">
        <f>+IF(data!H345&lt;&gt;"",data!H345,"")</f>
        <v>Santa Ana</v>
      </c>
      <c r="H345" s="7" t="str">
        <f>+IF(data!I345&lt;&gt;"",data!I345,"")</f>
        <v>No (Si su respuesta es "No" saltar a la pregunta 22)</v>
      </c>
      <c r="I345" s="7" t="str">
        <f>+IF(data!J345&lt;&gt;"",data!J345,"")</f>
        <v/>
      </c>
      <c r="J345" s="7" t="str">
        <f>+IF(data!R345&lt;&gt;"",data!R345,"")</f>
        <v/>
      </c>
      <c r="K345" s="7" t="str">
        <f>+IF(data!T345&lt;&gt;"",data!T345,"")</f>
        <v/>
      </c>
      <c r="L345" s="7" t="str">
        <f>+IF(data!U345&lt;&gt;"",data!U345,"")</f>
        <v/>
      </c>
      <c r="M345" s="7" t="str">
        <f>+IF(data!V345&lt;&gt;"",data!V345,"")</f>
        <v/>
      </c>
      <c r="N345" s="7" t="str">
        <f>+IF(data!W345&lt;&gt;"",data!W345,"")</f>
        <v/>
      </c>
      <c r="O345" s="7" t="str">
        <f>+IF(data!Y345&lt;&gt;"",data!Y345,"")</f>
        <v/>
      </c>
      <c r="P345" s="7" t="str">
        <f>+IF(data!Z345&lt;&gt;"",data!Z345,"")</f>
        <v/>
      </c>
      <c r="Q345" s="7" t="str">
        <f>+IF(data!AB345&lt;&gt;"",data!AB345,"")</f>
        <v/>
      </c>
      <c r="R345" s="7" t="str">
        <f>+IF(data!AC345&lt;&gt;"",data!AC345,"")</f>
        <v/>
      </c>
      <c r="S345" s="7">
        <f>+IF(
   OR(
      data!AD345="Se han agilizado", data!AD345="Se han hecho lentas", data!AD345="No ha habido ningún cambio", data!AD345=""
   ), data!AD345, "Otros"
)</f>
        <v>0</v>
      </c>
      <c r="T345" s="7" t="str">
        <f>+IF(data!AE345&lt;&gt;"",data!AE345,"")</f>
        <v/>
      </c>
      <c r="U345" s="7" t="str">
        <f>+IF(data!AF345&lt;&gt;"",data!AF345,"")</f>
        <v/>
      </c>
      <c r="V345" s="7" t="str">
        <f>+IF(data!AG345&lt;&gt;"",data!AG345,"")</f>
        <v/>
      </c>
      <c r="W345" s="7" t="str">
        <f>+IF(data!AH345&lt;&gt;"",data!AH345,"")</f>
        <v/>
      </c>
      <c r="X345" s="7" t="str">
        <f>+IF(data!AI345&lt;&gt;"",data!AI345,"")</f>
        <v/>
      </c>
      <c r="Y345" s="7" t="str">
        <f>+IF(data!AJ345&lt;&gt;"",data!AJ345,"")</f>
        <v/>
      </c>
      <c r="Z345" s="7" t="str">
        <f>+IF(data!AK345&lt;&gt;"",data!AK345,"")</f>
        <v/>
      </c>
      <c r="AA345" s="7" t="str">
        <f>+IF(data!AL345&lt;&gt;"",data!AL345,"")</f>
        <v/>
      </c>
      <c r="AB345" s="7">
        <f>+IF(data!AM345&lt;&gt;"",data!AM345,"")</f>
        <v>1</v>
      </c>
      <c r="AC345" s="7" t="str">
        <f>+IF(data!AN345&lt;&gt;"",data!AN345,"")</f>
        <v>No estoy de acuerdo en utilizar Bitcoin como método de pago.</v>
      </c>
    </row>
    <row r="346" spans="1:29" x14ac:dyDescent="0.2">
      <c r="A346" s="27">
        <v>345</v>
      </c>
      <c r="B346" s="6">
        <f>+IF(data!B346&lt;&gt;"",data!B346,"")</f>
        <v>44537.031296030094</v>
      </c>
      <c r="C346" s="7" t="str">
        <f>+IF(data!C346&lt;&gt;"",data!C346,"")</f>
        <v>1-3 Años</v>
      </c>
      <c r="D346" s="7" t="str">
        <f>+IF(
   OR(
      data!D346="Comercial", data!D346="Servicios", data!D346="Industrial"
   ), data!D346, "Otros"
)</f>
        <v>Otros</v>
      </c>
      <c r="E346" s="7" t="str">
        <f>+IF(data!E346&lt;&gt;"",data!E346,"")</f>
        <v>1-10</v>
      </c>
      <c r="F346" s="7" t="str">
        <f>+IF(
   OR(
      data!G346="Persona Natural", data!G346="Sociedad tipo S.A. de C.V.", data!G346="Ninguno"
   ), data!G346, "Otros"
)</f>
        <v>Persona Natural</v>
      </c>
      <c r="G346" s="7" t="str">
        <f>+IF(data!H346&lt;&gt;"",data!H346,"")</f>
        <v>San Salvador</v>
      </c>
      <c r="H346" s="7" t="str">
        <f>+IF(data!I346&lt;&gt;"",data!I346,"")</f>
        <v>No (Si su respuesta es "No" saltar a la pregunta 22)</v>
      </c>
      <c r="I346" s="7" t="str">
        <f>+IF(data!J346&lt;&gt;"",data!J346,"")</f>
        <v/>
      </c>
      <c r="J346" s="7" t="str">
        <f>+IF(data!R346&lt;&gt;"",data!R346,"")</f>
        <v/>
      </c>
      <c r="K346" s="7" t="str">
        <f>+IF(data!T346&lt;&gt;"",data!T346,"")</f>
        <v/>
      </c>
      <c r="L346" s="7" t="str">
        <f>+IF(data!U346&lt;&gt;"",data!U346,"")</f>
        <v/>
      </c>
      <c r="M346" s="7" t="str">
        <f>+IF(data!V346&lt;&gt;"",data!V346,"")</f>
        <v/>
      </c>
      <c r="N346" s="7" t="str">
        <f>+IF(data!W346&lt;&gt;"",data!W346,"")</f>
        <v/>
      </c>
      <c r="O346" s="7" t="str">
        <f>+IF(data!Y346&lt;&gt;"",data!Y346,"")</f>
        <v/>
      </c>
      <c r="P346" s="7" t="str">
        <f>+IF(data!Z346&lt;&gt;"",data!Z346,"")</f>
        <v/>
      </c>
      <c r="Q346" s="7" t="str">
        <f>+IF(data!AB346&lt;&gt;"",data!AB346,"")</f>
        <v/>
      </c>
      <c r="R346" s="7" t="str">
        <f>+IF(data!AC346&lt;&gt;"",data!AC346,"")</f>
        <v/>
      </c>
      <c r="S346" s="7">
        <f>+IF(
   OR(
      data!AD346="Se han agilizado", data!AD346="Se han hecho lentas", data!AD346="No ha habido ningún cambio", data!AD346=""
   ), data!AD346, "Otros"
)</f>
        <v>0</v>
      </c>
      <c r="T346" s="7" t="str">
        <f>+IF(data!AE346&lt;&gt;"",data!AE346,"")</f>
        <v/>
      </c>
      <c r="U346" s="7" t="str">
        <f>+IF(data!AF346&lt;&gt;"",data!AF346,"")</f>
        <v/>
      </c>
      <c r="V346" s="7" t="str">
        <f>+IF(data!AG346&lt;&gt;"",data!AG346,"")</f>
        <v/>
      </c>
      <c r="W346" s="7" t="str">
        <f>+IF(data!AH346&lt;&gt;"",data!AH346,"")</f>
        <v/>
      </c>
      <c r="X346" s="7" t="str">
        <f>+IF(data!AI346&lt;&gt;"",data!AI346,"")</f>
        <v/>
      </c>
      <c r="Y346" s="7" t="str">
        <f>+IF(data!AJ346&lt;&gt;"",data!AJ346,"")</f>
        <v/>
      </c>
      <c r="Z346" s="7" t="str">
        <f>+IF(data!AK346&lt;&gt;"",data!AK346,"")</f>
        <v/>
      </c>
      <c r="AA346" s="7" t="str">
        <f>+IF(data!AL346&lt;&gt;"",data!AL346,"")</f>
        <v/>
      </c>
      <c r="AB346" s="7">
        <f>+IF(data!AM346&lt;&gt;"",data!AM346,"")</f>
        <v>1</v>
      </c>
      <c r="AC346" s="7" t="str">
        <f>+IF(data!AN346&lt;&gt;"",data!AN346,"")</f>
        <v>No estoy de acuerdo en utilizar Bitcoin como método de pago.</v>
      </c>
    </row>
    <row r="347" spans="1:29" x14ac:dyDescent="0.2">
      <c r="A347" s="27">
        <v>346</v>
      </c>
      <c r="B347" s="6">
        <f>+IF(data!B347&lt;&gt;"",data!B347,"")</f>
        <v>44537.032169328704</v>
      </c>
      <c r="C347" s="7" t="str">
        <f>+IF(data!C347&lt;&gt;"",data!C347,"")</f>
        <v>1-3 Años</v>
      </c>
      <c r="D347" s="7" t="str">
        <f>+IF(
   OR(
      data!D347="Comercial", data!D347="Servicios", data!D347="Industrial"
   ), data!D347, "Otros"
)</f>
        <v>Otros</v>
      </c>
      <c r="E347" s="7" t="str">
        <f>+IF(data!E347&lt;&gt;"",data!E347,"")</f>
        <v>1-10</v>
      </c>
      <c r="F347" s="7" t="str">
        <f>+IF(
   OR(
      data!G347="Persona Natural", data!G347="Sociedad tipo S.A. de C.V.", data!G347="Ninguno"
   ), data!G347, "Otros"
)</f>
        <v>Persona Natural</v>
      </c>
      <c r="G347" s="7" t="str">
        <f>+IF(data!H347&lt;&gt;"",data!H347,"")</f>
        <v>San Salvador</v>
      </c>
      <c r="H347" s="7" t="str">
        <f>+IF(data!I347&lt;&gt;"",data!I347,"")</f>
        <v>No (Si su respuesta es "No" saltar a la pregunta 22)</v>
      </c>
      <c r="I347" s="7" t="str">
        <f>+IF(data!J347&lt;&gt;"",data!J347,"")</f>
        <v/>
      </c>
      <c r="J347" s="7" t="str">
        <f>+IF(data!R347&lt;&gt;"",data!R347,"")</f>
        <v/>
      </c>
      <c r="K347" s="7" t="str">
        <f>+IF(data!T347&lt;&gt;"",data!T347,"")</f>
        <v/>
      </c>
      <c r="L347" s="7" t="str">
        <f>+IF(data!U347&lt;&gt;"",data!U347,"")</f>
        <v/>
      </c>
      <c r="M347" s="7" t="str">
        <f>+IF(data!V347&lt;&gt;"",data!V347,"")</f>
        <v/>
      </c>
      <c r="N347" s="7" t="str">
        <f>+IF(data!W347&lt;&gt;"",data!W347,"")</f>
        <v/>
      </c>
      <c r="O347" s="7" t="str">
        <f>+IF(data!Y347&lt;&gt;"",data!Y347,"")</f>
        <v/>
      </c>
      <c r="P347" s="7" t="str">
        <f>+IF(data!Z347&lt;&gt;"",data!Z347,"")</f>
        <v/>
      </c>
      <c r="Q347" s="7" t="str">
        <f>+IF(data!AB347&lt;&gt;"",data!AB347,"")</f>
        <v/>
      </c>
      <c r="R347" s="7" t="str">
        <f>+IF(data!AC347&lt;&gt;"",data!AC347,"")</f>
        <v/>
      </c>
      <c r="S347" s="7">
        <f>+IF(
   OR(
      data!AD347="Se han agilizado", data!AD347="Se han hecho lentas", data!AD347="No ha habido ningún cambio", data!AD347=""
   ), data!AD347, "Otros"
)</f>
        <v>0</v>
      </c>
      <c r="T347" s="7" t="str">
        <f>+IF(data!AE347&lt;&gt;"",data!AE347,"")</f>
        <v/>
      </c>
      <c r="U347" s="7" t="str">
        <f>+IF(data!AF347&lt;&gt;"",data!AF347,"")</f>
        <v/>
      </c>
      <c r="V347" s="7" t="str">
        <f>+IF(data!AG347&lt;&gt;"",data!AG347,"")</f>
        <v/>
      </c>
      <c r="W347" s="7" t="str">
        <f>+IF(data!AH347&lt;&gt;"",data!AH347,"")</f>
        <v/>
      </c>
      <c r="X347" s="7" t="str">
        <f>+IF(data!AI347&lt;&gt;"",data!AI347,"")</f>
        <v/>
      </c>
      <c r="Y347" s="7" t="str">
        <f>+IF(data!AJ347&lt;&gt;"",data!AJ347,"")</f>
        <v/>
      </c>
      <c r="Z347" s="7" t="str">
        <f>+IF(data!AK347&lt;&gt;"",data!AK347,"")</f>
        <v/>
      </c>
      <c r="AA347" s="7" t="str">
        <f>+IF(data!AL347&lt;&gt;"",data!AL347,"")</f>
        <v/>
      </c>
      <c r="AB347" s="7">
        <f>+IF(data!AM347&lt;&gt;"",data!AM347,"")</f>
        <v>1</v>
      </c>
      <c r="AC347" s="7" t="str">
        <f>+IF(data!AN347&lt;&gt;"",data!AN347,"")</f>
        <v>No es necesario y la aplicación tiene muchas fallas</v>
      </c>
    </row>
    <row r="348" spans="1:29" x14ac:dyDescent="0.2">
      <c r="A348" s="27">
        <v>347</v>
      </c>
      <c r="B348" s="6">
        <f>+IF(data!B348&lt;&gt;"",data!B348,"")</f>
        <v>44537.033008391205</v>
      </c>
      <c r="C348" s="7" t="str">
        <f>+IF(data!C348&lt;&gt;"",data!C348,"")</f>
        <v>1-3 Años</v>
      </c>
      <c r="D348" s="7" t="str">
        <f>+IF(
   OR(
      data!D348="Comercial", data!D348="Servicios", data!D348="Industrial"
   ), data!D348, "Otros"
)</f>
        <v>Comercial</v>
      </c>
      <c r="E348" s="7" t="str">
        <f>+IF(data!E348&lt;&gt;"",data!E348,"")</f>
        <v>1-10</v>
      </c>
      <c r="F348" s="7" t="str">
        <f>+IF(
   OR(
      data!G348="Persona Natural", data!G348="Sociedad tipo S.A. de C.V.", data!G348="Ninguno"
   ), data!G348, "Otros"
)</f>
        <v>Persona Natural</v>
      </c>
      <c r="G348" s="7" t="str">
        <f>+IF(data!H348&lt;&gt;"",data!H348,"")</f>
        <v>San Salvador</v>
      </c>
      <c r="H348" s="7" t="str">
        <f>+IF(data!I348&lt;&gt;"",data!I348,"")</f>
        <v>No (Si su respuesta es "No" saltar a la pregunta 22)</v>
      </c>
      <c r="I348" s="7" t="str">
        <f>+IF(data!J348&lt;&gt;"",data!J348,"")</f>
        <v/>
      </c>
      <c r="J348" s="7" t="str">
        <f>+IF(data!R348&lt;&gt;"",data!R348,"")</f>
        <v/>
      </c>
      <c r="K348" s="7" t="str">
        <f>+IF(data!T348&lt;&gt;"",data!T348,"")</f>
        <v/>
      </c>
      <c r="L348" s="7" t="str">
        <f>+IF(data!U348&lt;&gt;"",data!U348,"")</f>
        <v/>
      </c>
      <c r="M348" s="7" t="str">
        <f>+IF(data!V348&lt;&gt;"",data!V348,"")</f>
        <v/>
      </c>
      <c r="N348" s="7" t="str">
        <f>+IF(data!W348&lt;&gt;"",data!W348,"")</f>
        <v/>
      </c>
      <c r="O348" s="7" t="str">
        <f>+IF(data!Y348&lt;&gt;"",data!Y348,"")</f>
        <v/>
      </c>
      <c r="P348" s="7" t="str">
        <f>+IF(data!Z348&lt;&gt;"",data!Z348,"")</f>
        <v/>
      </c>
      <c r="Q348" s="7" t="str">
        <f>+IF(data!AB348&lt;&gt;"",data!AB348,"")</f>
        <v/>
      </c>
      <c r="R348" s="7" t="str">
        <f>+IF(data!AC348&lt;&gt;"",data!AC348,"")</f>
        <v/>
      </c>
      <c r="S348" s="7">
        <f>+IF(
   OR(
      data!AD348="Se han agilizado", data!AD348="Se han hecho lentas", data!AD348="No ha habido ningún cambio", data!AD348=""
   ), data!AD348, "Otros"
)</f>
        <v>0</v>
      </c>
      <c r="T348" s="7" t="str">
        <f>+IF(data!AE348&lt;&gt;"",data!AE348,"")</f>
        <v/>
      </c>
      <c r="U348" s="7" t="str">
        <f>+IF(data!AF348&lt;&gt;"",data!AF348,"")</f>
        <v/>
      </c>
      <c r="V348" s="7" t="str">
        <f>+IF(data!AG348&lt;&gt;"",data!AG348,"")</f>
        <v/>
      </c>
      <c r="W348" s="7" t="str">
        <f>+IF(data!AH348&lt;&gt;"",data!AH348,"")</f>
        <v/>
      </c>
      <c r="X348" s="7" t="str">
        <f>+IF(data!AI348&lt;&gt;"",data!AI348,"")</f>
        <v/>
      </c>
      <c r="Y348" s="7" t="str">
        <f>+IF(data!AJ348&lt;&gt;"",data!AJ348,"")</f>
        <v/>
      </c>
      <c r="Z348" s="7" t="str">
        <f>+IF(data!AK348&lt;&gt;"",data!AK348,"")</f>
        <v/>
      </c>
      <c r="AA348" s="7" t="str">
        <f>+IF(data!AL348&lt;&gt;"",data!AL348,"")</f>
        <v/>
      </c>
      <c r="AB348" s="7">
        <f>+IF(data!AM348&lt;&gt;"",data!AM348,"")</f>
        <v>1</v>
      </c>
      <c r="AC348" s="7" t="str">
        <f>+IF(data!AN348&lt;&gt;"",data!AN348,"")</f>
        <v>Adquisición de dispositivos tecnológicos (celular, computadora, Tablet)</v>
      </c>
    </row>
    <row r="349" spans="1:29" x14ac:dyDescent="0.2">
      <c r="A349" s="27">
        <v>348</v>
      </c>
      <c r="B349" s="6">
        <f>+IF(data!B349&lt;&gt;"",data!B349,"")</f>
        <v>44537.035255405091</v>
      </c>
      <c r="C349" s="7" t="str">
        <f>+IF(data!C349&lt;&gt;"",data!C349,"")</f>
        <v>1-3 Años</v>
      </c>
      <c r="D349" s="7" t="str">
        <f>+IF(
   OR(
      data!D349="Comercial", data!D349="Servicios", data!D349="Industrial"
   ), data!D349, "Otros"
)</f>
        <v>Comercial</v>
      </c>
      <c r="E349" s="7" t="str">
        <f>+IF(data!E349&lt;&gt;"",data!E349,"")</f>
        <v>1-10</v>
      </c>
      <c r="F349" s="7" t="str">
        <f>+IF(
   OR(
      data!G349="Persona Natural", data!G349="Sociedad tipo S.A. de C.V.", data!G349="Ninguno"
   ), data!G349, "Otros"
)</f>
        <v>Persona Natural</v>
      </c>
      <c r="G349" s="7" t="str">
        <f>+IF(data!H349&lt;&gt;"",data!H349,"")</f>
        <v>San Salvador</v>
      </c>
      <c r="H349" s="7" t="str">
        <f>+IF(data!I349&lt;&gt;"",data!I349,"")</f>
        <v>No (Si su respuesta es "No" saltar a la pregunta 22)</v>
      </c>
      <c r="I349" s="7" t="str">
        <f>+IF(data!J349&lt;&gt;"",data!J349,"")</f>
        <v/>
      </c>
      <c r="J349" s="7" t="str">
        <f>+IF(data!R349&lt;&gt;"",data!R349,"")</f>
        <v/>
      </c>
      <c r="K349" s="7" t="str">
        <f>+IF(data!T349&lt;&gt;"",data!T349,"")</f>
        <v/>
      </c>
      <c r="L349" s="7" t="str">
        <f>+IF(data!U349&lt;&gt;"",data!U349,"")</f>
        <v/>
      </c>
      <c r="M349" s="7" t="str">
        <f>+IF(data!V349&lt;&gt;"",data!V349,"")</f>
        <v/>
      </c>
      <c r="N349" s="7" t="str">
        <f>+IF(data!W349&lt;&gt;"",data!W349,"")</f>
        <v/>
      </c>
      <c r="O349" s="7" t="str">
        <f>+IF(data!Y349&lt;&gt;"",data!Y349,"")</f>
        <v/>
      </c>
      <c r="P349" s="7" t="str">
        <f>+IF(data!Z349&lt;&gt;"",data!Z349,"")</f>
        <v/>
      </c>
      <c r="Q349" s="7" t="str">
        <f>+IF(data!AB349&lt;&gt;"",data!AB349,"")</f>
        <v/>
      </c>
      <c r="R349" s="7" t="str">
        <f>+IF(data!AC349&lt;&gt;"",data!AC349,"")</f>
        <v/>
      </c>
      <c r="S349" s="7">
        <f>+IF(
   OR(
      data!AD349="Se han agilizado", data!AD349="Se han hecho lentas", data!AD349="No ha habido ningún cambio", data!AD349=""
   ), data!AD349, "Otros"
)</f>
        <v>0</v>
      </c>
      <c r="T349" s="7" t="str">
        <f>+IF(data!AE349&lt;&gt;"",data!AE349,"")</f>
        <v/>
      </c>
      <c r="U349" s="7" t="str">
        <f>+IF(data!AF349&lt;&gt;"",data!AF349,"")</f>
        <v/>
      </c>
      <c r="V349" s="7" t="str">
        <f>+IF(data!AG349&lt;&gt;"",data!AG349,"")</f>
        <v/>
      </c>
      <c r="W349" s="7" t="str">
        <f>+IF(data!AH349&lt;&gt;"",data!AH349,"")</f>
        <v/>
      </c>
      <c r="X349" s="7" t="str">
        <f>+IF(data!AI349&lt;&gt;"",data!AI349,"")</f>
        <v/>
      </c>
      <c r="Y349" s="7" t="str">
        <f>+IF(data!AJ349&lt;&gt;"",data!AJ349,"")</f>
        <v/>
      </c>
      <c r="Z349" s="7" t="str">
        <f>+IF(data!AK349&lt;&gt;"",data!AK349,"")</f>
        <v/>
      </c>
      <c r="AA349" s="7" t="str">
        <f>+IF(data!AL349&lt;&gt;"",data!AL349,"")</f>
        <v/>
      </c>
      <c r="AB349" s="7">
        <f>+IF(data!AM349&lt;&gt;"",data!AM349,"")</f>
        <v>1</v>
      </c>
      <c r="AC349" s="7" t="str">
        <f>+IF(data!AN349&lt;&gt;"",data!AN349,"")</f>
        <v>La aplicación es inestable, las trasacciones quedan en el aire</v>
      </c>
    </row>
    <row r="350" spans="1:29" x14ac:dyDescent="0.2">
      <c r="A350" s="27">
        <v>349</v>
      </c>
      <c r="B350" s="6">
        <f>+IF(data!B350&lt;&gt;"",data!B350,"")</f>
        <v>44537.155751666665</v>
      </c>
      <c r="C350" s="7" t="str">
        <f>+IF(data!C350&lt;&gt;"",data!C350,"")</f>
        <v>0-1 Años</v>
      </c>
      <c r="D350" s="7" t="str">
        <f>+IF(
   OR(
      data!D350="Comercial", data!D350="Servicios", data!D350="Industrial"
   ), data!D350, "Otros"
)</f>
        <v>Servicios</v>
      </c>
      <c r="E350" s="7" t="str">
        <f>+IF(data!E350&lt;&gt;"",data!E350,"")</f>
        <v>1-10</v>
      </c>
      <c r="F350" s="7" t="str">
        <f>+IF(
   OR(
      data!G350="Persona Natural", data!G350="Sociedad tipo S.A. de C.V.", data!G350="Ninguno"
   ), data!G350, "Otros"
)</f>
        <v>Persona Natural</v>
      </c>
      <c r="G350" s="7" t="str">
        <f>+IF(data!H350&lt;&gt;"",data!H350,"")</f>
        <v>San Salvador</v>
      </c>
      <c r="H350" s="7" t="str">
        <f>+IF(data!I350&lt;&gt;"",data!I350,"")</f>
        <v>Sí</v>
      </c>
      <c r="I350" s="7" t="str">
        <f>+IF(data!J350&lt;&gt;"",data!J350,"")</f>
        <v>No (Si su respuesta es “No” salte a la pregunta 3)</v>
      </c>
      <c r="J350" s="7" t="str">
        <f>+IF(data!R350&lt;&gt;"",data!R350,"")</f>
        <v>No</v>
      </c>
      <c r="K350" s="7" t="str">
        <f>+IF(data!T350&lt;&gt;"",data!T350,"")</f>
        <v/>
      </c>
      <c r="L350" s="7" t="str">
        <f>+IF(data!U350&lt;&gt;"",data!U350,"")</f>
        <v/>
      </c>
      <c r="M350" s="7" t="str">
        <f>+IF(data!V350&lt;&gt;"",data!V350,"")</f>
        <v>No</v>
      </c>
      <c r="N350" s="7" t="str">
        <f>+IF(data!W350&lt;&gt;"",data!W350,"")</f>
        <v>Sí</v>
      </c>
      <c r="O350" s="7" t="str">
        <f>+IF(data!Y350&lt;&gt;"",data!Y350,"")</f>
        <v>No responde</v>
      </c>
      <c r="P350" s="7" t="str">
        <f>+IF(data!Z350&lt;&gt;"",data!Z350,"")</f>
        <v>No (Si su respuesta es “No” salte a la pregunta 12)</v>
      </c>
      <c r="Q350" s="7" t="str">
        <f>+IF(data!AB350&lt;&gt;"",data!AB350,"")</f>
        <v/>
      </c>
      <c r="R350" s="7" t="str">
        <f>+IF(data!AC350&lt;&gt;"",data!AC350,"")</f>
        <v>Clientes</v>
      </c>
      <c r="S350" s="7" t="str">
        <f>+IF(
   OR(
      data!AD350="Se han agilizado", data!AD350="Se han hecho lentas", data!AD350="No ha habido ningún cambio", data!AD350=""
   ), data!AD350, "Otros"
)</f>
        <v>No ha habido ningún cambio</v>
      </c>
      <c r="T350" s="7" t="str">
        <f>+IF(data!AE350&lt;&gt;"",data!AE350,"")</f>
        <v>No (Si su respuesta es “No” salte a la pregunta 16)</v>
      </c>
      <c r="U350" s="7" t="str">
        <f>+IF(data!AF350&lt;&gt;"",data!AF350,"")</f>
        <v/>
      </c>
      <c r="V350" s="7" t="str">
        <f>+IF(data!AG350&lt;&gt;"",data!AG350,"")</f>
        <v>Recibir pago de clientes</v>
      </c>
      <c r="W350" s="7" t="str">
        <f>+IF(data!AH350&lt;&gt;"",data!AH350,"")</f>
        <v>No</v>
      </c>
      <c r="X350" s="7" t="str">
        <f>+IF(data!AI350&lt;&gt;"",data!AI350,"")</f>
        <v/>
      </c>
      <c r="Y350" s="7" t="str">
        <f>+IF(data!AJ350&lt;&gt;"",data!AJ350,"")</f>
        <v>Para incentivar el consumo en mi negocio de todas las personas que abrieron su cuenta en Chivo Wallet</v>
      </c>
      <c r="Z350" s="7">
        <f>+IF(data!AK350&lt;&gt;"",data!AK350,"")</f>
        <v>4</v>
      </c>
      <c r="AA350" s="7" t="str">
        <f>+IF(data!AL350&lt;&gt;"",data!AL350,"")</f>
        <v>Adquisición de dispositivos tecnológicos (celular, computadora, Tablet)</v>
      </c>
      <c r="AB350" s="7">
        <f>+IF(data!AM350&lt;&gt;"",data!AM350,"")</f>
        <v>4</v>
      </c>
      <c r="AC350" s="7" t="str">
        <f>+IF(data!AN350&lt;&gt;"",data!AN350,"")</f>
        <v/>
      </c>
    </row>
    <row r="351" spans="1:29" x14ac:dyDescent="0.2">
      <c r="A351" s="27">
        <v>350</v>
      </c>
      <c r="B351" s="6">
        <f>+IF(data!B351&lt;&gt;"",data!B351,"")</f>
        <v>44537.618525798607</v>
      </c>
      <c r="C351" s="7" t="str">
        <f>+IF(data!C351&lt;&gt;"",data!C351,"")</f>
        <v>0-1 Años</v>
      </c>
      <c r="D351" s="7" t="str">
        <f>+IF(
   OR(
      data!D351="Comercial", data!D351="Servicios", data!D351="Industrial"
   ), data!D351, "Otros"
)</f>
        <v>Comercial</v>
      </c>
      <c r="E351" s="7" t="str">
        <f>+IF(data!E351&lt;&gt;"",data!E351,"")</f>
        <v>1-10</v>
      </c>
      <c r="F351" s="7" t="str">
        <f>+IF(
   OR(
      data!G351="Persona Natural", data!G351="Sociedad tipo S.A. de C.V.", data!G351="Ninguno"
   ), data!G351, "Otros"
)</f>
        <v>Persona Natural</v>
      </c>
      <c r="G351" s="7" t="str">
        <f>+IF(data!H351&lt;&gt;"",data!H351,"")</f>
        <v>San Salvador</v>
      </c>
      <c r="H351" s="7" t="str">
        <f>+IF(data!I351&lt;&gt;"",data!I351,"")</f>
        <v>No (Si su respuesta es "No" saltar a la pregunta 22)</v>
      </c>
      <c r="I351" s="7" t="str">
        <f>+IF(data!J351&lt;&gt;"",data!J351,"")</f>
        <v/>
      </c>
      <c r="J351" s="7" t="str">
        <f>+IF(data!R351&lt;&gt;"",data!R351,"")</f>
        <v/>
      </c>
      <c r="K351" s="7" t="str">
        <f>+IF(data!T351&lt;&gt;"",data!T351,"")</f>
        <v/>
      </c>
      <c r="L351" s="7" t="str">
        <f>+IF(data!U351&lt;&gt;"",data!U351,"")</f>
        <v/>
      </c>
      <c r="M351" s="7" t="str">
        <f>+IF(data!V351&lt;&gt;"",data!V351,"")</f>
        <v/>
      </c>
      <c r="N351" s="7" t="str">
        <f>+IF(data!W351&lt;&gt;"",data!W351,"")</f>
        <v/>
      </c>
      <c r="O351" s="7" t="str">
        <f>+IF(data!Y351&lt;&gt;"",data!Y351,"")</f>
        <v/>
      </c>
      <c r="P351" s="7" t="str">
        <f>+IF(data!Z351&lt;&gt;"",data!Z351,"")</f>
        <v/>
      </c>
      <c r="Q351" s="7" t="str">
        <f>+IF(data!AB351&lt;&gt;"",data!AB351,"")</f>
        <v/>
      </c>
      <c r="R351" s="7" t="str">
        <f>+IF(data!AC351&lt;&gt;"",data!AC351,"")</f>
        <v/>
      </c>
      <c r="S351" s="7">
        <f>+IF(
   OR(
      data!AD351="Se han agilizado", data!AD351="Se han hecho lentas", data!AD351="No ha habido ningún cambio", data!AD351=""
   ), data!AD351, "Otros"
)</f>
        <v>0</v>
      </c>
      <c r="T351" s="7" t="str">
        <f>+IF(data!AE351&lt;&gt;"",data!AE351,"")</f>
        <v/>
      </c>
      <c r="U351" s="7" t="str">
        <f>+IF(data!AF351&lt;&gt;"",data!AF351,"")</f>
        <v/>
      </c>
      <c r="V351" s="7" t="str">
        <f>+IF(data!AG351&lt;&gt;"",data!AG351,"")</f>
        <v/>
      </c>
      <c r="W351" s="7" t="str">
        <f>+IF(data!AH351&lt;&gt;"",data!AH351,"")</f>
        <v/>
      </c>
      <c r="X351" s="7" t="str">
        <f>+IF(data!AI351&lt;&gt;"",data!AI351,"")</f>
        <v/>
      </c>
      <c r="Y351" s="7" t="str">
        <f>+IF(data!AJ351&lt;&gt;"",data!AJ351,"")</f>
        <v/>
      </c>
      <c r="Z351" s="7" t="str">
        <f>+IF(data!AK351&lt;&gt;"",data!AK351,"")</f>
        <v/>
      </c>
      <c r="AA351" s="7" t="str">
        <f>+IF(data!AL351&lt;&gt;"",data!AL351,"")</f>
        <v/>
      </c>
      <c r="AB351" s="7">
        <f>+IF(data!AM351&lt;&gt;"",data!AM351,"")</f>
        <v>1</v>
      </c>
      <c r="AC351" s="7" t="str">
        <f>+IF(data!AN351&lt;&gt;"",data!AN351,"")</f>
        <v>No estoy de acuerdo en utilizar Bitcoin como método de pago.</v>
      </c>
    </row>
    <row r="352" spans="1:29" x14ac:dyDescent="0.2">
      <c r="A352" s="27">
        <v>351</v>
      </c>
      <c r="B352" s="6">
        <f>+IF(data!B352&lt;&gt;"",data!B352,"")</f>
        <v>44537.675097349536</v>
      </c>
      <c r="C352" s="7" t="str">
        <f>+IF(data!C352&lt;&gt;"",data!C352,"")</f>
        <v>0-1 Años</v>
      </c>
      <c r="D352" s="7" t="str">
        <f>+IF(
   OR(
      data!D352="Comercial", data!D352="Servicios", data!D352="Industrial"
   ), data!D352, "Otros"
)</f>
        <v>Servicios</v>
      </c>
      <c r="E352" s="7" t="str">
        <f>+IF(data!E352&lt;&gt;"",data!E352,"")</f>
        <v>1-10</v>
      </c>
      <c r="F352" s="7" t="str">
        <f>+IF(
   OR(
      data!G352="Persona Natural", data!G352="Sociedad tipo S.A. de C.V.", data!G352="Ninguno"
   ), data!G352, "Otros"
)</f>
        <v>Ninguno</v>
      </c>
      <c r="G352" s="7" t="str">
        <f>+IF(data!H352&lt;&gt;"",data!H352,"")</f>
        <v>San Salvador</v>
      </c>
      <c r="H352" s="7" t="str">
        <f>+IF(data!I352&lt;&gt;"",data!I352,"")</f>
        <v>Sí</v>
      </c>
      <c r="I352" s="7" t="str">
        <f>+IF(data!J352&lt;&gt;"",data!J352,"")</f>
        <v>No (Si su respuesta es “No” salte a la pregunta 3)</v>
      </c>
      <c r="J352" s="7" t="str">
        <f>+IF(data!R352&lt;&gt;"",data!R352,"")</f>
        <v>Sí</v>
      </c>
      <c r="K352" s="7" t="str">
        <f>+IF(data!T352&lt;&gt;"",data!T352,"")</f>
        <v>Caja exclusiva para pagos en Bitcoin.</v>
      </c>
      <c r="L352" s="7" t="str">
        <f>+IF(data!U352&lt;&gt;"",data!U352,"")</f>
        <v>Sí</v>
      </c>
      <c r="M352" s="7" t="str">
        <f>+IF(data!V352&lt;&gt;"",data!V352,"")</f>
        <v>No</v>
      </c>
      <c r="N352" s="7" t="str">
        <f>+IF(data!W352&lt;&gt;"",data!W352,"")</f>
        <v>Sí</v>
      </c>
      <c r="O352" s="7" t="str">
        <f>+IF(data!Y352&lt;&gt;"",data!Y352,"")</f>
        <v>No</v>
      </c>
      <c r="P352" s="7" t="str">
        <f>+IF(data!Z352&lt;&gt;"",data!Z352,"")</f>
        <v>No (Si su respuesta es “No” salte a la pregunta 12)</v>
      </c>
      <c r="Q352" s="7" t="str">
        <f>+IF(data!AB352&lt;&gt;"",data!AB352,"")</f>
        <v/>
      </c>
      <c r="R352" s="7" t="str">
        <f>+IF(data!AC352&lt;&gt;"",data!AC352,"")</f>
        <v>Clientes</v>
      </c>
      <c r="S352" s="7" t="str">
        <f>+IF(
   OR(
      data!AD352="Se han agilizado", data!AD352="Se han hecho lentas", data!AD352="No ha habido ningún cambio", data!AD352=""
   ), data!AD352, "Otros"
)</f>
        <v>No ha habido ningún cambio</v>
      </c>
      <c r="T352" s="7" t="str">
        <f>+IF(data!AE352&lt;&gt;"",data!AE352,"")</f>
        <v>No (Si su respuesta es “No” salte a la pregunta 16)</v>
      </c>
      <c r="U352" s="7" t="str">
        <f>+IF(data!AF352&lt;&gt;"",data!AF352,"")</f>
        <v/>
      </c>
      <c r="V352" s="7" t="str">
        <f>+IF(data!AG352&lt;&gt;"",data!AG352,"")</f>
        <v>Recibir pago de clientes</v>
      </c>
      <c r="W352" s="7" t="str">
        <f>+IF(data!AH352&lt;&gt;"",data!AH352,"")</f>
        <v>No</v>
      </c>
      <c r="X352" s="7" t="str">
        <f>+IF(data!AI352&lt;&gt;"",data!AI352,"")</f>
        <v/>
      </c>
      <c r="Y352" s="7" t="str">
        <f>+IF(data!AJ352&lt;&gt;"",data!AJ352,"")</f>
        <v>Porque la ley me lo indica</v>
      </c>
      <c r="Z352" s="7">
        <f>+IF(data!AK352&lt;&gt;"",data!AK352,"")</f>
        <v>4</v>
      </c>
      <c r="AA352" s="7" t="str">
        <f>+IF(data!AL352&lt;&gt;"",data!AL352,"")</f>
        <v>Servicios de internet Prepago, Servicio Residenciales (Internet, cable y telefonía)</v>
      </c>
      <c r="AB352" s="7">
        <f>+IF(data!AM352&lt;&gt;"",data!AM352,"")</f>
        <v>3</v>
      </c>
      <c r="AC352" s="7" t="str">
        <f>+IF(data!AN352&lt;&gt;"",data!AN352,"")</f>
        <v/>
      </c>
    </row>
    <row r="353" spans="1:29" x14ac:dyDescent="0.2">
      <c r="A353" s="27">
        <v>352</v>
      </c>
      <c r="B353" s="6">
        <f>+IF(data!B353&lt;&gt;"",data!B353,"")</f>
        <v>44537.676875115736</v>
      </c>
      <c r="C353" s="7" t="str">
        <f>+IF(data!C353&lt;&gt;"",data!C353,"")</f>
        <v>1-3 Años</v>
      </c>
      <c r="D353" s="7" t="str">
        <f>+IF(
   OR(
      data!D353="Comercial", data!D353="Servicios", data!D353="Industrial"
   ), data!D353, "Otros"
)</f>
        <v>Comercial</v>
      </c>
      <c r="E353" s="7" t="str">
        <f>+IF(data!E353&lt;&gt;"",data!E353,"")</f>
        <v>11-19</v>
      </c>
      <c r="F353" s="7" t="str">
        <f>+IF(
   OR(
      data!G353="Persona Natural", data!G353="Sociedad tipo S.A. de C.V.", data!G353="Ninguno"
   ), data!G353, "Otros"
)</f>
        <v>Persona Natural</v>
      </c>
      <c r="G353" s="7" t="str">
        <f>+IF(data!H353&lt;&gt;"",data!H353,"")</f>
        <v>San Salvador</v>
      </c>
      <c r="H353" s="7" t="str">
        <f>+IF(data!I353&lt;&gt;"",data!I353,"")</f>
        <v>Sí</v>
      </c>
      <c r="I353" s="7" t="str">
        <f>+IF(data!J353&lt;&gt;"",data!J353,"")</f>
        <v>Sí</v>
      </c>
      <c r="J353" s="7" t="str">
        <f>+IF(data!R353&lt;&gt;"",data!R353,"")</f>
        <v>Sí</v>
      </c>
      <c r="K353" s="7" t="str">
        <f>+IF(data!T353&lt;&gt;"",data!T353,"")</f>
        <v>Caja exclusiva para pagos en Bitcoin.</v>
      </c>
      <c r="L353" s="7" t="str">
        <f>+IF(data!U353&lt;&gt;"",data!U353,"")</f>
        <v>Sí</v>
      </c>
      <c r="M353" s="7" t="str">
        <f>+IF(data!V353&lt;&gt;"",data!V353,"")</f>
        <v>No</v>
      </c>
      <c r="N353" s="7" t="str">
        <f>+IF(data!W353&lt;&gt;"",data!W353,"")</f>
        <v>Sí</v>
      </c>
      <c r="O353" s="7" t="str">
        <f>+IF(data!Y353&lt;&gt;"",data!Y353,"")</f>
        <v>No</v>
      </c>
      <c r="P353" s="7" t="str">
        <f>+IF(data!Z353&lt;&gt;"",data!Z353,"")</f>
        <v>Sí</v>
      </c>
      <c r="Q353" s="7" t="str">
        <f>+IF(data!AB353&lt;&gt;"",data!AB353,"")</f>
        <v>Inseguridad.</v>
      </c>
      <c r="R353" s="7" t="str">
        <f>+IF(data!AC353&lt;&gt;"",data!AC353,"")</f>
        <v>Clientes</v>
      </c>
      <c r="S353" s="7" t="str">
        <f>+IF(
   OR(
      data!AD353="Se han agilizado", data!AD353="Se han hecho lentas", data!AD353="No ha habido ningún cambio", data!AD353=""
   ), data!AD353, "Otros"
)</f>
        <v>No ha habido ningún cambio</v>
      </c>
      <c r="T353" s="7" t="str">
        <f>+IF(data!AE353&lt;&gt;"",data!AE353,"")</f>
        <v>No (Si su respuesta es “No” salte a la pregunta 16)</v>
      </c>
      <c r="U353" s="7" t="str">
        <f>+IF(data!AF353&lt;&gt;"",data!AF353,"")</f>
        <v/>
      </c>
      <c r="V353" s="7" t="str">
        <f>+IF(data!AG353&lt;&gt;"",data!AG353,"")</f>
        <v>Recibir pago de clientes</v>
      </c>
      <c r="W353" s="7" t="str">
        <f>+IF(data!AH353&lt;&gt;"",data!AH353,"")</f>
        <v>No</v>
      </c>
      <c r="X353" s="7" t="str">
        <f>+IF(data!AI353&lt;&gt;"",data!AI353,"")</f>
        <v/>
      </c>
      <c r="Y353" s="7" t="str">
        <f>+IF(data!AJ353&lt;&gt;"",data!AJ353,"")</f>
        <v>Porque la ley me lo indica, Para incentivar el consumo en mi negocio de todas las personas que abrieron su cuenta en Chivo Wallet</v>
      </c>
      <c r="Z353" s="7">
        <f>+IF(data!AK353&lt;&gt;"",data!AK353,"")</f>
        <v>1</v>
      </c>
      <c r="AA353" s="7" t="str">
        <f>+IF(data!AL353&lt;&gt;"",data!AL353,"")</f>
        <v>Servicios de internet Prepago, Servicios de internet Pospago, Servicio Residenciales (Internet, cable y telefonía), Ha aumentado su velocidad de internet, Adquisición de dispositivos tecnológicos (celular, computadora, Tablet), Capacitaciones, Contratación de más empleados</v>
      </c>
      <c r="AB353" s="7">
        <f>+IF(data!AM353&lt;&gt;"",data!AM353,"")</f>
        <v>2</v>
      </c>
      <c r="AC353" s="7" t="str">
        <f>+IF(data!AN353&lt;&gt;"",data!AN353,"")</f>
        <v/>
      </c>
    </row>
    <row r="354" spans="1:29" x14ac:dyDescent="0.2">
      <c r="A354" s="27">
        <v>353</v>
      </c>
      <c r="B354" s="6">
        <f>+IF(data!B354&lt;&gt;"",data!B354,"")</f>
        <v>44537.686400266204</v>
      </c>
      <c r="C354" s="7" t="str">
        <f>+IF(data!C354&lt;&gt;"",data!C354,"")</f>
        <v>0-1 Años</v>
      </c>
      <c r="D354" s="7" t="str">
        <f>+IF(
   OR(
      data!D354="Comercial", data!D354="Servicios", data!D354="Industrial"
   ), data!D354, "Otros"
)</f>
        <v>Comercial</v>
      </c>
      <c r="E354" s="7" t="str">
        <f>+IF(data!E354&lt;&gt;"",data!E354,"")</f>
        <v>1-10</v>
      </c>
      <c r="F354" s="7" t="str">
        <f>+IF(
   OR(
      data!G354="Persona Natural", data!G354="Sociedad tipo S.A. de C.V.", data!G354="Ninguno"
   ), data!G354, "Otros"
)</f>
        <v>Ninguno</v>
      </c>
      <c r="G354" s="7" t="str">
        <f>+IF(data!H354&lt;&gt;"",data!H354,"")</f>
        <v>San Salvador</v>
      </c>
      <c r="H354" s="7" t="str">
        <f>+IF(data!I354&lt;&gt;"",data!I354,"")</f>
        <v>Sí</v>
      </c>
      <c r="I354" s="7" t="str">
        <f>+IF(data!J354&lt;&gt;"",data!J354,"")</f>
        <v>Sí</v>
      </c>
      <c r="J354" s="7" t="str">
        <f>+IF(data!R354&lt;&gt;"",data!R354,"")</f>
        <v>No</v>
      </c>
      <c r="K354" s="7" t="str">
        <f>+IF(data!T354&lt;&gt;"",data!T354,"")</f>
        <v/>
      </c>
      <c r="L354" s="7" t="str">
        <f>+IF(data!U354&lt;&gt;"",data!U354,"")</f>
        <v/>
      </c>
      <c r="M354" s="7" t="str">
        <f>+IF(data!V354&lt;&gt;"",data!V354,"")</f>
        <v>No</v>
      </c>
      <c r="N354" s="7" t="str">
        <f>+IF(data!W354&lt;&gt;"",data!W354,"")</f>
        <v>Sí</v>
      </c>
      <c r="O354" s="7" t="str">
        <f>+IF(data!Y354&lt;&gt;"",data!Y354,"")</f>
        <v>No</v>
      </c>
      <c r="P354" s="7" t="str">
        <f>+IF(data!Z354&lt;&gt;"",data!Z354,"")</f>
        <v>Sí</v>
      </c>
      <c r="Q354" s="7" t="str">
        <f>+IF(data!AB354&lt;&gt;"",data!AB354,"")</f>
        <v>Inseguridad.</v>
      </c>
      <c r="R354" s="7" t="str">
        <f>+IF(data!AC354&lt;&gt;"",data!AC354,"")</f>
        <v>Clientes</v>
      </c>
      <c r="S354" s="7" t="str">
        <f>+IF(
   OR(
      data!AD354="Se han agilizado", data!AD354="Se han hecho lentas", data!AD354="No ha habido ningún cambio", data!AD354=""
   ), data!AD354, "Otros"
)</f>
        <v>No ha habido ningún cambio</v>
      </c>
      <c r="T354" s="7" t="str">
        <f>+IF(data!AE354&lt;&gt;"",data!AE354,"")</f>
        <v>Sí</v>
      </c>
      <c r="U354" s="7" t="str">
        <f>+IF(data!AF354&lt;&gt;"",data!AF354,"")</f>
        <v>No he perdido ni he ganado dinero</v>
      </c>
      <c r="V354" s="7" t="str">
        <f>+IF(data!AG354&lt;&gt;"",data!AG354,"")</f>
        <v>Recibir pago de clientes</v>
      </c>
      <c r="W354" s="7" t="str">
        <f>+IF(data!AH354&lt;&gt;"",data!AH354,"")</f>
        <v>No</v>
      </c>
      <c r="X354" s="7" t="str">
        <f>+IF(data!AI354&lt;&gt;"",data!AI354,"")</f>
        <v/>
      </c>
      <c r="Y354" s="7" t="str">
        <f>+IF(data!AJ354&lt;&gt;"",data!AJ354,"")</f>
        <v>Para incentivar el consumo en mi negocio de todas las personas que abrieron su cuenta en Chivo Wallet</v>
      </c>
      <c r="Z354" s="7">
        <f>+IF(data!AK354&lt;&gt;"",data!AK354,"")</f>
        <v>3</v>
      </c>
      <c r="AA354" s="7" t="str">
        <f>+IF(data!AL354&lt;&gt;"",data!AL354,"")</f>
        <v>Servicios de internet Prepago, Adquisición de dispositivos tecnológicos (celular, computadora, Tablet)</v>
      </c>
      <c r="AB354" s="7">
        <f>+IF(data!AM354&lt;&gt;"",data!AM354,"")</f>
        <v>3</v>
      </c>
      <c r="AC354" s="7" t="str">
        <f>+IF(data!AN354&lt;&gt;"",data!AN354,"")</f>
        <v/>
      </c>
    </row>
    <row r="355" spans="1:29" x14ac:dyDescent="0.2">
      <c r="A355" s="27">
        <v>354</v>
      </c>
      <c r="B355" s="6">
        <f>+IF(data!B355&lt;&gt;"",data!B355,"")</f>
        <v>44537.686893368053</v>
      </c>
      <c r="C355" s="7" t="str">
        <f>+IF(data!C355&lt;&gt;"",data!C355,"")</f>
        <v>1-3 Años</v>
      </c>
      <c r="D355" s="7" t="str">
        <f>+IF(
   OR(
      data!D355="Comercial", data!D355="Servicios", data!D355="Industrial"
   ), data!D355, "Otros"
)</f>
        <v>Comercial</v>
      </c>
      <c r="E355" s="7" t="str">
        <f>+IF(data!E355&lt;&gt;"",data!E355,"")</f>
        <v>1-10</v>
      </c>
      <c r="F355" s="7" t="str">
        <f>+IF(
   OR(
      data!G355="Persona Natural", data!G355="Sociedad tipo S.A. de C.V.", data!G355="Ninguno"
   ), data!G355, "Otros"
)</f>
        <v>Ninguno</v>
      </c>
      <c r="G355" s="7" t="str">
        <f>+IF(data!H355&lt;&gt;"",data!H355,"")</f>
        <v>San Miguel</v>
      </c>
      <c r="H355" s="7" t="str">
        <f>+IF(data!I355&lt;&gt;"",data!I355,"")</f>
        <v>No (Si su respuesta es "No" saltar a la pregunta 22)</v>
      </c>
      <c r="I355" s="7" t="str">
        <f>+IF(data!J355&lt;&gt;"",data!J355,"")</f>
        <v/>
      </c>
      <c r="J355" s="7" t="str">
        <f>+IF(data!R355&lt;&gt;"",data!R355,"")</f>
        <v/>
      </c>
      <c r="K355" s="7" t="str">
        <f>+IF(data!T355&lt;&gt;"",data!T355,"")</f>
        <v/>
      </c>
      <c r="L355" s="7" t="str">
        <f>+IF(data!U355&lt;&gt;"",data!U355,"")</f>
        <v/>
      </c>
      <c r="M355" s="7" t="str">
        <f>+IF(data!V355&lt;&gt;"",data!V355,"")</f>
        <v/>
      </c>
      <c r="N355" s="7" t="str">
        <f>+IF(data!W355&lt;&gt;"",data!W355,"")</f>
        <v/>
      </c>
      <c r="O355" s="7" t="str">
        <f>+IF(data!Y355&lt;&gt;"",data!Y355,"")</f>
        <v/>
      </c>
      <c r="P355" s="7" t="str">
        <f>+IF(data!Z355&lt;&gt;"",data!Z355,"")</f>
        <v/>
      </c>
      <c r="Q355" s="7" t="str">
        <f>+IF(data!AB355&lt;&gt;"",data!AB355,"")</f>
        <v/>
      </c>
      <c r="R355" s="7" t="str">
        <f>+IF(data!AC355&lt;&gt;"",data!AC355,"")</f>
        <v/>
      </c>
      <c r="S355" s="7">
        <f>+IF(
   OR(
      data!AD355="Se han agilizado", data!AD355="Se han hecho lentas", data!AD355="No ha habido ningún cambio", data!AD355=""
   ), data!AD355, "Otros"
)</f>
        <v>0</v>
      </c>
      <c r="T355" s="7" t="str">
        <f>+IF(data!AE355&lt;&gt;"",data!AE355,"")</f>
        <v/>
      </c>
      <c r="U355" s="7" t="str">
        <f>+IF(data!AF355&lt;&gt;"",data!AF355,"")</f>
        <v/>
      </c>
      <c r="V355" s="7" t="str">
        <f>+IF(data!AG355&lt;&gt;"",data!AG355,"")</f>
        <v/>
      </c>
      <c r="W355" s="7" t="str">
        <f>+IF(data!AH355&lt;&gt;"",data!AH355,"")</f>
        <v/>
      </c>
      <c r="X355" s="7" t="str">
        <f>+IF(data!AI355&lt;&gt;"",data!AI355,"")</f>
        <v/>
      </c>
      <c r="Y355" s="7" t="str">
        <f>+IF(data!AJ355&lt;&gt;"",data!AJ355,"")</f>
        <v/>
      </c>
      <c r="Z355" s="7" t="str">
        <f>+IF(data!AK355&lt;&gt;"",data!AK355,"")</f>
        <v/>
      </c>
      <c r="AA355" s="7" t="str">
        <f>+IF(data!AL355&lt;&gt;"",data!AL355,"")</f>
        <v/>
      </c>
      <c r="AB355" s="7">
        <f>+IF(data!AM355&lt;&gt;"",data!AM355,"")</f>
        <v>1</v>
      </c>
      <c r="AC355" s="7" t="str">
        <f>+IF(data!AN355&lt;&gt;"",data!AN355,"")</f>
        <v>No estoy de acuerdo en utilizar Bitcoin como método de pago.</v>
      </c>
    </row>
    <row r="356" spans="1:29" x14ac:dyDescent="0.2">
      <c r="A356" s="27">
        <v>355</v>
      </c>
      <c r="B356" s="6">
        <f>+IF(data!B356&lt;&gt;"",data!B356,"")</f>
        <v>44537.689683993056</v>
      </c>
      <c r="C356" s="7" t="str">
        <f>+IF(data!C356&lt;&gt;"",data!C356,"")</f>
        <v>1-3 Años</v>
      </c>
      <c r="D356" s="7" t="str">
        <f>+IF(
   OR(
      data!D356="Comercial", data!D356="Servicios", data!D356="Industrial"
   ), data!D356, "Otros"
)</f>
        <v>Comercial</v>
      </c>
      <c r="E356" s="7" t="str">
        <f>+IF(data!E356&lt;&gt;"",data!E356,"")</f>
        <v>1-10</v>
      </c>
      <c r="F356" s="7" t="str">
        <f>+IF(
   OR(
      data!G356="Persona Natural", data!G356="Sociedad tipo S.A. de C.V.", data!G356="Ninguno"
   ), data!G356, "Otros"
)</f>
        <v>Persona Natural</v>
      </c>
      <c r="G356" s="7" t="str">
        <f>+IF(data!H356&lt;&gt;"",data!H356,"")</f>
        <v>La Libertad</v>
      </c>
      <c r="H356" s="7" t="str">
        <f>+IF(data!I356&lt;&gt;"",data!I356,"")</f>
        <v>No (Si su respuesta es "No" saltar a la pregunta 22)</v>
      </c>
      <c r="I356" s="7" t="str">
        <f>+IF(data!J356&lt;&gt;"",data!J356,"")</f>
        <v/>
      </c>
      <c r="J356" s="7" t="str">
        <f>+IF(data!R356&lt;&gt;"",data!R356,"")</f>
        <v/>
      </c>
      <c r="K356" s="7" t="str">
        <f>+IF(data!T356&lt;&gt;"",data!T356,"")</f>
        <v/>
      </c>
      <c r="L356" s="7" t="str">
        <f>+IF(data!U356&lt;&gt;"",data!U356,"")</f>
        <v/>
      </c>
      <c r="M356" s="7" t="str">
        <f>+IF(data!V356&lt;&gt;"",data!V356,"")</f>
        <v/>
      </c>
      <c r="N356" s="7" t="str">
        <f>+IF(data!W356&lt;&gt;"",data!W356,"")</f>
        <v/>
      </c>
      <c r="O356" s="7" t="str">
        <f>+IF(data!Y356&lt;&gt;"",data!Y356,"")</f>
        <v/>
      </c>
      <c r="P356" s="7" t="str">
        <f>+IF(data!Z356&lt;&gt;"",data!Z356,"")</f>
        <v/>
      </c>
      <c r="Q356" s="7" t="str">
        <f>+IF(data!AB356&lt;&gt;"",data!AB356,"")</f>
        <v/>
      </c>
      <c r="R356" s="7" t="str">
        <f>+IF(data!AC356&lt;&gt;"",data!AC356,"")</f>
        <v/>
      </c>
      <c r="S356" s="7">
        <f>+IF(
   OR(
      data!AD356="Se han agilizado", data!AD356="Se han hecho lentas", data!AD356="No ha habido ningún cambio", data!AD356=""
   ), data!AD356, "Otros"
)</f>
        <v>0</v>
      </c>
      <c r="T356" s="7" t="str">
        <f>+IF(data!AE356&lt;&gt;"",data!AE356,"")</f>
        <v/>
      </c>
      <c r="U356" s="7" t="str">
        <f>+IF(data!AF356&lt;&gt;"",data!AF356,"")</f>
        <v/>
      </c>
      <c r="V356" s="7" t="str">
        <f>+IF(data!AG356&lt;&gt;"",data!AG356,"")</f>
        <v/>
      </c>
      <c r="W356" s="7" t="str">
        <f>+IF(data!AH356&lt;&gt;"",data!AH356,"")</f>
        <v/>
      </c>
      <c r="X356" s="7" t="str">
        <f>+IF(data!AI356&lt;&gt;"",data!AI356,"")</f>
        <v/>
      </c>
      <c r="Y356" s="7" t="str">
        <f>+IF(data!AJ356&lt;&gt;"",data!AJ356,"")</f>
        <v/>
      </c>
      <c r="Z356" s="7" t="str">
        <f>+IF(data!AK356&lt;&gt;"",data!AK356,"")</f>
        <v/>
      </c>
      <c r="AA356" s="7" t="str">
        <f>+IF(data!AL356&lt;&gt;"",data!AL356,"")</f>
        <v/>
      </c>
      <c r="AB356" s="7">
        <f>+IF(data!AM356&lt;&gt;"",data!AM356,"")</f>
        <v>1</v>
      </c>
      <c r="AC356" s="7" t="str">
        <f>+IF(data!AN356&lt;&gt;"",data!AN356,"")</f>
        <v>No estoy de acuerdo en utilizar Bitcoin como método de pago.</v>
      </c>
    </row>
    <row r="357" spans="1:29" x14ac:dyDescent="0.2">
      <c r="A357" s="27">
        <v>356</v>
      </c>
      <c r="B357" s="6">
        <f>+IF(data!B357&lt;&gt;"",data!B357,"")</f>
        <v>44537.690276122681</v>
      </c>
      <c r="C357" s="7" t="str">
        <f>+IF(data!C357&lt;&gt;"",data!C357,"")</f>
        <v>1-3 Años</v>
      </c>
      <c r="D357" s="7" t="str">
        <f>+IF(
   OR(
      data!D357="Comercial", data!D357="Servicios", data!D357="Industrial"
   ), data!D357, "Otros"
)</f>
        <v>Otros</v>
      </c>
      <c r="E357" s="7" t="str">
        <f>+IF(data!E357&lt;&gt;"",data!E357,"")</f>
        <v>1-10</v>
      </c>
      <c r="F357" s="7" t="str">
        <f>+IF(
   OR(
      data!G357="Persona Natural", data!G357="Sociedad tipo S.A. de C.V.", data!G357="Ninguno"
   ), data!G357, "Otros"
)</f>
        <v>Ninguno</v>
      </c>
      <c r="G357" s="7" t="str">
        <f>+IF(data!H357&lt;&gt;"",data!H357,"")</f>
        <v>San Miguel</v>
      </c>
      <c r="H357" s="7" t="str">
        <f>+IF(data!I357&lt;&gt;"",data!I357,"")</f>
        <v>No (Si su respuesta es "No" saltar a la pregunta 22)</v>
      </c>
      <c r="I357" s="7" t="str">
        <f>+IF(data!J357&lt;&gt;"",data!J357,"")</f>
        <v/>
      </c>
      <c r="J357" s="7" t="str">
        <f>+IF(data!R357&lt;&gt;"",data!R357,"")</f>
        <v/>
      </c>
      <c r="K357" s="7" t="str">
        <f>+IF(data!T357&lt;&gt;"",data!T357,"")</f>
        <v/>
      </c>
      <c r="L357" s="7" t="str">
        <f>+IF(data!U357&lt;&gt;"",data!U357,"")</f>
        <v/>
      </c>
      <c r="M357" s="7" t="str">
        <f>+IF(data!V357&lt;&gt;"",data!V357,"")</f>
        <v/>
      </c>
      <c r="N357" s="7" t="str">
        <f>+IF(data!W357&lt;&gt;"",data!W357,"")</f>
        <v/>
      </c>
      <c r="O357" s="7" t="str">
        <f>+IF(data!Y357&lt;&gt;"",data!Y357,"")</f>
        <v/>
      </c>
      <c r="P357" s="7" t="str">
        <f>+IF(data!Z357&lt;&gt;"",data!Z357,"")</f>
        <v/>
      </c>
      <c r="Q357" s="7" t="str">
        <f>+IF(data!AB357&lt;&gt;"",data!AB357,"")</f>
        <v/>
      </c>
      <c r="R357" s="7" t="str">
        <f>+IF(data!AC357&lt;&gt;"",data!AC357,"")</f>
        <v/>
      </c>
      <c r="S357" s="7">
        <f>+IF(
   OR(
      data!AD357="Se han agilizado", data!AD357="Se han hecho lentas", data!AD357="No ha habido ningún cambio", data!AD357=""
   ), data!AD357, "Otros"
)</f>
        <v>0</v>
      </c>
      <c r="T357" s="7" t="str">
        <f>+IF(data!AE357&lt;&gt;"",data!AE357,"")</f>
        <v/>
      </c>
      <c r="U357" s="7" t="str">
        <f>+IF(data!AF357&lt;&gt;"",data!AF357,"")</f>
        <v/>
      </c>
      <c r="V357" s="7" t="str">
        <f>+IF(data!AG357&lt;&gt;"",data!AG357,"")</f>
        <v/>
      </c>
      <c r="W357" s="7" t="str">
        <f>+IF(data!AH357&lt;&gt;"",data!AH357,"")</f>
        <v/>
      </c>
      <c r="X357" s="7" t="str">
        <f>+IF(data!AI357&lt;&gt;"",data!AI357,"")</f>
        <v/>
      </c>
      <c r="Y357" s="7" t="str">
        <f>+IF(data!AJ357&lt;&gt;"",data!AJ357,"")</f>
        <v/>
      </c>
      <c r="Z357" s="7" t="str">
        <f>+IF(data!AK357&lt;&gt;"",data!AK357,"")</f>
        <v/>
      </c>
      <c r="AA357" s="7" t="str">
        <f>+IF(data!AL357&lt;&gt;"",data!AL357,"")</f>
        <v/>
      </c>
      <c r="AB357" s="7">
        <f>+IF(data!AM357&lt;&gt;"",data!AM357,"")</f>
        <v>1</v>
      </c>
      <c r="AC357" s="7" t="str">
        <f>+IF(data!AN357&lt;&gt;"",data!AN357,"")</f>
        <v xml:space="preserve">No confio en bitcoin </v>
      </c>
    </row>
    <row r="358" spans="1:29" x14ac:dyDescent="0.2">
      <c r="A358" s="27">
        <v>357</v>
      </c>
      <c r="B358" s="6">
        <f>+IF(data!B358&lt;&gt;"",data!B358,"")</f>
        <v>44537.691972627319</v>
      </c>
      <c r="C358" s="7" t="str">
        <f>+IF(data!C358&lt;&gt;"",data!C358,"")</f>
        <v>1-3 Años</v>
      </c>
      <c r="D358" s="7" t="str">
        <f>+IF(
   OR(
      data!D358="Comercial", data!D358="Servicios", data!D358="Industrial"
   ), data!D358, "Otros"
)</f>
        <v>Comercial</v>
      </c>
      <c r="E358" s="7" t="str">
        <f>+IF(data!E358&lt;&gt;"",data!E358,"")</f>
        <v>1-10</v>
      </c>
      <c r="F358" s="7" t="str">
        <f>+IF(
   OR(
      data!G358="Persona Natural", data!G358="Sociedad tipo S.A. de C.V.", data!G358="Ninguno"
   ), data!G358, "Otros"
)</f>
        <v>Ninguno</v>
      </c>
      <c r="G358" s="7" t="str">
        <f>+IF(data!H358&lt;&gt;"",data!H358,"")</f>
        <v>Morazán</v>
      </c>
      <c r="H358" s="7" t="str">
        <f>+IF(data!I358&lt;&gt;"",data!I358,"")</f>
        <v>No (Si su respuesta es "No" saltar a la pregunta 22)</v>
      </c>
      <c r="I358" s="7" t="str">
        <f>+IF(data!J358&lt;&gt;"",data!J358,"")</f>
        <v/>
      </c>
      <c r="J358" s="7" t="str">
        <f>+IF(data!R358&lt;&gt;"",data!R358,"")</f>
        <v/>
      </c>
      <c r="K358" s="7" t="str">
        <f>+IF(data!T358&lt;&gt;"",data!T358,"")</f>
        <v/>
      </c>
      <c r="L358" s="7" t="str">
        <f>+IF(data!U358&lt;&gt;"",data!U358,"")</f>
        <v/>
      </c>
      <c r="M358" s="7" t="str">
        <f>+IF(data!V358&lt;&gt;"",data!V358,"")</f>
        <v/>
      </c>
      <c r="N358" s="7" t="str">
        <f>+IF(data!W358&lt;&gt;"",data!W358,"")</f>
        <v/>
      </c>
      <c r="O358" s="7" t="str">
        <f>+IF(data!Y358&lt;&gt;"",data!Y358,"")</f>
        <v/>
      </c>
      <c r="P358" s="7" t="str">
        <f>+IF(data!Z358&lt;&gt;"",data!Z358,"")</f>
        <v/>
      </c>
      <c r="Q358" s="7" t="str">
        <f>+IF(data!AB358&lt;&gt;"",data!AB358,"")</f>
        <v/>
      </c>
      <c r="R358" s="7" t="str">
        <f>+IF(data!AC358&lt;&gt;"",data!AC358,"")</f>
        <v/>
      </c>
      <c r="S358" s="7">
        <f>+IF(
   OR(
      data!AD358="Se han agilizado", data!AD358="Se han hecho lentas", data!AD358="No ha habido ningún cambio", data!AD358=""
   ), data!AD358, "Otros"
)</f>
        <v>0</v>
      </c>
      <c r="T358" s="7" t="str">
        <f>+IF(data!AE358&lt;&gt;"",data!AE358,"")</f>
        <v/>
      </c>
      <c r="U358" s="7" t="str">
        <f>+IF(data!AF358&lt;&gt;"",data!AF358,"")</f>
        <v/>
      </c>
      <c r="V358" s="7" t="str">
        <f>+IF(data!AG358&lt;&gt;"",data!AG358,"")</f>
        <v/>
      </c>
      <c r="W358" s="7" t="str">
        <f>+IF(data!AH358&lt;&gt;"",data!AH358,"")</f>
        <v/>
      </c>
      <c r="X358" s="7" t="str">
        <f>+IF(data!AI358&lt;&gt;"",data!AI358,"")</f>
        <v/>
      </c>
      <c r="Y358" s="7" t="str">
        <f>+IF(data!AJ358&lt;&gt;"",data!AJ358,"")</f>
        <v/>
      </c>
      <c r="Z358" s="7" t="str">
        <f>+IF(data!AK358&lt;&gt;"",data!AK358,"")</f>
        <v/>
      </c>
      <c r="AA358" s="7" t="str">
        <f>+IF(data!AL358&lt;&gt;"",data!AL358,"")</f>
        <v/>
      </c>
      <c r="AB358" s="7">
        <f>+IF(data!AM358&lt;&gt;"",data!AM358,"")</f>
        <v>1</v>
      </c>
      <c r="AC358" s="7" t="str">
        <f>+IF(data!AN358&lt;&gt;"",data!AN358,"")</f>
        <v>No estoy de acuerdo en utilizar Bitcoin como método de pago.</v>
      </c>
    </row>
    <row r="359" spans="1:29" x14ac:dyDescent="0.2">
      <c r="A359" s="27">
        <v>358</v>
      </c>
      <c r="B359" s="6">
        <f>+IF(data!B359&lt;&gt;"",data!B359,"")</f>
        <v>44537.69707944445</v>
      </c>
      <c r="C359" s="7" t="str">
        <f>+IF(data!C359&lt;&gt;"",data!C359,"")</f>
        <v>1-3 Años</v>
      </c>
      <c r="D359" s="7" t="str">
        <f>+IF(
   OR(
      data!D359="Comercial", data!D359="Servicios", data!D359="Industrial"
   ), data!D359, "Otros"
)</f>
        <v>Comercial</v>
      </c>
      <c r="E359" s="7" t="str">
        <f>+IF(data!E359&lt;&gt;"",data!E359,"")</f>
        <v>1-10</v>
      </c>
      <c r="F359" s="7" t="str">
        <f>+IF(
   OR(
      data!G359="Persona Natural", data!G359="Sociedad tipo S.A. de C.V.", data!G359="Ninguno"
   ), data!G359, "Otros"
)</f>
        <v>Persona Natural</v>
      </c>
      <c r="G359" s="7" t="str">
        <f>+IF(data!H359&lt;&gt;"",data!H359,"")</f>
        <v>San Salvador</v>
      </c>
      <c r="H359" s="7" t="str">
        <f>+IF(data!I359&lt;&gt;"",data!I359,"")</f>
        <v>No (Si su respuesta es "No" saltar a la pregunta 22)</v>
      </c>
      <c r="I359" s="7" t="str">
        <f>+IF(data!J359&lt;&gt;"",data!J359,"")</f>
        <v/>
      </c>
      <c r="J359" s="7" t="str">
        <f>+IF(data!R359&lt;&gt;"",data!R359,"")</f>
        <v/>
      </c>
      <c r="K359" s="7" t="str">
        <f>+IF(data!T359&lt;&gt;"",data!T359,"")</f>
        <v/>
      </c>
      <c r="L359" s="7" t="str">
        <f>+IF(data!U359&lt;&gt;"",data!U359,"")</f>
        <v/>
      </c>
      <c r="M359" s="7" t="str">
        <f>+IF(data!V359&lt;&gt;"",data!V359,"")</f>
        <v/>
      </c>
      <c r="N359" s="7" t="str">
        <f>+IF(data!W359&lt;&gt;"",data!W359,"")</f>
        <v/>
      </c>
      <c r="O359" s="7" t="str">
        <f>+IF(data!Y359&lt;&gt;"",data!Y359,"")</f>
        <v/>
      </c>
      <c r="P359" s="7" t="str">
        <f>+IF(data!Z359&lt;&gt;"",data!Z359,"")</f>
        <v/>
      </c>
      <c r="Q359" s="7" t="str">
        <f>+IF(data!AB359&lt;&gt;"",data!AB359,"")</f>
        <v/>
      </c>
      <c r="R359" s="7" t="str">
        <f>+IF(data!AC359&lt;&gt;"",data!AC359,"")</f>
        <v/>
      </c>
      <c r="S359" s="7">
        <f>+IF(
   OR(
      data!AD359="Se han agilizado", data!AD359="Se han hecho lentas", data!AD359="No ha habido ningún cambio", data!AD359=""
   ), data!AD359, "Otros"
)</f>
        <v>0</v>
      </c>
      <c r="T359" s="7" t="str">
        <f>+IF(data!AE359&lt;&gt;"",data!AE359,"")</f>
        <v/>
      </c>
      <c r="U359" s="7" t="str">
        <f>+IF(data!AF359&lt;&gt;"",data!AF359,"")</f>
        <v/>
      </c>
      <c r="V359" s="7" t="str">
        <f>+IF(data!AG359&lt;&gt;"",data!AG359,"")</f>
        <v/>
      </c>
      <c r="W359" s="7" t="str">
        <f>+IF(data!AH359&lt;&gt;"",data!AH359,"")</f>
        <v/>
      </c>
      <c r="X359" s="7" t="str">
        <f>+IF(data!AI359&lt;&gt;"",data!AI359,"")</f>
        <v/>
      </c>
      <c r="Y359" s="7" t="str">
        <f>+IF(data!AJ359&lt;&gt;"",data!AJ359,"")</f>
        <v/>
      </c>
      <c r="Z359" s="7" t="str">
        <f>+IF(data!AK359&lt;&gt;"",data!AK359,"")</f>
        <v/>
      </c>
      <c r="AA359" s="7" t="str">
        <f>+IF(data!AL359&lt;&gt;"",data!AL359,"")</f>
        <v/>
      </c>
      <c r="AB359" s="7">
        <f>+IF(data!AM359&lt;&gt;"",data!AM359,"")</f>
        <v>1</v>
      </c>
      <c r="AC359" s="7" t="str">
        <f>+IF(data!AN359&lt;&gt;"",data!AN359,"")</f>
        <v>No estoy de acuerdo en utilizar Bitcoin como método de pago., No sé como utilizarlo</v>
      </c>
    </row>
    <row r="360" spans="1:29" x14ac:dyDescent="0.2">
      <c r="A360" s="27">
        <v>359</v>
      </c>
      <c r="B360" s="6">
        <f>+IF(data!B360&lt;&gt;"",data!B360,"")</f>
        <v>44537.698235023148</v>
      </c>
      <c r="C360" s="7" t="str">
        <f>+IF(data!C360&lt;&gt;"",data!C360,"")</f>
        <v>3-5 Años</v>
      </c>
      <c r="D360" s="7" t="str">
        <f>+IF(
   OR(
      data!D360="Comercial", data!D360="Servicios", data!D360="Industrial"
   ), data!D360, "Otros"
)</f>
        <v>Servicios</v>
      </c>
      <c r="E360" s="7" t="str">
        <f>+IF(data!E360&lt;&gt;"",data!E360,"")</f>
        <v>1-10</v>
      </c>
      <c r="F360" s="7" t="str">
        <f>+IF(
   OR(
      data!G360="Persona Natural", data!G360="Sociedad tipo S.A. de C.V.", data!G360="Ninguno"
   ), data!G360, "Otros"
)</f>
        <v>Ninguno</v>
      </c>
      <c r="G360" s="7" t="str">
        <f>+IF(data!H360&lt;&gt;"",data!H360,"")</f>
        <v>Usulután</v>
      </c>
      <c r="H360" s="7" t="str">
        <f>+IF(data!I360&lt;&gt;"",data!I360,"")</f>
        <v>No (Si su respuesta es "No" saltar a la pregunta 22)</v>
      </c>
      <c r="I360" s="7" t="str">
        <f>+IF(data!J360&lt;&gt;"",data!J360,"")</f>
        <v/>
      </c>
      <c r="J360" s="7" t="str">
        <f>+IF(data!R360&lt;&gt;"",data!R360,"")</f>
        <v/>
      </c>
      <c r="K360" s="7" t="str">
        <f>+IF(data!T360&lt;&gt;"",data!T360,"")</f>
        <v/>
      </c>
      <c r="L360" s="7" t="str">
        <f>+IF(data!U360&lt;&gt;"",data!U360,"")</f>
        <v/>
      </c>
      <c r="M360" s="7" t="str">
        <f>+IF(data!V360&lt;&gt;"",data!V360,"")</f>
        <v/>
      </c>
      <c r="N360" s="7" t="str">
        <f>+IF(data!W360&lt;&gt;"",data!W360,"")</f>
        <v/>
      </c>
      <c r="O360" s="7" t="str">
        <f>+IF(data!Y360&lt;&gt;"",data!Y360,"")</f>
        <v/>
      </c>
      <c r="P360" s="7" t="str">
        <f>+IF(data!Z360&lt;&gt;"",data!Z360,"")</f>
        <v/>
      </c>
      <c r="Q360" s="7" t="str">
        <f>+IF(data!AB360&lt;&gt;"",data!AB360,"")</f>
        <v/>
      </c>
      <c r="R360" s="7" t="str">
        <f>+IF(data!AC360&lt;&gt;"",data!AC360,"")</f>
        <v/>
      </c>
      <c r="S360" s="7">
        <f>+IF(
   OR(
      data!AD360="Se han agilizado", data!AD360="Se han hecho lentas", data!AD360="No ha habido ningún cambio", data!AD360=""
   ), data!AD360, "Otros"
)</f>
        <v>0</v>
      </c>
      <c r="T360" s="7" t="str">
        <f>+IF(data!AE360&lt;&gt;"",data!AE360,"")</f>
        <v/>
      </c>
      <c r="U360" s="7" t="str">
        <f>+IF(data!AF360&lt;&gt;"",data!AF360,"")</f>
        <v/>
      </c>
      <c r="V360" s="7" t="str">
        <f>+IF(data!AG360&lt;&gt;"",data!AG360,"")</f>
        <v/>
      </c>
      <c r="W360" s="7" t="str">
        <f>+IF(data!AH360&lt;&gt;"",data!AH360,"")</f>
        <v/>
      </c>
      <c r="X360" s="7" t="str">
        <f>+IF(data!AI360&lt;&gt;"",data!AI360,"")</f>
        <v/>
      </c>
      <c r="Y360" s="7" t="str">
        <f>+IF(data!AJ360&lt;&gt;"",data!AJ360,"")</f>
        <v/>
      </c>
      <c r="Z360" s="7" t="str">
        <f>+IF(data!AK360&lt;&gt;"",data!AK360,"")</f>
        <v/>
      </c>
      <c r="AA360" s="7" t="str">
        <f>+IF(data!AL360&lt;&gt;"",data!AL360,"")</f>
        <v/>
      </c>
      <c r="AB360" s="7">
        <f>+IF(data!AM360&lt;&gt;"",data!AM360,"")</f>
        <v>1</v>
      </c>
      <c r="AC360" s="7" t="str">
        <f>+IF(data!AN360&lt;&gt;"",data!AN360,"")</f>
        <v>No estoy de acuerdo en utilizar Bitcoin como método de pago.</v>
      </c>
    </row>
    <row r="361" spans="1:29" x14ac:dyDescent="0.2">
      <c r="A361" s="27">
        <v>360</v>
      </c>
      <c r="B361" s="6">
        <f>+IF(data!B361&lt;&gt;"",data!B361,"")</f>
        <v>44537.699641493055</v>
      </c>
      <c r="C361" s="7" t="str">
        <f>+IF(data!C361&lt;&gt;"",data!C361,"")</f>
        <v>5 años a más</v>
      </c>
      <c r="D361" s="7" t="str">
        <f>+IF(
   OR(
      data!D361="Comercial", data!D361="Servicios", data!D361="Industrial"
   ), data!D361, "Otros"
)</f>
        <v>Comercial</v>
      </c>
      <c r="E361" s="7" t="str">
        <f>+IF(data!E361&lt;&gt;"",data!E361,"")</f>
        <v>20-99</v>
      </c>
      <c r="F361" s="7" t="str">
        <f>+IF(
   OR(
      data!G361="Persona Natural", data!G361="Sociedad tipo S.A. de C.V.", data!G361="Ninguno"
   ), data!G361, "Otros"
)</f>
        <v>Sociedad tipo S.A. de C.V.</v>
      </c>
      <c r="G361" s="7" t="str">
        <f>+IF(data!H361&lt;&gt;"",data!H361,"")</f>
        <v>La Libertad</v>
      </c>
      <c r="H361" s="7" t="str">
        <f>+IF(data!I361&lt;&gt;"",data!I361,"")</f>
        <v>No (Si su respuesta es "No" saltar a la pregunta 22)</v>
      </c>
      <c r="I361" s="7" t="str">
        <f>+IF(data!J361&lt;&gt;"",data!J361,"")</f>
        <v/>
      </c>
      <c r="J361" s="7" t="str">
        <f>+IF(data!R361&lt;&gt;"",data!R361,"")</f>
        <v/>
      </c>
      <c r="K361" s="7" t="str">
        <f>+IF(data!T361&lt;&gt;"",data!T361,"")</f>
        <v/>
      </c>
      <c r="L361" s="7" t="str">
        <f>+IF(data!U361&lt;&gt;"",data!U361,"")</f>
        <v/>
      </c>
      <c r="M361" s="7" t="str">
        <f>+IF(data!V361&lt;&gt;"",data!V361,"")</f>
        <v/>
      </c>
      <c r="N361" s="7" t="str">
        <f>+IF(data!W361&lt;&gt;"",data!W361,"")</f>
        <v/>
      </c>
      <c r="O361" s="7" t="str">
        <f>+IF(data!Y361&lt;&gt;"",data!Y361,"")</f>
        <v/>
      </c>
      <c r="P361" s="7" t="str">
        <f>+IF(data!Z361&lt;&gt;"",data!Z361,"")</f>
        <v/>
      </c>
      <c r="Q361" s="7" t="str">
        <f>+IF(data!AB361&lt;&gt;"",data!AB361,"")</f>
        <v/>
      </c>
      <c r="R361" s="7" t="str">
        <f>+IF(data!AC361&lt;&gt;"",data!AC361,"")</f>
        <v/>
      </c>
      <c r="S361" s="7">
        <f>+IF(
   OR(
      data!AD361="Se han agilizado", data!AD361="Se han hecho lentas", data!AD361="No ha habido ningún cambio", data!AD361=""
   ), data!AD361, "Otros"
)</f>
        <v>0</v>
      </c>
      <c r="T361" s="7" t="str">
        <f>+IF(data!AE361&lt;&gt;"",data!AE361,"")</f>
        <v/>
      </c>
      <c r="U361" s="7" t="str">
        <f>+IF(data!AF361&lt;&gt;"",data!AF361,"")</f>
        <v/>
      </c>
      <c r="V361" s="7" t="str">
        <f>+IF(data!AG361&lt;&gt;"",data!AG361,"")</f>
        <v/>
      </c>
      <c r="W361" s="7" t="str">
        <f>+IF(data!AH361&lt;&gt;"",data!AH361,"")</f>
        <v/>
      </c>
      <c r="X361" s="7" t="str">
        <f>+IF(data!AI361&lt;&gt;"",data!AI361,"")</f>
        <v/>
      </c>
      <c r="Y361" s="7" t="str">
        <f>+IF(data!AJ361&lt;&gt;"",data!AJ361,"")</f>
        <v/>
      </c>
      <c r="Z361" s="7" t="str">
        <f>+IF(data!AK361&lt;&gt;"",data!AK361,"")</f>
        <v/>
      </c>
      <c r="AA361" s="7" t="str">
        <f>+IF(data!AL361&lt;&gt;"",data!AL361,"")</f>
        <v/>
      </c>
      <c r="AB361" s="7">
        <f>+IF(data!AM361&lt;&gt;"",data!AM361,"")</f>
        <v>2</v>
      </c>
      <c r="AC361" s="7" t="str">
        <f>+IF(data!AN361&lt;&gt;"",data!AN361,"")</f>
        <v xml:space="preserve">Mis clientes no pagan con Bitcoin </v>
      </c>
    </row>
    <row r="362" spans="1:29" x14ac:dyDescent="0.2">
      <c r="A362" s="27">
        <v>361</v>
      </c>
      <c r="B362" s="6">
        <f>+IF(data!B362&lt;&gt;"",data!B362,"")</f>
        <v>44537.701915138889</v>
      </c>
      <c r="C362" s="7" t="str">
        <f>+IF(data!C362&lt;&gt;"",data!C362,"")</f>
        <v>1-3 Años</v>
      </c>
      <c r="D362" s="7" t="str">
        <f>+IF(
   OR(
      data!D362="Comercial", data!D362="Servicios", data!D362="Industrial"
   ), data!D362, "Otros"
)</f>
        <v>Otros</v>
      </c>
      <c r="E362" s="7" t="str">
        <f>+IF(data!E362&lt;&gt;"",data!E362,"")</f>
        <v>1-10</v>
      </c>
      <c r="F362" s="7" t="str">
        <f>+IF(
   OR(
      data!G362="Persona Natural", data!G362="Sociedad tipo S.A. de C.V.", data!G362="Ninguno"
   ), data!G362, "Otros"
)</f>
        <v>Persona Natural</v>
      </c>
      <c r="G362" s="7" t="str">
        <f>+IF(data!H362&lt;&gt;"",data!H362,"")</f>
        <v>San Salvador</v>
      </c>
      <c r="H362" s="7" t="str">
        <f>+IF(data!I362&lt;&gt;"",data!I362,"")</f>
        <v>No (Si su respuesta es "No" saltar a la pregunta 22)</v>
      </c>
      <c r="I362" s="7" t="str">
        <f>+IF(data!J362&lt;&gt;"",data!J362,"")</f>
        <v/>
      </c>
      <c r="J362" s="7" t="str">
        <f>+IF(data!R362&lt;&gt;"",data!R362,"")</f>
        <v/>
      </c>
      <c r="K362" s="7" t="str">
        <f>+IF(data!T362&lt;&gt;"",data!T362,"")</f>
        <v/>
      </c>
      <c r="L362" s="7" t="str">
        <f>+IF(data!U362&lt;&gt;"",data!U362,"")</f>
        <v/>
      </c>
      <c r="M362" s="7" t="str">
        <f>+IF(data!V362&lt;&gt;"",data!V362,"")</f>
        <v/>
      </c>
      <c r="N362" s="7" t="str">
        <f>+IF(data!W362&lt;&gt;"",data!W362,"")</f>
        <v/>
      </c>
      <c r="O362" s="7" t="str">
        <f>+IF(data!Y362&lt;&gt;"",data!Y362,"")</f>
        <v/>
      </c>
      <c r="P362" s="7" t="str">
        <f>+IF(data!Z362&lt;&gt;"",data!Z362,"")</f>
        <v/>
      </c>
      <c r="Q362" s="7" t="str">
        <f>+IF(data!AB362&lt;&gt;"",data!AB362,"")</f>
        <v/>
      </c>
      <c r="R362" s="7" t="str">
        <f>+IF(data!AC362&lt;&gt;"",data!AC362,"")</f>
        <v/>
      </c>
      <c r="S362" s="7">
        <f>+IF(
   OR(
      data!AD362="Se han agilizado", data!AD362="Se han hecho lentas", data!AD362="No ha habido ningún cambio", data!AD362=""
   ), data!AD362, "Otros"
)</f>
        <v>0</v>
      </c>
      <c r="T362" s="7" t="str">
        <f>+IF(data!AE362&lt;&gt;"",data!AE362,"")</f>
        <v/>
      </c>
      <c r="U362" s="7" t="str">
        <f>+IF(data!AF362&lt;&gt;"",data!AF362,"")</f>
        <v/>
      </c>
      <c r="V362" s="7" t="str">
        <f>+IF(data!AG362&lt;&gt;"",data!AG362,"")</f>
        <v/>
      </c>
      <c r="W362" s="7" t="str">
        <f>+IF(data!AH362&lt;&gt;"",data!AH362,"")</f>
        <v/>
      </c>
      <c r="X362" s="7" t="str">
        <f>+IF(data!AI362&lt;&gt;"",data!AI362,"")</f>
        <v/>
      </c>
      <c r="Y362" s="7" t="str">
        <f>+IF(data!AJ362&lt;&gt;"",data!AJ362,"")</f>
        <v/>
      </c>
      <c r="Z362" s="7" t="str">
        <f>+IF(data!AK362&lt;&gt;"",data!AK362,"")</f>
        <v/>
      </c>
      <c r="AA362" s="7" t="str">
        <f>+IF(data!AL362&lt;&gt;"",data!AL362,"")</f>
        <v/>
      </c>
      <c r="AB362" s="7">
        <f>+IF(data!AM362&lt;&gt;"",data!AM362,"")</f>
        <v>1</v>
      </c>
      <c r="AC362" s="7" t="str">
        <f>+IF(data!AN362&lt;&gt;"",data!AN362,"")</f>
        <v>No estoy de acuerdo en utilizar Bitcoin como método de pago.</v>
      </c>
    </row>
    <row r="363" spans="1:29" x14ac:dyDescent="0.2">
      <c r="A363" s="27">
        <v>362</v>
      </c>
      <c r="B363" s="6">
        <f>+IF(data!B363&lt;&gt;"",data!B363,"")</f>
        <v>44537.702922268523</v>
      </c>
      <c r="C363" s="7" t="str">
        <f>+IF(data!C363&lt;&gt;"",data!C363,"")</f>
        <v>5 años a más</v>
      </c>
      <c r="D363" s="7" t="str">
        <f>+IF(
   OR(
      data!D363="Comercial", data!D363="Servicios", data!D363="Industrial"
   ), data!D363, "Otros"
)</f>
        <v>Otros</v>
      </c>
      <c r="E363" s="7" t="str">
        <f>+IF(data!E363&lt;&gt;"",data!E363,"")</f>
        <v>11-19</v>
      </c>
      <c r="F363" s="7" t="str">
        <f>+IF(
   OR(
      data!G363="Persona Natural", data!G363="Sociedad tipo S.A. de C.V.", data!G363="Ninguno"
   ), data!G363, "Otros"
)</f>
        <v>Sociedad tipo S.A. de C.V.</v>
      </c>
      <c r="G363" s="7" t="str">
        <f>+IF(data!H363&lt;&gt;"",data!H363,"")</f>
        <v>San Salvador</v>
      </c>
      <c r="H363" s="7" t="str">
        <f>+IF(data!I363&lt;&gt;"",data!I363,"")</f>
        <v>No (Si su respuesta es "No" saltar a la pregunta 22)</v>
      </c>
      <c r="I363" s="7" t="str">
        <f>+IF(data!J363&lt;&gt;"",data!J363,"")</f>
        <v/>
      </c>
      <c r="J363" s="7" t="str">
        <f>+IF(data!R363&lt;&gt;"",data!R363,"")</f>
        <v/>
      </c>
      <c r="K363" s="7" t="str">
        <f>+IF(data!T363&lt;&gt;"",data!T363,"")</f>
        <v/>
      </c>
      <c r="L363" s="7" t="str">
        <f>+IF(data!U363&lt;&gt;"",data!U363,"")</f>
        <v/>
      </c>
      <c r="M363" s="7" t="str">
        <f>+IF(data!V363&lt;&gt;"",data!V363,"")</f>
        <v/>
      </c>
      <c r="N363" s="7" t="str">
        <f>+IF(data!W363&lt;&gt;"",data!W363,"")</f>
        <v/>
      </c>
      <c r="O363" s="7" t="str">
        <f>+IF(data!Y363&lt;&gt;"",data!Y363,"")</f>
        <v/>
      </c>
      <c r="P363" s="7" t="str">
        <f>+IF(data!Z363&lt;&gt;"",data!Z363,"")</f>
        <v/>
      </c>
      <c r="Q363" s="7" t="str">
        <f>+IF(data!AB363&lt;&gt;"",data!AB363,"")</f>
        <v/>
      </c>
      <c r="R363" s="7" t="str">
        <f>+IF(data!AC363&lt;&gt;"",data!AC363,"")</f>
        <v/>
      </c>
      <c r="S363" s="7">
        <f>+IF(
   OR(
      data!AD363="Se han agilizado", data!AD363="Se han hecho lentas", data!AD363="No ha habido ningún cambio", data!AD363=""
   ), data!AD363, "Otros"
)</f>
        <v>0</v>
      </c>
      <c r="T363" s="7" t="str">
        <f>+IF(data!AE363&lt;&gt;"",data!AE363,"")</f>
        <v/>
      </c>
      <c r="U363" s="7" t="str">
        <f>+IF(data!AF363&lt;&gt;"",data!AF363,"")</f>
        <v/>
      </c>
      <c r="V363" s="7" t="str">
        <f>+IF(data!AG363&lt;&gt;"",data!AG363,"")</f>
        <v/>
      </c>
      <c r="W363" s="7" t="str">
        <f>+IF(data!AH363&lt;&gt;"",data!AH363,"")</f>
        <v/>
      </c>
      <c r="X363" s="7" t="str">
        <f>+IF(data!AI363&lt;&gt;"",data!AI363,"")</f>
        <v/>
      </c>
      <c r="Y363" s="7" t="str">
        <f>+IF(data!AJ363&lt;&gt;"",data!AJ363,"")</f>
        <v/>
      </c>
      <c r="Z363" s="7" t="str">
        <f>+IF(data!AK363&lt;&gt;"",data!AK363,"")</f>
        <v/>
      </c>
      <c r="AA363" s="7" t="str">
        <f>+IF(data!AL363&lt;&gt;"",data!AL363,"")</f>
        <v/>
      </c>
      <c r="AB363" s="7">
        <f>+IF(data!AM363&lt;&gt;"",data!AM363,"")</f>
        <v>2</v>
      </c>
      <c r="AC363" s="7" t="str">
        <f>+IF(data!AN363&lt;&gt;"",data!AN363,"")</f>
        <v xml:space="preserve">No es una aplicación fiable para recibir miles de dolares en pagos de remodelacion de casa </v>
      </c>
    </row>
    <row r="364" spans="1:29" x14ac:dyDescent="0.2">
      <c r="A364" s="27">
        <v>363</v>
      </c>
      <c r="B364" s="6">
        <f>+IF(data!B364&lt;&gt;"",data!B364,"")</f>
        <v>44537.703415104166</v>
      </c>
      <c r="C364" s="7" t="str">
        <f>+IF(data!C364&lt;&gt;"",data!C364,"")</f>
        <v>1-3 Años</v>
      </c>
      <c r="D364" s="7" t="str">
        <f>+IF(
   OR(
      data!D364="Comercial", data!D364="Servicios", data!D364="Industrial"
   ), data!D364, "Otros"
)</f>
        <v>Comercial</v>
      </c>
      <c r="E364" s="7" t="str">
        <f>+IF(data!E364&lt;&gt;"",data!E364,"")</f>
        <v>1-10</v>
      </c>
      <c r="F364" s="7" t="str">
        <f>+IF(
   OR(
      data!G364="Persona Natural", data!G364="Sociedad tipo S.A. de C.V.", data!G364="Ninguno"
   ), data!G364, "Otros"
)</f>
        <v>Ninguno</v>
      </c>
      <c r="G364" s="7" t="str">
        <f>+IF(data!H364&lt;&gt;"",data!H364,"")</f>
        <v>San Salvador</v>
      </c>
      <c r="H364" s="7" t="str">
        <f>+IF(data!I364&lt;&gt;"",data!I364,"")</f>
        <v>No (Si su respuesta es "No" saltar a la pregunta 22)</v>
      </c>
      <c r="I364" s="7" t="str">
        <f>+IF(data!J364&lt;&gt;"",data!J364,"")</f>
        <v/>
      </c>
      <c r="J364" s="7" t="str">
        <f>+IF(data!R364&lt;&gt;"",data!R364,"")</f>
        <v/>
      </c>
      <c r="K364" s="7" t="str">
        <f>+IF(data!T364&lt;&gt;"",data!T364,"")</f>
        <v/>
      </c>
      <c r="L364" s="7" t="str">
        <f>+IF(data!U364&lt;&gt;"",data!U364,"")</f>
        <v/>
      </c>
      <c r="M364" s="7" t="str">
        <f>+IF(data!V364&lt;&gt;"",data!V364,"")</f>
        <v/>
      </c>
      <c r="N364" s="7" t="str">
        <f>+IF(data!W364&lt;&gt;"",data!W364,"")</f>
        <v/>
      </c>
      <c r="O364" s="7" t="str">
        <f>+IF(data!Y364&lt;&gt;"",data!Y364,"")</f>
        <v/>
      </c>
      <c r="P364" s="7" t="str">
        <f>+IF(data!Z364&lt;&gt;"",data!Z364,"")</f>
        <v/>
      </c>
      <c r="Q364" s="7" t="str">
        <f>+IF(data!AB364&lt;&gt;"",data!AB364,"")</f>
        <v/>
      </c>
      <c r="R364" s="7" t="str">
        <f>+IF(data!AC364&lt;&gt;"",data!AC364,"")</f>
        <v/>
      </c>
      <c r="S364" s="7">
        <f>+IF(
   OR(
      data!AD364="Se han agilizado", data!AD364="Se han hecho lentas", data!AD364="No ha habido ningún cambio", data!AD364=""
   ), data!AD364, "Otros"
)</f>
        <v>0</v>
      </c>
      <c r="T364" s="7" t="str">
        <f>+IF(data!AE364&lt;&gt;"",data!AE364,"")</f>
        <v/>
      </c>
      <c r="U364" s="7" t="str">
        <f>+IF(data!AF364&lt;&gt;"",data!AF364,"")</f>
        <v/>
      </c>
      <c r="V364" s="7" t="str">
        <f>+IF(data!AG364&lt;&gt;"",data!AG364,"")</f>
        <v/>
      </c>
      <c r="W364" s="7" t="str">
        <f>+IF(data!AH364&lt;&gt;"",data!AH364,"")</f>
        <v/>
      </c>
      <c r="X364" s="7" t="str">
        <f>+IF(data!AI364&lt;&gt;"",data!AI364,"")</f>
        <v/>
      </c>
      <c r="Y364" s="7" t="str">
        <f>+IF(data!AJ364&lt;&gt;"",data!AJ364,"")</f>
        <v/>
      </c>
      <c r="Z364" s="7" t="str">
        <f>+IF(data!AK364&lt;&gt;"",data!AK364,"")</f>
        <v/>
      </c>
      <c r="AA364" s="7" t="str">
        <f>+IF(data!AL364&lt;&gt;"",data!AL364,"")</f>
        <v/>
      </c>
      <c r="AB364" s="7">
        <f>+IF(data!AM364&lt;&gt;"",data!AM364,"")</f>
        <v>1</v>
      </c>
      <c r="AC364" s="7" t="str">
        <f>+IF(data!AN364&lt;&gt;"",data!AN364,"")</f>
        <v>No estoy de acuerdo en utilizar Bitcoin como método de pago.</v>
      </c>
    </row>
    <row r="365" spans="1:29" x14ac:dyDescent="0.2">
      <c r="A365" s="27">
        <v>364</v>
      </c>
      <c r="B365" s="6">
        <f>+IF(data!B365&lt;&gt;"",data!B365,"")</f>
        <v>44537.70370484954</v>
      </c>
      <c r="C365" s="7" t="str">
        <f>+IF(data!C365&lt;&gt;"",data!C365,"")</f>
        <v>0-1 Años</v>
      </c>
      <c r="D365" s="7" t="str">
        <f>+IF(
   OR(
      data!D365="Comercial", data!D365="Servicios", data!D365="Industrial"
   ), data!D365, "Otros"
)</f>
        <v>Comercial</v>
      </c>
      <c r="E365" s="7" t="str">
        <f>+IF(data!E365&lt;&gt;"",data!E365,"")</f>
        <v>1-10</v>
      </c>
      <c r="F365" s="7" t="str">
        <f>+IF(
   OR(
      data!G365="Persona Natural", data!G365="Sociedad tipo S.A. de C.V.", data!G365="Ninguno"
   ), data!G365, "Otros"
)</f>
        <v>Ninguno</v>
      </c>
      <c r="G365" s="7" t="str">
        <f>+IF(data!H365&lt;&gt;"",data!H365,"")</f>
        <v>San Miguel</v>
      </c>
      <c r="H365" s="7" t="str">
        <f>+IF(data!I365&lt;&gt;"",data!I365,"")</f>
        <v>No (Si su respuesta es "No" saltar a la pregunta 22)</v>
      </c>
      <c r="I365" s="7" t="str">
        <f>+IF(data!J365&lt;&gt;"",data!J365,"")</f>
        <v/>
      </c>
      <c r="J365" s="7" t="str">
        <f>+IF(data!R365&lt;&gt;"",data!R365,"")</f>
        <v/>
      </c>
      <c r="K365" s="7" t="str">
        <f>+IF(data!T365&lt;&gt;"",data!T365,"")</f>
        <v/>
      </c>
      <c r="L365" s="7" t="str">
        <f>+IF(data!U365&lt;&gt;"",data!U365,"")</f>
        <v/>
      </c>
      <c r="M365" s="7" t="str">
        <f>+IF(data!V365&lt;&gt;"",data!V365,"")</f>
        <v/>
      </c>
      <c r="N365" s="7" t="str">
        <f>+IF(data!W365&lt;&gt;"",data!W365,"")</f>
        <v/>
      </c>
      <c r="O365" s="7" t="str">
        <f>+IF(data!Y365&lt;&gt;"",data!Y365,"")</f>
        <v/>
      </c>
      <c r="P365" s="7" t="str">
        <f>+IF(data!Z365&lt;&gt;"",data!Z365,"")</f>
        <v/>
      </c>
      <c r="Q365" s="7" t="str">
        <f>+IF(data!AB365&lt;&gt;"",data!AB365,"")</f>
        <v/>
      </c>
      <c r="R365" s="7" t="str">
        <f>+IF(data!AC365&lt;&gt;"",data!AC365,"")</f>
        <v/>
      </c>
      <c r="S365" s="7">
        <f>+IF(
   OR(
      data!AD365="Se han agilizado", data!AD365="Se han hecho lentas", data!AD365="No ha habido ningún cambio", data!AD365=""
   ), data!AD365, "Otros"
)</f>
        <v>0</v>
      </c>
      <c r="T365" s="7" t="str">
        <f>+IF(data!AE365&lt;&gt;"",data!AE365,"")</f>
        <v/>
      </c>
      <c r="U365" s="7" t="str">
        <f>+IF(data!AF365&lt;&gt;"",data!AF365,"")</f>
        <v/>
      </c>
      <c r="V365" s="7" t="str">
        <f>+IF(data!AG365&lt;&gt;"",data!AG365,"")</f>
        <v/>
      </c>
      <c r="W365" s="7" t="str">
        <f>+IF(data!AH365&lt;&gt;"",data!AH365,"")</f>
        <v/>
      </c>
      <c r="X365" s="7" t="str">
        <f>+IF(data!AI365&lt;&gt;"",data!AI365,"")</f>
        <v/>
      </c>
      <c r="Y365" s="7" t="str">
        <f>+IF(data!AJ365&lt;&gt;"",data!AJ365,"")</f>
        <v/>
      </c>
      <c r="Z365" s="7" t="str">
        <f>+IF(data!AK365&lt;&gt;"",data!AK365,"")</f>
        <v/>
      </c>
      <c r="AA365" s="7" t="str">
        <f>+IF(data!AL365&lt;&gt;"",data!AL365,"")</f>
        <v/>
      </c>
      <c r="AB365" s="7">
        <f>+IF(data!AM365&lt;&gt;"",data!AM365,"")</f>
        <v>1</v>
      </c>
      <c r="AC365" s="7" t="str">
        <f>+IF(data!AN365&lt;&gt;"",data!AN365,"")</f>
        <v>No estoy de acuerdo en utilizar Bitcoin como método de pago.</v>
      </c>
    </row>
    <row r="366" spans="1:29" x14ac:dyDescent="0.2">
      <c r="A366" s="27">
        <v>365</v>
      </c>
      <c r="B366" s="6">
        <f>+IF(data!B366&lt;&gt;"",data!B366,"")</f>
        <v>44537.703929849537</v>
      </c>
      <c r="C366" s="7" t="str">
        <f>+IF(data!C366&lt;&gt;"",data!C366,"")</f>
        <v>3-5 Años</v>
      </c>
      <c r="D366" s="7" t="str">
        <f>+IF(
   OR(
      data!D366="Comercial", data!D366="Servicios", data!D366="Industrial"
   ), data!D366, "Otros"
)</f>
        <v>Servicios</v>
      </c>
      <c r="E366" s="7" t="str">
        <f>+IF(data!E366&lt;&gt;"",data!E366,"")</f>
        <v>11-19</v>
      </c>
      <c r="F366" s="7" t="str">
        <f>+IF(
   OR(
      data!G366="Persona Natural", data!G366="Sociedad tipo S.A. de C.V.", data!G366="Ninguno"
   ), data!G366, "Otros"
)</f>
        <v>Sociedad tipo S.A. de C.V.</v>
      </c>
      <c r="G366" s="7" t="str">
        <f>+IF(data!H366&lt;&gt;"",data!H366,"")</f>
        <v>La Libertad</v>
      </c>
      <c r="H366" s="7" t="str">
        <f>+IF(data!I366&lt;&gt;"",data!I366,"")</f>
        <v>No (Si su respuesta es "No" saltar a la pregunta 22)</v>
      </c>
      <c r="I366" s="7" t="str">
        <f>+IF(data!J366&lt;&gt;"",data!J366,"")</f>
        <v/>
      </c>
      <c r="J366" s="7" t="str">
        <f>+IF(data!R366&lt;&gt;"",data!R366,"")</f>
        <v/>
      </c>
      <c r="K366" s="7" t="str">
        <f>+IF(data!T366&lt;&gt;"",data!T366,"")</f>
        <v/>
      </c>
      <c r="L366" s="7" t="str">
        <f>+IF(data!U366&lt;&gt;"",data!U366,"")</f>
        <v/>
      </c>
      <c r="M366" s="7" t="str">
        <f>+IF(data!V366&lt;&gt;"",data!V366,"")</f>
        <v/>
      </c>
      <c r="N366" s="7" t="str">
        <f>+IF(data!W366&lt;&gt;"",data!W366,"")</f>
        <v/>
      </c>
      <c r="O366" s="7" t="str">
        <f>+IF(data!Y366&lt;&gt;"",data!Y366,"")</f>
        <v/>
      </c>
      <c r="P366" s="7" t="str">
        <f>+IF(data!Z366&lt;&gt;"",data!Z366,"")</f>
        <v/>
      </c>
      <c r="Q366" s="7" t="str">
        <f>+IF(data!AB366&lt;&gt;"",data!AB366,"")</f>
        <v/>
      </c>
      <c r="R366" s="7" t="str">
        <f>+IF(data!AC366&lt;&gt;"",data!AC366,"")</f>
        <v/>
      </c>
      <c r="S366" s="7">
        <f>+IF(
   OR(
      data!AD366="Se han agilizado", data!AD366="Se han hecho lentas", data!AD366="No ha habido ningún cambio", data!AD366=""
   ), data!AD366, "Otros"
)</f>
        <v>0</v>
      </c>
      <c r="T366" s="7" t="str">
        <f>+IF(data!AE366&lt;&gt;"",data!AE366,"")</f>
        <v/>
      </c>
      <c r="U366" s="7" t="str">
        <f>+IF(data!AF366&lt;&gt;"",data!AF366,"")</f>
        <v/>
      </c>
      <c r="V366" s="7" t="str">
        <f>+IF(data!AG366&lt;&gt;"",data!AG366,"")</f>
        <v/>
      </c>
      <c r="W366" s="7" t="str">
        <f>+IF(data!AH366&lt;&gt;"",data!AH366,"")</f>
        <v/>
      </c>
      <c r="X366" s="7" t="str">
        <f>+IF(data!AI366&lt;&gt;"",data!AI366,"")</f>
        <v/>
      </c>
      <c r="Y366" s="7" t="str">
        <f>+IF(data!AJ366&lt;&gt;"",data!AJ366,"")</f>
        <v/>
      </c>
      <c r="Z366" s="7" t="str">
        <f>+IF(data!AK366&lt;&gt;"",data!AK366,"")</f>
        <v/>
      </c>
      <c r="AA366" s="7" t="str">
        <f>+IF(data!AL366&lt;&gt;"",data!AL366,"")</f>
        <v/>
      </c>
      <c r="AB366" s="7">
        <f>+IF(data!AM366&lt;&gt;"",data!AM366,"")</f>
        <v>1</v>
      </c>
      <c r="AC366" s="7" t="str">
        <f>+IF(data!AN366&lt;&gt;"",data!AN366,"")</f>
        <v>No estoy de acuerdo en utilizar Bitcoin como método de pago.</v>
      </c>
    </row>
    <row r="367" spans="1:29" x14ac:dyDescent="0.2">
      <c r="A367" s="27">
        <v>366</v>
      </c>
      <c r="B367" s="6">
        <f>+IF(data!B367&lt;&gt;"",data!B367,"")</f>
        <v>44537.70567142361</v>
      </c>
      <c r="C367" s="7" t="str">
        <f>+IF(data!C367&lt;&gt;"",data!C367,"")</f>
        <v>1-3 Años</v>
      </c>
      <c r="D367" s="7" t="str">
        <f>+IF(
   OR(
      data!D367="Comercial", data!D367="Servicios", data!D367="Industrial"
   ), data!D367, "Otros"
)</f>
        <v>Servicios</v>
      </c>
      <c r="E367" s="7" t="str">
        <f>+IF(data!E367&lt;&gt;"",data!E367,"")</f>
        <v>1-10</v>
      </c>
      <c r="F367" s="7" t="str">
        <f>+IF(
   OR(
      data!G367="Persona Natural", data!G367="Sociedad tipo S.A. de C.V.", data!G367="Ninguno"
   ), data!G367, "Otros"
)</f>
        <v>Ninguno</v>
      </c>
      <c r="G367" s="7" t="str">
        <f>+IF(data!H367&lt;&gt;"",data!H367,"")</f>
        <v>Cuscatlán</v>
      </c>
      <c r="H367" s="7" t="str">
        <f>+IF(data!I367&lt;&gt;"",data!I367,"")</f>
        <v>No (Si su respuesta es "No" saltar a la pregunta 22)</v>
      </c>
      <c r="I367" s="7" t="str">
        <f>+IF(data!J367&lt;&gt;"",data!J367,"")</f>
        <v/>
      </c>
      <c r="J367" s="7" t="str">
        <f>+IF(data!R367&lt;&gt;"",data!R367,"")</f>
        <v/>
      </c>
      <c r="K367" s="7" t="str">
        <f>+IF(data!T367&lt;&gt;"",data!T367,"")</f>
        <v/>
      </c>
      <c r="L367" s="7" t="str">
        <f>+IF(data!U367&lt;&gt;"",data!U367,"")</f>
        <v/>
      </c>
      <c r="M367" s="7" t="str">
        <f>+IF(data!V367&lt;&gt;"",data!V367,"")</f>
        <v/>
      </c>
      <c r="N367" s="7" t="str">
        <f>+IF(data!W367&lt;&gt;"",data!W367,"")</f>
        <v/>
      </c>
      <c r="O367" s="7" t="str">
        <f>+IF(data!Y367&lt;&gt;"",data!Y367,"")</f>
        <v/>
      </c>
      <c r="P367" s="7" t="str">
        <f>+IF(data!Z367&lt;&gt;"",data!Z367,"")</f>
        <v/>
      </c>
      <c r="Q367" s="7" t="str">
        <f>+IF(data!AB367&lt;&gt;"",data!AB367,"")</f>
        <v/>
      </c>
      <c r="R367" s="7" t="str">
        <f>+IF(data!AC367&lt;&gt;"",data!AC367,"")</f>
        <v/>
      </c>
      <c r="S367" s="7">
        <f>+IF(
   OR(
      data!AD367="Se han agilizado", data!AD367="Se han hecho lentas", data!AD367="No ha habido ningún cambio", data!AD367=""
   ), data!AD367, "Otros"
)</f>
        <v>0</v>
      </c>
      <c r="T367" s="7" t="str">
        <f>+IF(data!AE367&lt;&gt;"",data!AE367,"")</f>
        <v/>
      </c>
      <c r="U367" s="7" t="str">
        <f>+IF(data!AF367&lt;&gt;"",data!AF367,"")</f>
        <v/>
      </c>
      <c r="V367" s="7" t="str">
        <f>+IF(data!AG367&lt;&gt;"",data!AG367,"")</f>
        <v/>
      </c>
      <c r="W367" s="7" t="str">
        <f>+IF(data!AH367&lt;&gt;"",data!AH367,"")</f>
        <v/>
      </c>
      <c r="X367" s="7" t="str">
        <f>+IF(data!AI367&lt;&gt;"",data!AI367,"")</f>
        <v/>
      </c>
      <c r="Y367" s="7" t="str">
        <f>+IF(data!AJ367&lt;&gt;"",data!AJ367,"")</f>
        <v/>
      </c>
      <c r="Z367" s="7" t="str">
        <f>+IF(data!AK367&lt;&gt;"",data!AK367,"")</f>
        <v/>
      </c>
      <c r="AA367" s="7" t="str">
        <f>+IF(data!AL367&lt;&gt;"",data!AL367,"")</f>
        <v/>
      </c>
      <c r="AB367" s="7">
        <f>+IF(data!AM367&lt;&gt;"",data!AM367,"")</f>
        <v>1</v>
      </c>
      <c r="AC367" s="7" t="str">
        <f>+IF(data!AN367&lt;&gt;"",data!AN367,"")</f>
        <v>No estoy de acuerdo en utilizar Bitcoin como método de pago.</v>
      </c>
    </row>
    <row r="368" spans="1:29" x14ac:dyDescent="0.2">
      <c r="A368" s="27">
        <v>367</v>
      </c>
      <c r="B368" s="6">
        <f>+IF(data!B368&lt;&gt;"",data!B368,"")</f>
        <v>44537.706842245374</v>
      </c>
      <c r="C368" s="7" t="str">
        <f>+IF(data!C368&lt;&gt;"",data!C368,"")</f>
        <v>1-3 Años</v>
      </c>
      <c r="D368" s="7" t="str">
        <f>+IF(
   OR(
      data!D368="Comercial", data!D368="Servicios", data!D368="Industrial"
   ), data!D368, "Otros"
)</f>
        <v>Comercial</v>
      </c>
      <c r="E368" s="7" t="str">
        <f>+IF(data!E368&lt;&gt;"",data!E368,"")</f>
        <v>1-10</v>
      </c>
      <c r="F368" s="7" t="str">
        <f>+IF(
   OR(
      data!G368="Persona Natural", data!G368="Sociedad tipo S.A. de C.V.", data!G368="Ninguno"
   ), data!G368, "Otros"
)</f>
        <v>Persona Natural</v>
      </c>
      <c r="G368" s="7" t="str">
        <f>+IF(data!H368&lt;&gt;"",data!H368,"")</f>
        <v>Chalatenango</v>
      </c>
      <c r="H368" s="7" t="str">
        <f>+IF(data!I368&lt;&gt;"",data!I368,"")</f>
        <v>No (Si su respuesta es "No" saltar a la pregunta 22)</v>
      </c>
      <c r="I368" s="7" t="str">
        <f>+IF(data!J368&lt;&gt;"",data!J368,"")</f>
        <v/>
      </c>
      <c r="J368" s="7" t="str">
        <f>+IF(data!R368&lt;&gt;"",data!R368,"")</f>
        <v/>
      </c>
      <c r="K368" s="7" t="str">
        <f>+IF(data!T368&lt;&gt;"",data!T368,"")</f>
        <v/>
      </c>
      <c r="L368" s="7" t="str">
        <f>+IF(data!U368&lt;&gt;"",data!U368,"")</f>
        <v/>
      </c>
      <c r="M368" s="7" t="str">
        <f>+IF(data!V368&lt;&gt;"",data!V368,"")</f>
        <v/>
      </c>
      <c r="N368" s="7" t="str">
        <f>+IF(data!W368&lt;&gt;"",data!W368,"")</f>
        <v/>
      </c>
      <c r="O368" s="7" t="str">
        <f>+IF(data!Y368&lt;&gt;"",data!Y368,"")</f>
        <v/>
      </c>
      <c r="P368" s="7" t="str">
        <f>+IF(data!Z368&lt;&gt;"",data!Z368,"")</f>
        <v/>
      </c>
      <c r="Q368" s="7" t="str">
        <f>+IF(data!AB368&lt;&gt;"",data!AB368,"")</f>
        <v/>
      </c>
      <c r="R368" s="7" t="str">
        <f>+IF(data!AC368&lt;&gt;"",data!AC368,"")</f>
        <v/>
      </c>
      <c r="S368" s="7">
        <f>+IF(
   OR(
      data!AD368="Se han agilizado", data!AD368="Se han hecho lentas", data!AD368="No ha habido ningún cambio", data!AD368=""
   ), data!AD368, "Otros"
)</f>
        <v>0</v>
      </c>
      <c r="T368" s="7" t="str">
        <f>+IF(data!AE368&lt;&gt;"",data!AE368,"")</f>
        <v/>
      </c>
      <c r="U368" s="7" t="str">
        <f>+IF(data!AF368&lt;&gt;"",data!AF368,"")</f>
        <v/>
      </c>
      <c r="V368" s="7" t="str">
        <f>+IF(data!AG368&lt;&gt;"",data!AG368,"")</f>
        <v/>
      </c>
      <c r="W368" s="7" t="str">
        <f>+IF(data!AH368&lt;&gt;"",data!AH368,"")</f>
        <v/>
      </c>
      <c r="X368" s="7" t="str">
        <f>+IF(data!AI368&lt;&gt;"",data!AI368,"")</f>
        <v/>
      </c>
      <c r="Y368" s="7" t="str">
        <f>+IF(data!AJ368&lt;&gt;"",data!AJ368,"")</f>
        <v/>
      </c>
      <c r="Z368" s="7" t="str">
        <f>+IF(data!AK368&lt;&gt;"",data!AK368,"")</f>
        <v/>
      </c>
      <c r="AA368" s="7" t="str">
        <f>+IF(data!AL368&lt;&gt;"",data!AL368,"")</f>
        <v/>
      </c>
      <c r="AB368" s="7">
        <f>+IF(data!AM368&lt;&gt;"",data!AM368,"")</f>
        <v>2</v>
      </c>
      <c r="AC368" s="7" t="str">
        <f>+IF(data!AN368&lt;&gt;"",data!AN368,"")</f>
        <v>Vivo en un pueblo, y mis negocios son en los pueblos es lo mas tonto lanzar una aplicacion con personas que no saben ni siquiera leer</v>
      </c>
    </row>
    <row r="369" spans="1:29" x14ac:dyDescent="0.2">
      <c r="A369" s="27">
        <v>368</v>
      </c>
      <c r="B369" s="6">
        <f>+IF(data!B369&lt;&gt;"",data!B369,"")</f>
        <v>44537.718329513889</v>
      </c>
      <c r="C369" s="7" t="str">
        <f>+IF(data!C369&lt;&gt;"",data!C369,"")</f>
        <v>3-5 Años</v>
      </c>
      <c r="D369" s="7" t="str">
        <f>+IF(
   OR(
      data!D369="Comercial", data!D369="Servicios", data!D369="Industrial"
   ), data!D369, "Otros"
)</f>
        <v>Industrial</v>
      </c>
      <c r="E369" s="7" t="str">
        <f>+IF(data!E369&lt;&gt;"",data!E369,"")</f>
        <v>1-10</v>
      </c>
      <c r="F369" s="7" t="str">
        <f>+IF(
   OR(
      data!G369="Persona Natural", data!G369="Sociedad tipo S.A. de C.V.", data!G369="Ninguno"
   ), data!G369, "Otros"
)</f>
        <v>Ninguno</v>
      </c>
      <c r="G369" s="7" t="str">
        <f>+IF(data!H369&lt;&gt;"",data!H369,"")</f>
        <v>La Libertad</v>
      </c>
      <c r="H369" s="7" t="str">
        <f>+IF(data!I369&lt;&gt;"",data!I369,"")</f>
        <v>No (Si su respuesta es "No" saltar a la pregunta 22)</v>
      </c>
      <c r="I369" s="7" t="str">
        <f>+IF(data!J369&lt;&gt;"",data!J369,"")</f>
        <v/>
      </c>
      <c r="J369" s="7" t="str">
        <f>+IF(data!R369&lt;&gt;"",data!R369,"")</f>
        <v/>
      </c>
      <c r="K369" s="7" t="str">
        <f>+IF(data!T369&lt;&gt;"",data!T369,"")</f>
        <v/>
      </c>
      <c r="L369" s="7" t="str">
        <f>+IF(data!U369&lt;&gt;"",data!U369,"")</f>
        <v/>
      </c>
      <c r="M369" s="7" t="str">
        <f>+IF(data!V369&lt;&gt;"",data!V369,"")</f>
        <v/>
      </c>
      <c r="N369" s="7" t="str">
        <f>+IF(data!W369&lt;&gt;"",data!W369,"")</f>
        <v/>
      </c>
      <c r="O369" s="7" t="str">
        <f>+IF(data!Y369&lt;&gt;"",data!Y369,"")</f>
        <v/>
      </c>
      <c r="P369" s="7" t="str">
        <f>+IF(data!Z369&lt;&gt;"",data!Z369,"")</f>
        <v/>
      </c>
      <c r="Q369" s="7" t="str">
        <f>+IF(data!AB369&lt;&gt;"",data!AB369,"")</f>
        <v/>
      </c>
      <c r="R369" s="7" t="str">
        <f>+IF(data!AC369&lt;&gt;"",data!AC369,"")</f>
        <v/>
      </c>
      <c r="S369" s="7">
        <f>+IF(
   OR(
      data!AD369="Se han agilizado", data!AD369="Se han hecho lentas", data!AD369="No ha habido ningún cambio", data!AD369=""
   ), data!AD369, "Otros"
)</f>
        <v>0</v>
      </c>
      <c r="T369" s="7" t="str">
        <f>+IF(data!AE369&lt;&gt;"",data!AE369,"")</f>
        <v/>
      </c>
      <c r="U369" s="7" t="str">
        <f>+IF(data!AF369&lt;&gt;"",data!AF369,"")</f>
        <v/>
      </c>
      <c r="V369" s="7" t="str">
        <f>+IF(data!AG369&lt;&gt;"",data!AG369,"")</f>
        <v/>
      </c>
      <c r="W369" s="7" t="str">
        <f>+IF(data!AH369&lt;&gt;"",data!AH369,"")</f>
        <v/>
      </c>
      <c r="X369" s="7" t="str">
        <f>+IF(data!AI369&lt;&gt;"",data!AI369,"")</f>
        <v/>
      </c>
      <c r="Y369" s="7" t="str">
        <f>+IF(data!AJ369&lt;&gt;"",data!AJ369,"")</f>
        <v/>
      </c>
      <c r="Z369" s="7" t="str">
        <f>+IF(data!AK369&lt;&gt;"",data!AK369,"")</f>
        <v/>
      </c>
      <c r="AA369" s="7" t="str">
        <f>+IF(data!AL369&lt;&gt;"",data!AL369,"")</f>
        <v/>
      </c>
      <c r="AB369" s="7">
        <f>+IF(data!AM369&lt;&gt;"",data!AM369,"")</f>
        <v>1</v>
      </c>
      <c r="AC369" s="7" t="str">
        <f>+IF(data!AN369&lt;&gt;"",data!AN369,"")</f>
        <v>No estoy de acuerdo en utilizar Bitcoin como método de pago.</v>
      </c>
    </row>
    <row r="370" spans="1:29" x14ac:dyDescent="0.2">
      <c r="A370" s="27">
        <v>369</v>
      </c>
      <c r="B370" s="6">
        <f>+IF(data!B370&lt;&gt;"",data!B370,"")</f>
        <v>44537.726170138892</v>
      </c>
      <c r="C370" s="7" t="str">
        <f>+IF(data!C370&lt;&gt;"",data!C370,"")</f>
        <v>3-5 Años</v>
      </c>
      <c r="D370" s="7" t="str">
        <f>+IF(
   OR(
      data!D370="Comercial", data!D370="Servicios", data!D370="Industrial"
   ), data!D370, "Otros"
)</f>
        <v>Comercial</v>
      </c>
      <c r="E370" s="7" t="str">
        <f>+IF(data!E370&lt;&gt;"",data!E370,"")</f>
        <v>1-10</v>
      </c>
      <c r="F370" s="7" t="str">
        <f>+IF(
   OR(
      data!G370="Persona Natural", data!G370="Sociedad tipo S.A. de C.V.", data!G370="Ninguno"
   ), data!G370, "Otros"
)</f>
        <v>Persona Natural</v>
      </c>
      <c r="G370" s="7" t="str">
        <f>+IF(data!H370&lt;&gt;"",data!H370,"")</f>
        <v>Santa Ana</v>
      </c>
      <c r="H370" s="7" t="str">
        <f>+IF(data!I370&lt;&gt;"",data!I370,"")</f>
        <v>No (Si su respuesta es "No" saltar a la pregunta 22)</v>
      </c>
      <c r="I370" s="7" t="str">
        <f>+IF(data!J370&lt;&gt;"",data!J370,"")</f>
        <v/>
      </c>
      <c r="J370" s="7" t="str">
        <f>+IF(data!R370&lt;&gt;"",data!R370,"")</f>
        <v/>
      </c>
      <c r="K370" s="7" t="str">
        <f>+IF(data!T370&lt;&gt;"",data!T370,"")</f>
        <v/>
      </c>
      <c r="L370" s="7" t="str">
        <f>+IF(data!U370&lt;&gt;"",data!U370,"")</f>
        <v/>
      </c>
      <c r="M370" s="7" t="str">
        <f>+IF(data!V370&lt;&gt;"",data!V370,"")</f>
        <v/>
      </c>
      <c r="N370" s="7" t="str">
        <f>+IF(data!W370&lt;&gt;"",data!W370,"")</f>
        <v/>
      </c>
      <c r="O370" s="7" t="str">
        <f>+IF(data!Y370&lt;&gt;"",data!Y370,"")</f>
        <v/>
      </c>
      <c r="P370" s="7" t="str">
        <f>+IF(data!Z370&lt;&gt;"",data!Z370,"")</f>
        <v/>
      </c>
      <c r="Q370" s="7" t="str">
        <f>+IF(data!AB370&lt;&gt;"",data!AB370,"")</f>
        <v/>
      </c>
      <c r="R370" s="7" t="str">
        <f>+IF(data!AC370&lt;&gt;"",data!AC370,"")</f>
        <v/>
      </c>
      <c r="S370" s="7">
        <f>+IF(
   OR(
      data!AD370="Se han agilizado", data!AD370="Se han hecho lentas", data!AD370="No ha habido ningún cambio", data!AD370=""
   ), data!AD370, "Otros"
)</f>
        <v>0</v>
      </c>
      <c r="T370" s="7" t="str">
        <f>+IF(data!AE370&lt;&gt;"",data!AE370,"")</f>
        <v/>
      </c>
      <c r="U370" s="7" t="str">
        <f>+IF(data!AF370&lt;&gt;"",data!AF370,"")</f>
        <v/>
      </c>
      <c r="V370" s="7" t="str">
        <f>+IF(data!AG370&lt;&gt;"",data!AG370,"")</f>
        <v/>
      </c>
      <c r="W370" s="7" t="str">
        <f>+IF(data!AH370&lt;&gt;"",data!AH370,"")</f>
        <v/>
      </c>
      <c r="X370" s="7" t="str">
        <f>+IF(data!AI370&lt;&gt;"",data!AI370,"")</f>
        <v/>
      </c>
      <c r="Y370" s="7" t="str">
        <f>+IF(data!AJ370&lt;&gt;"",data!AJ370,"")</f>
        <v/>
      </c>
      <c r="Z370" s="7" t="str">
        <f>+IF(data!AK370&lt;&gt;"",data!AK370,"")</f>
        <v/>
      </c>
      <c r="AA370" s="7" t="str">
        <f>+IF(data!AL370&lt;&gt;"",data!AL370,"")</f>
        <v/>
      </c>
      <c r="AB370" s="7">
        <f>+IF(data!AM370&lt;&gt;"",data!AM370,"")</f>
        <v>1</v>
      </c>
      <c r="AC370" s="7" t="str">
        <f>+IF(data!AN370&lt;&gt;"",data!AN370,"")</f>
        <v>No estoy de acuerdo en utilizar Bitcoin como método de pago.</v>
      </c>
    </row>
    <row r="371" spans="1:29" x14ac:dyDescent="0.2">
      <c r="A371" s="27">
        <v>370</v>
      </c>
      <c r="B371" s="6">
        <f>+IF(data!B371&lt;&gt;"",data!B371,"")</f>
        <v>44537.726701331019</v>
      </c>
      <c r="C371" s="7" t="str">
        <f>+IF(data!C371&lt;&gt;"",data!C371,"")</f>
        <v>5 años a más</v>
      </c>
      <c r="D371" s="7" t="str">
        <f>+IF(
   OR(
      data!D371="Comercial", data!D371="Servicios", data!D371="Industrial"
   ), data!D371, "Otros"
)</f>
        <v>Servicios</v>
      </c>
      <c r="E371" s="7" t="str">
        <f>+IF(data!E371&lt;&gt;"",data!E371,"")</f>
        <v>1-10</v>
      </c>
      <c r="F371" s="7" t="str">
        <f>+IF(
   OR(
      data!G371="Persona Natural", data!G371="Sociedad tipo S.A. de C.V.", data!G371="Ninguno"
   ), data!G371, "Otros"
)</f>
        <v>Persona Natural</v>
      </c>
      <c r="G371" s="7" t="str">
        <f>+IF(data!H371&lt;&gt;"",data!H371,"")</f>
        <v>San Salvador</v>
      </c>
      <c r="H371" s="7" t="str">
        <f>+IF(data!I371&lt;&gt;"",data!I371,"")</f>
        <v>No (Si su respuesta es "No" saltar a la pregunta 22)</v>
      </c>
      <c r="I371" s="7" t="str">
        <f>+IF(data!J371&lt;&gt;"",data!J371,"")</f>
        <v/>
      </c>
      <c r="J371" s="7" t="str">
        <f>+IF(data!R371&lt;&gt;"",data!R371,"")</f>
        <v/>
      </c>
      <c r="K371" s="7" t="str">
        <f>+IF(data!T371&lt;&gt;"",data!T371,"")</f>
        <v/>
      </c>
      <c r="L371" s="7" t="str">
        <f>+IF(data!U371&lt;&gt;"",data!U371,"")</f>
        <v/>
      </c>
      <c r="M371" s="7" t="str">
        <f>+IF(data!V371&lt;&gt;"",data!V371,"")</f>
        <v/>
      </c>
      <c r="N371" s="7" t="str">
        <f>+IF(data!W371&lt;&gt;"",data!W371,"")</f>
        <v/>
      </c>
      <c r="O371" s="7" t="str">
        <f>+IF(data!Y371&lt;&gt;"",data!Y371,"")</f>
        <v/>
      </c>
      <c r="P371" s="7" t="str">
        <f>+IF(data!Z371&lt;&gt;"",data!Z371,"")</f>
        <v/>
      </c>
      <c r="Q371" s="7" t="str">
        <f>+IF(data!AB371&lt;&gt;"",data!AB371,"")</f>
        <v/>
      </c>
      <c r="R371" s="7" t="str">
        <f>+IF(data!AC371&lt;&gt;"",data!AC371,"")</f>
        <v/>
      </c>
      <c r="S371" s="7">
        <f>+IF(
   OR(
      data!AD371="Se han agilizado", data!AD371="Se han hecho lentas", data!AD371="No ha habido ningún cambio", data!AD371=""
   ), data!AD371, "Otros"
)</f>
        <v>0</v>
      </c>
      <c r="T371" s="7" t="str">
        <f>+IF(data!AE371&lt;&gt;"",data!AE371,"")</f>
        <v/>
      </c>
      <c r="U371" s="7" t="str">
        <f>+IF(data!AF371&lt;&gt;"",data!AF371,"")</f>
        <v/>
      </c>
      <c r="V371" s="7" t="str">
        <f>+IF(data!AG371&lt;&gt;"",data!AG371,"")</f>
        <v/>
      </c>
      <c r="W371" s="7" t="str">
        <f>+IF(data!AH371&lt;&gt;"",data!AH371,"")</f>
        <v/>
      </c>
      <c r="X371" s="7" t="str">
        <f>+IF(data!AI371&lt;&gt;"",data!AI371,"")</f>
        <v/>
      </c>
      <c r="Y371" s="7" t="str">
        <f>+IF(data!AJ371&lt;&gt;"",data!AJ371,"")</f>
        <v/>
      </c>
      <c r="Z371" s="7" t="str">
        <f>+IF(data!AK371&lt;&gt;"",data!AK371,"")</f>
        <v/>
      </c>
      <c r="AA371" s="7" t="str">
        <f>+IF(data!AL371&lt;&gt;"",data!AL371,"")</f>
        <v/>
      </c>
      <c r="AB371" s="7">
        <f>+IF(data!AM371&lt;&gt;"",data!AM371,"")</f>
        <v>1</v>
      </c>
      <c r="AC371" s="7" t="str">
        <f>+IF(data!AN371&lt;&gt;"",data!AN371,"")</f>
        <v>No estoy de acuerdo en utilizar Bitcoin como método de pago.</v>
      </c>
    </row>
    <row r="372" spans="1:29" x14ac:dyDescent="0.2">
      <c r="A372" s="27">
        <v>371</v>
      </c>
      <c r="B372" s="6">
        <f>+IF(data!B372&lt;&gt;"",data!B372,"")</f>
        <v>44537.729049097223</v>
      </c>
      <c r="C372" s="7" t="str">
        <f>+IF(data!C372&lt;&gt;"",data!C372,"")</f>
        <v>0-1 Años</v>
      </c>
      <c r="D372" s="7" t="str">
        <f>+IF(
   OR(
      data!D372="Comercial", data!D372="Servicios", data!D372="Industrial"
   ), data!D372, "Otros"
)</f>
        <v>Otros</v>
      </c>
      <c r="E372" s="7" t="str">
        <f>+IF(data!E372&lt;&gt;"",data!E372,"")</f>
        <v>1-10</v>
      </c>
      <c r="F372" s="7" t="str">
        <f>+IF(
   OR(
      data!G372="Persona Natural", data!G372="Sociedad tipo S.A. de C.V.", data!G372="Ninguno"
   ), data!G372, "Otros"
)</f>
        <v>Ninguno</v>
      </c>
      <c r="G372" s="7" t="str">
        <f>+IF(data!H372&lt;&gt;"",data!H372,"")</f>
        <v>San Salvador</v>
      </c>
      <c r="H372" s="7" t="str">
        <f>+IF(data!I372&lt;&gt;"",data!I372,"")</f>
        <v>No (Si su respuesta es "No" saltar a la pregunta 22)</v>
      </c>
      <c r="I372" s="7" t="str">
        <f>+IF(data!J372&lt;&gt;"",data!J372,"")</f>
        <v/>
      </c>
      <c r="J372" s="7" t="str">
        <f>+IF(data!R372&lt;&gt;"",data!R372,"")</f>
        <v/>
      </c>
      <c r="K372" s="7" t="str">
        <f>+IF(data!T372&lt;&gt;"",data!T372,"")</f>
        <v/>
      </c>
      <c r="L372" s="7" t="str">
        <f>+IF(data!U372&lt;&gt;"",data!U372,"")</f>
        <v/>
      </c>
      <c r="M372" s="7" t="str">
        <f>+IF(data!V372&lt;&gt;"",data!V372,"")</f>
        <v/>
      </c>
      <c r="N372" s="7" t="str">
        <f>+IF(data!W372&lt;&gt;"",data!W372,"")</f>
        <v/>
      </c>
      <c r="O372" s="7" t="str">
        <f>+IF(data!Y372&lt;&gt;"",data!Y372,"")</f>
        <v/>
      </c>
      <c r="P372" s="7" t="str">
        <f>+IF(data!Z372&lt;&gt;"",data!Z372,"")</f>
        <v/>
      </c>
      <c r="Q372" s="7" t="str">
        <f>+IF(data!AB372&lt;&gt;"",data!AB372,"")</f>
        <v/>
      </c>
      <c r="R372" s="7" t="str">
        <f>+IF(data!AC372&lt;&gt;"",data!AC372,"")</f>
        <v/>
      </c>
      <c r="S372" s="7">
        <f>+IF(
   OR(
      data!AD372="Se han agilizado", data!AD372="Se han hecho lentas", data!AD372="No ha habido ningún cambio", data!AD372=""
   ), data!AD372, "Otros"
)</f>
        <v>0</v>
      </c>
      <c r="T372" s="7" t="str">
        <f>+IF(data!AE372&lt;&gt;"",data!AE372,"")</f>
        <v/>
      </c>
      <c r="U372" s="7" t="str">
        <f>+IF(data!AF372&lt;&gt;"",data!AF372,"")</f>
        <v/>
      </c>
      <c r="V372" s="7" t="str">
        <f>+IF(data!AG372&lt;&gt;"",data!AG372,"")</f>
        <v/>
      </c>
      <c r="W372" s="7" t="str">
        <f>+IF(data!AH372&lt;&gt;"",data!AH372,"")</f>
        <v/>
      </c>
      <c r="X372" s="7" t="str">
        <f>+IF(data!AI372&lt;&gt;"",data!AI372,"")</f>
        <v/>
      </c>
      <c r="Y372" s="7" t="str">
        <f>+IF(data!AJ372&lt;&gt;"",data!AJ372,"")</f>
        <v/>
      </c>
      <c r="Z372" s="7" t="str">
        <f>+IF(data!AK372&lt;&gt;"",data!AK372,"")</f>
        <v/>
      </c>
      <c r="AA372" s="7" t="str">
        <f>+IF(data!AL372&lt;&gt;"",data!AL372,"")</f>
        <v/>
      </c>
      <c r="AB372" s="7">
        <f>+IF(data!AM372&lt;&gt;"",data!AM372,"")</f>
        <v>1</v>
      </c>
      <c r="AC372" s="7" t="str">
        <f>+IF(data!AN372&lt;&gt;"",data!AN372,"")</f>
        <v>No estoy de acuerdo en utilizar Bitcoin como método de pago.</v>
      </c>
    </row>
    <row r="373" spans="1:29" x14ac:dyDescent="0.2">
      <c r="A373" s="27">
        <v>372</v>
      </c>
      <c r="B373" s="6">
        <f>+IF(data!B373&lt;&gt;"",data!B373,"")</f>
        <v>44537.730456249999</v>
      </c>
      <c r="C373" s="7" t="str">
        <f>+IF(data!C373&lt;&gt;"",data!C373,"")</f>
        <v>0-1 Años</v>
      </c>
      <c r="D373" s="7" t="str">
        <f>+IF(
   OR(
      data!D373="Comercial", data!D373="Servicios", data!D373="Industrial"
   ), data!D373, "Otros"
)</f>
        <v>Industrial</v>
      </c>
      <c r="E373" s="7" t="str">
        <f>+IF(data!E373&lt;&gt;"",data!E373,"")</f>
        <v>1-10</v>
      </c>
      <c r="F373" s="7" t="str">
        <f>+IF(
   OR(
      data!G373="Persona Natural", data!G373="Sociedad tipo S.A. de C.V.", data!G373="Ninguno"
   ), data!G373, "Otros"
)</f>
        <v>Ninguno</v>
      </c>
      <c r="G373" s="7" t="str">
        <f>+IF(data!H373&lt;&gt;"",data!H373,"")</f>
        <v>San Salvador</v>
      </c>
      <c r="H373" s="7" t="str">
        <f>+IF(data!I373&lt;&gt;"",data!I373,"")</f>
        <v>No (Si su respuesta es "No" saltar a la pregunta 22)</v>
      </c>
      <c r="I373" s="7" t="str">
        <f>+IF(data!J373&lt;&gt;"",data!J373,"")</f>
        <v/>
      </c>
      <c r="J373" s="7" t="str">
        <f>+IF(data!R373&lt;&gt;"",data!R373,"")</f>
        <v/>
      </c>
      <c r="K373" s="7" t="str">
        <f>+IF(data!T373&lt;&gt;"",data!T373,"")</f>
        <v/>
      </c>
      <c r="L373" s="7" t="str">
        <f>+IF(data!U373&lt;&gt;"",data!U373,"")</f>
        <v/>
      </c>
      <c r="M373" s="7" t="str">
        <f>+IF(data!V373&lt;&gt;"",data!V373,"")</f>
        <v/>
      </c>
      <c r="N373" s="7" t="str">
        <f>+IF(data!W373&lt;&gt;"",data!W373,"")</f>
        <v/>
      </c>
      <c r="O373" s="7" t="str">
        <f>+IF(data!Y373&lt;&gt;"",data!Y373,"")</f>
        <v/>
      </c>
      <c r="P373" s="7" t="str">
        <f>+IF(data!Z373&lt;&gt;"",data!Z373,"")</f>
        <v/>
      </c>
      <c r="Q373" s="7" t="str">
        <f>+IF(data!AB373&lt;&gt;"",data!AB373,"")</f>
        <v/>
      </c>
      <c r="R373" s="7" t="str">
        <f>+IF(data!AC373&lt;&gt;"",data!AC373,"")</f>
        <v/>
      </c>
      <c r="S373" s="7">
        <f>+IF(
   OR(
      data!AD373="Se han agilizado", data!AD373="Se han hecho lentas", data!AD373="No ha habido ningún cambio", data!AD373=""
   ), data!AD373, "Otros"
)</f>
        <v>0</v>
      </c>
      <c r="T373" s="7" t="str">
        <f>+IF(data!AE373&lt;&gt;"",data!AE373,"")</f>
        <v/>
      </c>
      <c r="U373" s="7" t="str">
        <f>+IF(data!AF373&lt;&gt;"",data!AF373,"")</f>
        <v/>
      </c>
      <c r="V373" s="7" t="str">
        <f>+IF(data!AG373&lt;&gt;"",data!AG373,"")</f>
        <v/>
      </c>
      <c r="W373" s="7" t="str">
        <f>+IF(data!AH373&lt;&gt;"",data!AH373,"")</f>
        <v/>
      </c>
      <c r="X373" s="7" t="str">
        <f>+IF(data!AI373&lt;&gt;"",data!AI373,"")</f>
        <v/>
      </c>
      <c r="Y373" s="7" t="str">
        <f>+IF(data!AJ373&lt;&gt;"",data!AJ373,"")</f>
        <v/>
      </c>
      <c r="Z373" s="7" t="str">
        <f>+IF(data!AK373&lt;&gt;"",data!AK373,"")</f>
        <v/>
      </c>
      <c r="AA373" s="7" t="str">
        <f>+IF(data!AL373&lt;&gt;"",data!AL373,"")</f>
        <v/>
      </c>
      <c r="AB373" s="7">
        <f>+IF(data!AM373&lt;&gt;"",data!AM373,"")</f>
        <v>1</v>
      </c>
      <c r="AC373" s="7" t="str">
        <f>+IF(data!AN373&lt;&gt;"",data!AN373,"")</f>
        <v>No estoy de acuerdo en utilizar Bitcoin como método de pago.</v>
      </c>
    </row>
    <row r="374" spans="1:29" x14ac:dyDescent="0.2">
      <c r="A374" s="27">
        <v>373</v>
      </c>
      <c r="B374" s="6">
        <f>+IF(data!B374&lt;&gt;"",data!B374,"")</f>
        <v>44537.731004050926</v>
      </c>
      <c r="C374" s="7" t="str">
        <f>+IF(data!C374&lt;&gt;"",data!C374,"")</f>
        <v>1-3 Años</v>
      </c>
      <c r="D374" s="7" t="str">
        <f>+IF(
   OR(
      data!D374="Comercial", data!D374="Servicios", data!D374="Industrial"
   ), data!D374, "Otros"
)</f>
        <v>Servicios</v>
      </c>
      <c r="E374" s="7" t="str">
        <f>+IF(data!E374&lt;&gt;"",data!E374,"")</f>
        <v>1-10</v>
      </c>
      <c r="F374" s="7" t="str">
        <f>+IF(
   OR(
      data!G374="Persona Natural", data!G374="Sociedad tipo S.A. de C.V.", data!G374="Ninguno"
   ), data!G374, "Otros"
)</f>
        <v>Ninguno</v>
      </c>
      <c r="G374" s="7" t="str">
        <f>+IF(data!H374&lt;&gt;"",data!H374,"")</f>
        <v>San Salvador</v>
      </c>
      <c r="H374" s="7" t="str">
        <f>+IF(data!I374&lt;&gt;"",data!I374,"")</f>
        <v>No (Si su respuesta es "No" saltar a la pregunta 22)</v>
      </c>
      <c r="I374" s="7" t="str">
        <f>+IF(data!J374&lt;&gt;"",data!J374,"")</f>
        <v/>
      </c>
      <c r="J374" s="7" t="str">
        <f>+IF(data!R374&lt;&gt;"",data!R374,"")</f>
        <v/>
      </c>
      <c r="K374" s="7" t="str">
        <f>+IF(data!T374&lt;&gt;"",data!T374,"")</f>
        <v/>
      </c>
      <c r="L374" s="7" t="str">
        <f>+IF(data!U374&lt;&gt;"",data!U374,"")</f>
        <v/>
      </c>
      <c r="M374" s="7" t="str">
        <f>+IF(data!V374&lt;&gt;"",data!V374,"")</f>
        <v/>
      </c>
      <c r="N374" s="7" t="str">
        <f>+IF(data!W374&lt;&gt;"",data!W374,"")</f>
        <v/>
      </c>
      <c r="O374" s="7" t="str">
        <f>+IF(data!Y374&lt;&gt;"",data!Y374,"")</f>
        <v/>
      </c>
      <c r="P374" s="7" t="str">
        <f>+IF(data!Z374&lt;&gt;"",data!Z374,"")</f>
        <v/>
      </c>
      <c r="Q374" s="7" t="str">
        <f>+IF(data!AB374&lt;&gt;"",data!AB374,"")</f>
        <v/>
      </c>
      <c r="R374" s="7" t="str">
        <f>+IF(data!AC374&lt;&gt;"",data!AC374,"")</f>
        <v/>
      </c>
      <c r="S374" s="7">
        <f>+IF(
   OR(
      data!AD374="Se han agilizado", data!AD374="Se han hecho lentas", data!AD374="No ha habido ningún cambio", data!AD374=""
   ), data!AD374, "Otros"
)</f>
        <v>0</v>
      </c>
      <c r="T374" s="7" t="str">
        <f>+IF(data!AE374&lt;&gt;"",data!AE374,"")</f>
        <v/>
      </c>
      <c r="U374" s="7" t="str">
        <f>+IF(data!AF374&lt;&gt;"",data!AF374,"")</f>
        <v/>
      </c>
      <c r="V374" s="7" t="str">
        <f>+IF(data!AG374&lt;&gt;"",data!AG374,"")</f>
        <v/>
      </c>
      <c r="W374" s="7" t="str">
        <f>+IF(data!AH374&lt;&gt;"",data!AH374,"")</f>
        <v/>
      </c>
      <c r="X374" s="7" t="str">
        <f>+IF(data!AI374&lt;&gt;"",data!AI374,"")</f>
        <v/>
      </c>
      <c r="Y374" s="7" t="str">
        <f>+IF(data!AJ374&lt;&gt;"",data!AJ374,"")</f>
        <v/>
      </c>
      <c r="Z374" s="7" t="str">
        <f>+IF(data!AK374&lt;&gt;"",data!AK374,"")</f>
        <v/>
      </c>
      <c r="AA374" s="7" t="str">
        <f>+IF(data!AL374&lt;&gt;"",data!AL374,"")</f>
        <v/>
      </c>
      <c r="AB374" s="7">
        <f>+IF(data!AM374&lt;&gt;"",data!AM374,"")</f>
        <v>1</v>
      </c>
      <c r="AC374" s="7" t="str">
        <f>+IF(data!AN374&lt;&gt;"",data!AN374,"")</f>
        <v>No estoy de acuerdo en utilizar Bitcoin como método de pago.</v>
      </c>
    </row>
    <row r="375" spans="1:29" x14ac:dyDescent="0.2">
      <c r="A375" s="27">
        <v>374</v>
      </c>
      <c r="B375" s="6">
        <f>+IF(data!B375&lt;&gt;"",data!B375,"")</f>
        <v>44537.731773645835</v>
      </c>
      <c r="C375" s="7" t="str">
        <f>+IF(data!C375&lt;&gt;"",data!C375,"")</f>
        <v>1-3 Años</v>
      </c>
      <c r="D375" s="7" t="str">
        <f>+IF(
   OR(
      data!D375="Comercial", data!D375="Servicios", data!D375="Industrial"
   ), data!D375, "Otros"
)</f>
        <v>Industrial</v>
      </c>
      <c r="E375" s="7" t="str">
        <f>+IF(data!E375&lt;&gt;"",data!E375,"")</f>
        <v>1-10</v>
      </c>
      <c r="F375" s="7" t="str">
        <f>+IF(
   OR(
      data!G375="Persona Natural", data!G375="Sociedad tipo S.A. de C.V.", data!G375="Ninguno"
   ), data!G375, "Otros"
)</f>
        <v>Ninguno</v>
      </c>
      <c r="G375" s="7" t="str">
        <f>+IF(data!H375&lt;&gt;"",data!H375,"")</f>
        <v>San Salvador</v>
      </c>
      <c r="H375" s="7" t="str">
        <f>+IF(data!I375&lt;&gt;"",data!I375,"")</f>
        <v>No (Si su respuesta es "No" saltar a la pregunta 22)</v>
      </c>
      <c r="I375" s="7" t="str">
        <f>+IF(data!J375&lt;&gt;"",data!J375,"")</f>
        <v/>
      </c>
      <c r="J375" s="7" t="str">
        <f>+IF(data!R375&lt;&gt;"",data!R375,"")</f>
        <v/>
      </c>
      <c r="K375" s="7" t="str">
        <f>+IF(data!T375&lt;&gt;"",data!T375,"")</f>
        <v/>
      </c>
      <c r="L375" s="7" t="str">
        <f>+IF(data!U375&lt;&gt;"",data!U375,"")</f>
        <v/>
      </c>
      <c r="M375" s="7" t="str">
        <f>+IF(data!V375&lt;&gt;"",data!V375,"")</f>
        <v/>
      </c>
      <c r="N375" s="7" t="str">
        <f>+IF(data!W375&lt;&gt;"",data!W375,"")</f>
        <v/>
      </c>
      <c r="O375" s="7" t="str">
        <f>+IF(data!Y375&lt;&gt;"",data!Y375,"")</f>
        <v/>
      </c>
      <c r="P375" s="7" t="str">
        <f>+IF(data!Z375&lt;&gt;"",data!Z375,"")</f>
        <v/>
      </c>
      <c r="Q375" s="7" t="str">
        <f>+IF(data!AB375&lt;&gt;"",data!AB375,"")</f>
        <v/>
      </c>
      <c r="R375" s="7" t="str">
        <f>+IF(data!AC375&lt;&gt;"",data!AC375,"")</f>
        <v/>
      </c>
      <c r="S375" s="7">
        <f>+IF(
   OR(
      data!AD375="Se han agilizado", data!AD375="Se han hecho lentas", data!AD375="No ha habido ningún cambio", data!AD375=""
   ), data!AD375, "Otros"
)</f>
        <v>0</v>
      </c>
      <c r="T375" s="7" t="str">
        <f>+IF(data!AE375&lt;&gt;"",data!AE375,"")</f>
        <v/>
      </c>
      <c r="U375" s="7" t="str">
        <f>+IF(data!AF375&lt;&gt;"",data!AF375,"")</f>
        <v/>
      </c>
      <c r="V375" s="7" t="str">
        <f>+IF(data!AG375&lt;&gt;"",data!AG375,"")</f>
        <v/>
      </c>
      <c r="W375" s="7" t="str">
        <f>+IF(data!AH375&lt;&gt;"",data!AH375,"")</f>
        <v/>
      </c>
      <c r="X375" s="7" t="str">
        <f>+IF(data!AI375&lt;&gt;"",data!AI375,"")</f>
        <v/>
      </c>
      <c r="Y375" s="7" t="str">
        <f>+IF(data!AJ375&lt;&gt;"",data!AJ375,"")</f>
        <v/>
      </c>
      <c r="Z375" s="7" t="str">
        <f>+IF(data!AK375&lt;&gt;"",data!AK375,"")</f>
        <v/>
      </c>
      <c r="AA375" s="7" t="str">
        <f>+IF(data!AL375&lt;&gt;"",data!AL375,"")</f>
        <v/>
      </c>
      <c r="AB375" s="7">
        <f>+IF(data!AM375&lt;&gt;"",data!AM375,"")</f>
        <v>3</v>
      </c>
      <c r="AC375" s="7" t="str">
        <f>+IF(data!AN375&lt;&gt;"",data!AN375,"")</f>
        <v>No estoy de acuerdo en utilizar Bitcoin como método de pago., Bitcoin era innecesario en este país</v>
      </c>
    </row>
    <row r="376" spans="1:29" x14ac:dyDescent="0.2">
      <c r="A376" s="27">
        <v>375</v>
      </c>
      <c r="B376" s="6">
        <f>+IF(data!B376&lt;&gt;"",data!B376,"")</f>
        <v>44537.732715439815</v>
      </c>
      <c r="C376" s="7" t="str">
        <f>+IF(data!C376&lt;&gt;"",data!C376,"")</f>
        <v>5 años a más</v>
      </c>
      <c r="D376" s="7" t="str">
        <f>+IF(
   OR(
      data!D376="Comercial", data!D376="Servicios", data!D376="Industrial"
   ), data!D376, "Otros"
)</f>
        <v>Servicios</v>
      </c>
      <c r="E376" s="7" t="str">
        <f>+IF(data!E376&lt;&gt;"",data!E376,"")</f>
        <v>1-10</v>
      </c>
      <c r="F376" s="7" t="str">
        <f>+IF(
   OR(
      data!G376="Persona Natural", data!G376="Sociedad tipo S.A. de C.V.", data!G376="Ninguno"
   ), data!G376, "Otros"
)</f>
        <v>Persona Natural</v>
      </c>
      <c r="G376" s="7" t="str">
        <f>+IF(data!H376&lt;&gt;"",data!H376,"")</f>
        <v>La Libertad</v>
      </c>
      <c r="H376" s="7" t="str">
        <f>+IF(data!I376&lt;&gt;"",data!I376,"")</f>
        <v>No (Si su respuesta es "No" saltar a la pregunta 22)</v>
      </c>
      <c r="I376" s="7" t="str">
        <f>+IF(data!J376&lt;&gt;"",data!J376,"")</f>
        <v/>
      </c>
      <c r="J376" s="7" t="str">
        <f>+IF(data!R376&lt;&gt;"",data!R376,"")</f>
        <v/>
      </c>
      <c r="K376" s="7" t="str">
        <f>+IF(data!T376&lt;&gt;"",data!T376,"")</f>
        <v/>
      </c>
      <c r="L376" s="7" t="str">
        <f>+IF(data!U376&lt;&gt;"",data!U376,"")</f>
        <v/>
      </c>
      <c r="M376" s="7" t="str">
        <f>+IF(data!V376&lt;&gt;"",data!V376,"")</f>
        <v/>
      </c>
      <c r="N376" s="7" t="str">
        <f>+IF(data!W376&lt;&gt;"",data!W376,"")</f>
        <v/>
      </c>
      <c r="O376" s="7" t="str">
        <f>+IF(data!Y376&lt;&gt;"",data!Y376,"")</f>
        <v/>
      </c>
      <c r="P376" s="7" t="str">
        <f>+IF(data!Z376&lt;&gt;"",data!Z376,"")</f>
        <v/>
      </c>
      <c r="Q376" s="7" t="str">
        <f>+IF(data!AB376&lt;&gt;"",data!AB376,"")</f>
        <v/>
      </c>
      <c r="R376" s="7" t="str">
        <f>+IF(data!AC376&lt;&gt;"",data!AC376,"")</f>
        <v/>
      </c>
      <c r="S376" s="7">
        <f>+IF(
   OR(
      data!AD376="Se han agilizado", data!AD376="Se han hecho lentas", data!AD376="No ha habido ningún cambio", data!AD376=""
   ), data!AD376, "Otros"
)</f>
        <v>0</v>
      </c>
      <c r="T376" s="7" t="str">
        <f>+IF(data!AE376&lt;&gt;"",data!AE376,"")</f>
        <v/>
      </c>
      <c r="U376" s="7" t="str">
        <f>+IF(data!AF376&lt;&gt;"",data!AF376,"")</f>
        <v/>
      </c>
      <c r="V376" s="7" t="str">
        <f>+IF(data!AG376&lt;&gt;"",data!AG376,"")</f>
        <v/>
      </c>
      <c r="W376" s="7" t="str">
        <f>+IF(data!AH376&lt;&gt;"",data!AH376,"")</f>
        <v/>
      </c>
      <c r="X376" s="7" t="str">
        <f>+IF(data!AI376&lt;&gt;"",data!AI376,"")</f>
        <v/>
      </c>
      <c r="Y376" s="7" t="str">
        <f>+IF(data!AJ376&lt;&gt;"",data!AJ376,"")</f>
        <v/>
      </c>
      <c r="Z376" s="7" t="str">
        <f>+IF(data!AK376&lt;&gt;"",data!AK376,"")</f>
        <v/>
      </c>
      <c r="AA376" s="7" t="str">
        <f>+IF(data!AL376&lt;&gt;"",data!AL376,"")</f>
        <v/>
      </c>
      <c r="AB376" s="7">
        <f>+IF(data!AM376&lt;&gt;"",data!AM376,"")</f>
        <v>2</v>
      </c>
      <c r="AC376" s="7" t="str">
        <f>+IF(data!AN376&lt;&gt;"",data!AN376,"")</f>
        <v>Mis clientes no pagan por bitcoin</v>
      </c>
    </row>
    <row r="377" spans="1:29" x14ac:dyDescent="0.2">
      <c r="A377" s="27">
        <v>376</v>
      </c>
      <c r="B377" s="6">
        <f>+IF(data!B377&lt;&gt;"",data!B377,"")</f>
        <v>44537.742434189815</v>
      </c>
      <c r="C377" s="7" t="str">
        <f>+IF(data!C377&lt;&gt;"",data!C377,"")</f>
        <v>5 años a más</v>
      </c>
      <c r="D377" s="7" t="str">
        <f>+IF(
   OR(
      data!D377="Comercial", data!D377="Servicios", data!D377="Industrial"
   ), data!D377, "Otros"
)</f>
        <v>Comercial</v>
      </c>
      <c r="E377" s="7" t="str">
        <f>+IF(data!E377&lt;&gt;"",data!E377,"")</f>
        <v>1-10</v>
      </c>
      <c r="F377" s="7" t="str">
        <f>+IF(
   OR(
      data!G377="Persona Natural", data!G377="Sociedad tipo S.A. de C.V.", data!G377="Ninguno"
   ), data!G377, "Otros"
)</f>
        <v>Sociedad tipo S.A. de C.V.</v>
      </c>
      <c r="G377" s="7" t="str">
        <f>+IF(data!H377&lt;&gt;"",data!H377,"")</f>
        <v>San Miguel</v>
      </c>
      <c r="H377" s="7" t="str">
        <f>+IF(data!I377&lt;&gt;"",data!I377,"")</f>
        <v>No (Si su respuesta es "No" saltar a la pregunta 22)</v>
      </c>
      <c r="I377" s="7" t="str">
        <f>+IF(data!J377&lt;&gt;"",data!J377,"")</f>
        <v/>
      </c>
      <c r="J377" s="7" t="str">
        <f>+IF(data!R377&lt;&gt;"",data!R377,"")</f>
        <v/>
      </c>
      <c r="K377" s="7" t="str">
        <f>+IF(data!T377&lt;&gt;"",data!T377,"")</f>
        <v/>
      </c>
      <c r="L377" s="7" t="str">
        <f>+IF(data!U377&lt;&gt;"",data!U377,"")</f>
        <v/>
      </c>
      <c r="M377" s="7" t="str">
        <f>+IF(data!V377&lt;&gt;"",data!V377,"")</f>
        <v/>
      </c>
      <c r="N377" s="7" t="str">
        <f>+IF(data!W377&lt;&gt;"",data!W377,"")</f>
        <v/>
      </c>
      <c r="O377" s="7" t="str">
        <f>+IF(data!Y377&lt;&gt;"",data!Y377,"")</f>
        <v/>
      </c>
      <c r="P377" s="7" t="str">
        <f>+IF(data!Z377&lt;&gt;"",data!Z377,"")</f>
        <v/>
      </c>
      <c r="Q377" s="7" t="str">
        <f>+IF(data!AB377&lt;&gt;"",data!AB377,"")</f>
        <v/>
      </c>
      <c r="R377" s="7" t="str">
        <f>+IF(data!AC377&lt;&gt;"",data!AC377,"")</f>
        <v/>
      </c>
      <c r="S377" s="7">
        <f>+IF(
   OR(
      data!AD377="Se han agilizado", data!AD377="Se han hecho lentas", data!AD377="No ha habido ningún cambio", data!AD377=""
   ), data!AD377, "Otros"
)</f>
        <v>0</v>
      </c>
      <c r="T377" s="7" t="str">
        <f>+IF(data!AE377&lt;&gt;"",data!AE377,"")</f>
        <v/>
      </c>
      <c r="U377" s="7" t="str">
        <f>+IF(data!AF377&lt;&gt;"",data!AF377,"")</f>
        <v/>
      </c>
      <c r="V377" s="7" t="str">
        <f>+IF(data!AG377&lt;&gt;"",data!AG377,"")</f>
        <v/>
      </c>
      <c r="W377" s="7" t="str">
        <f>+IF(data!AH377&lt;&gt;"",data!AH377,"")</f>
        <v/>
      </c>
      <c r="X377" s="7" t="str">
        <f>+IF(data!AI377&lt;&gt;"",data!AI377,"")</f>
        <v/>
      </c>
      <c r="Y377" s="7" t="str">
        <f>+IF(data!AJ377&lt;&gt;"",data!AJ377,"")</f>
        <v/>
      </c>
      <c r="Z377" s="7" t="str">
        <f>+IF(data!AK377&lt;&gt;"",data!AK377,"")</f>
        <v/>
      </c>
      <c r="AA377" s="7" t="str">
        <f>+IF(data!AL377&lt;&gt;"",data!AL377,"")</f>
        <v/>
      </c>
      <c r="AB377" s="7">
        <f>+IF(data!AM377&lt;&gt;"",data!AM377,"")</f>
        <v>1</v>
      </c>
      <c r="AC377" s="7" t="str">
        <f>+IF(data!AN377&lt;&gt;"",data!AN377,"")</f>
        <v>La aplicación es inestable, una vez perdí dinero al cerrarce la aplicacion</v>
      </c>
    </row>
    <row r="378" spans="1:29" x14ac:dyDescent="0.2">
      <c r="A378" s="27">
        <v>377</v>
      </c>
      <c r="B378" s="6">
        <f>+IF(data!B378&lt;&gt;"",data!B378,"")</f>
        <v>44537.74267501157</v>
      </c>
      <c r="C378" s="7" t="str">
        <f>+IF(data!C378&lt;&gt;"",data!C378,"")</f>
        <v>1-3 Años</v>
      </c>
      <c r="D378" s="7" t="str">
        <f>+IF(
   OR(
      data!D378="Comercial", data!D378="Servicios", data!D378="Industrial"
   ), data!D378, "Otros"
)</f>
        <v>Comercial</v>
      </c>
      <c r="E378" s="7" t="str">
        <f>+IF(data!E378&lt;&gt;"",data!E378,"")</f>
        <v>1-10</v>
      </c>
      <c r="F378" s="7" t="str">
        <f>+IF(
   OR(
      data!G378="Persona Natural", data!G378="Sociedad tipo S.A. de C.V.", data!G378="Ninguno"
   ), data!G378, "Otros"
)</f>
        <v>Persona Natural</v>
      </c>
      <c r="G378" s="7" t="str">
        <f>+IF(data!H378&lt;&gt;"",data!H378,"")</f>
        <v>San Salvador</v>
      </c>
      <c r="H378" s="7" t="str">
        <f>+IF(data!I378&lt;&gt;"",data!I378,"")</f>
        <v>No (Si su respuesta es "No" saltar a la pregunta 22)</v>
      </c>
      <c r="I378" s="7" t="str">
        <f>+IF(data!J378&lt;&gt;"",data!J378,"")</f>
        <v/>
      </c>
      <c r="J378" s="7" t="str">
        <f>+IF(data!R378&lt;&gt;"",data!R378,"")</f>
        <v/>
      </c>
      <c r="K378" s="7" t="str">
        <f>+IF(data!T378&lt;&gt;"",data!T378,"")</f>
        <v/>
      </c>
      <c r="L378" s="7" t="str">
        <f>+IF(data!U378&lt;&gt;"",data!U378,"")</f>
        <v/>
      </c>
      <c r="M378" s="7" t="str">
        <f>+IF(data!V378&lt;&gt;"",data!V378,"")</f>
        <v/>
      </c>
      <c r="N378" s="7" t="str">
        <f>+IF(data!W378&lt;&gt;"",data!W378,"")</f>
        <v/>
      </c>
      <c r="O378" s="7" t="str">
        <f>+IF(data!Y378&lt;&gt;"",data!Y378,"")</f>
        <v/>
      </c>
      <c r="P378" s="7" t="str">
        <f>+IF(data!Z378&lt;&gt;"",data!Z378,"")</f>
        <v/>
      </c>
      <c r="Q378" s="7" t="str">
        <f>+IF(data!AB378&lt;&gt;"",data!AB378,"")</f>
        <v/>
      </c>
      <c r="R378" s="7" t="str">
        <f>+IF(data!AC378&lt;&gt;"",data!AC378,"")</f>
        <v/>
      </c>
      <c r="S378" s="7">
        <f>+IF(
   OR(
      data!AD378="Se han agilizado", data!AD378="Se han hecho lentas", data!AD378="No ha habido ningún cambio", data!AD378=""
   ), data!AD378, "Otros"
)</f>
        <v>0</v>
      </c>
      <c r="T378" s="7" t="str">
        <f>+IF(data!AE378&lt;&gt;"",data!AE378,"")</f>
        <v/>
      </c>
      <c r="U378" s="7" t="str">
        <f>+IF(data!AF378&lt;&gt;"",data!AF378,"")</f>
        <v/>
      </c>
      <c r="V378" s="7" t="str">
        <f>+IF(data!AG378&lt;&gt;"",data!AG378,"")</f>
        <v/>
      </c>
      <c r="W378" s="7" t="str">
        <f>+IF(data!AH378&lt;&gt;"",data!AH378,"")</f>
        <v/>
      </c>
      <c r="X378" s="7" t="str">
        <f>+IF(data!AI378&lt;&gt;"",data!AI378,"")</f>
        <v/>
      </c>
      <c r="Y378" s="7" t="str">
        <f>+IF(data!AJ378&lt;&gt;"",data!AJ378,"")</f>
        <v/>
      </c>
      <c r="Z378" s="7" t="str">
        <f>+IF(data!AK378&lt;&gt;"",data!AK378,"")</f>
        <v/>
      </c>
      <c r="AA378" s="7" t="str">
        <f>+IF(data!AL378&lt;&gt;"",data!AL378,"")</f>
        <v/>
      </c>
      <c r="AB378" s="7">
        <f>+IF(data!AM378&lt;&gt;"",data!AM378,"")</f>
        <v>1</v>
      </c>
      <c r="AC378" s="7" t="str">
        <f>+IF(data!AN378&lt;&gt;"",data!AN378,"")</f>
        <v>No estoy de acuerdo en utilizar Bitcoin como método de pago.</v>
      </c>
    </row>
    <row r="379" spans="1:29" x14ac:dyDescent="0.2">
      <c r="A379" s="27">
        <v>378</v>
      </c>
      <c r="B379" s="6">
        <f>+IF(data!B379&lt;&gt;"",data!B379,"")</f>
        <v>44537.743250486106</v>
      </c>
      <c r="C379" s="7" t="str">
        <f>+IF(data!C379&lt;&gt;"",data!C379,"")</f>
        <v>0-1 Años</v>
      </c>
      <c r="D379" s="7" t="str">
        <f>+IF(
   OR(
      data!D379="Comercial", data!D379="Servicios", data!D379="Industrial"
   ), data!D379, "Otros"
)</f>
        <v>Otros</v>
      </c>
      <c r="E379" s="7" t="str">
        <f>+IF(data!E379&lt;&gt;"",data!E379,"")</f>
        <v>1-10</v>
      </c>
      <c r="F379" s="7" t="str">
        <f>+IF(
   OR(
      data!G379="Persona Natural", data!G379="Sociedad tipo S.A. de C.V.", data!G379="Ninguno"
   ), data!G379, "Otros"
)</f>
        <v>Ninguno</v>
      </c>
      <c r="G379" s="7" t="str">
        <f>+IF(data!H379&lt;&gt;"",data!H379,"")</f>
        <v>San Salvador</v>
      </c>
      <c r="H379" s="7" t="str">
        <f>+IF(data!I379&lt;&gt;"",data!I379,"")</f>
        <v>No (Si su respuesta es "No" saltar a la pregunta 22)</v>
      </c>
      <c r="I379" s="7" t="str">
        <f>+IF(data!J379&lt;&gt;"",data!J379,"")</f>
        <v/>
      </c>
      <c r="J379" s="7" t="str">
        <f>+IF(data!R379&lt;&gt;"",data!R379,"")</f>
        <v/>
      </c>
      <c r="K379" s="7" t="str">
        <f>+IF(data!T379&lt;&gt;"",data!T379,"")</f>
        <v/>
      </c>
      <c r="L379" s="7" t="str">
        <f>+IF(data!U379&lt;&gt;"",data!U379,"")</f>
        <v/>
      </c>
      <c r="M379" s="7" t="str">
        <f>+IF(data!V379&lt;&gt;"",data!V379,"")</f>
        <v/>
      </c>
      <c r="N379" s="7" t="str">
        <f>+IF(data!W379&lt;&gt;"",data!W379,"")</f>
        <v/>
      </c>
      <c r="O379" s="7" t="str">
        <f>+IF(data!Y379&lt;&gt;"",data!Y379,"")</f>
        <v/>
      </c>
      <c r="P379" s="7" t="str">
        <f>+IF(data!Z379&lt;&gt;"",data!Z379,"")</f>
        <v/>
      </c>
      <c r="Q379" s="7" t="str">
        <f>+IF(data!AB379&lt;&gt;"",data!AB379,"")</f>
        <v/>
      </c>
      <c r="R379" s="7" t="str">
        <f>+IF(data!AC379&lt;&gt;"",data!AC379,"")</f>
        <v/>
      </c>
      <c r="S379" s="7">
        <f>+IF(
   OR(
      data!AD379="Se han agilizado", data!AD379="Se han hecho lentas", data!AD379="No ha habido ningún cambio", data!AD379=""
   ), data!AD379, "Otros"
)</f>
        <v>0</v>
      </c>
      <c r="T379" s="7" t="str">
        <f>+IF(data!AE379&lt;&gt;"",data!AE379,"")</f>
        <v/>
      </c>
      <c r="U379" s="7" t="str">
        <f>+IF(data!AF379&lt;&gt;"",data!AF379,"")</f>
        <v/>
      </c>
      <c r="V379" s="7" t="str">
        <f>+IF(data!AG379&lt;&gt;"",data!AG379,"")</f>
        <v/>
      </c>
      <c r="W379" s="7" t="str">
        <f>+IF(data!AH379&lt;&gt;"",data!AH379,"")</f>
        <v/>
      </c>
      <c r="X379" s="7" t="str">
        <f>+IF(data!AI379&lt;&gt;"",data!AI379,"")</f>
        <v/>
      </c>
      <c r="Y379" s="7" t="str">
        <f>+IF(data!AJ379&lt;&gt;"",data!AJ379,"")</f>
        <v/>
      </c>
      <c r="Z379" s="7" t="str">
        <f>+IF(data!AK379&lt;&gt;"",data!AK379,"")</f>
        <v/>
      </c>
      <c r="AA379" s="7" t="str">
        <f>+IF(data!AL379&lt;&gt;"",data!AL379,"")</f>
        <v/>
      </c>
      <c r="AB379" s="7">
        <f>+IF(data!AM379&lt;&gt;"",data!AM379,"")</f>
        <v>1</v>
      </c>
      <c r="AC379" s="7" t="str">
        <f>+IF(data!AN379&lt;&gt;"",data!AN379,"")</f>
        <v xml:space="preserve">No estoy de acuerdo en utilizar Bitcoin como método de pago., No conosco nada de bitcoin no kiero utilisarlo </v>
      </c>
    </row>
    <row r="380" spans="1:29" x14ac:dyDescent="0.2">
      <c r="A380" s="27">
        <v>379</v>
      </c>
      <c r="B380" s="6">
        <f>+IF(data!B380&lt;&gt;"",data!B380,"")</f>
        <v>44537.743754305557</v>
      </c>
      <c r="C380" s="7" t="str">
        <f>+IF(data!C380&lt;&gt;"",data!C380,"")</f>
        <v>1-3 Años</v>
      </c>
      <c r="D380" s="7" t="str">
        <f>+IF(
   OR(
      data!D380="Comercial", data!D380="Servicios", data!D380="Industrial"
   ), data!D380, "Otros"
)</f>
        <v>Otros</v>
      </c>
      <c r="E380" s="7" t="str">
        <f>+IF(data!E380&lt;&gt;"",data!E380,"")</f>
        <v>1-10</v>
      </c>
      <c r="F380" s="7" t="str">
        <f>+IF(
   OR(
      data!G380="Persona Natural", data!G380="Sociedad tipo S.A. de C.V.", data!G380="Ninguno"
   ), data!G380, "Otros"
)</f>
        <v>Ninguno</v>
      </c>
      <c r="G380" s="7" t="str">
        <f>+IF(data!H380&lt;&gt;"",data!H380,"")</f>
        <v>La Paz</v>
      </c>
      <c r="H380" s="7" t="str">
        <f>+IF(data!I380&lt;&gt;"",data!I380,"")</f>
        <v>No (Si su respuesta es "No" saltar a la pregunta 22)</v>
      </c>
      <c r="I380" s="7" t="str">
        <f>+IF(data!J380&lt;&gt;"",data!J380,"")</f>
        <v/>
      </c>
      <c r="J380" s="7" t="str">
        <f>+IF(data!R380&lt;&gt;"",data!R380,"")</f>
        <v/>
      </c>
      <c r="K380" s="7" t="str">
        <f>+IF(data!T380&lt;&gt;"",data!T380,"")</f>
        <v/>
      </c>
      <c r="L380" s="7" t="str">
        <f>+IF(data!U380&lt;&gt;"",data!U380,"")</f>
        <v/>
      </c>
      <c r="M380" s="7" t="str">
        <f>+IF(data!V380&lt;&gt;"",data!V380,"")</f>
        <v/>
      </c>
      <c r="N380" s="7" t="str">
        <f>+IF(data!W380&lt;&gt;"",data!W380,"")</f>
        <v/>
      </c>
      <c r="O380" s="7" t="str">
        <f>+IF(data!Y380&lt;&gt;"",data!Y380,"")</f>
        <v/>
      </c>
      <c r="P380" s="7" t="str">
        <f>+IF(data!Z380&lt;&gt;"",data!Z380,"")</f>
        <v/>
      </c>
      <c r="Q380" s="7" t="str">
        <f>+IF(data!AB380&lt;&gt;"",data!AB380,"")</f>
        <v/>
      </c>
      <c r="R380" s="7" t="str">
        <f>+IF(data!AC380&lt;&gt;"",data!AC380,"")</f>
        <v/>
      </c>
      <c r="S380" s="7">
        <f>+IF(
   OR(
      data!AD380="Se han agilizado", data!AD380="Se han hecho lentas", data!AD380="No ha habido ningún cambio", data!AD380=""
   ), data!AD380, "Otros"
)</f>
        <v>0</v>
      </c>
      <c r="T380" s="7" t="str">
        <f>+IF(data!AE380&lt;&gt;"",data!AE380,"")</f>
        <v/>
      </c>
      <c r="U380" s="7" t="str">
        <f>+IF(data!AF380&lt;&gt;"",data!AF380,"")</f>
        <v/>
      </c>
      <c r="V380" s="7" t="str">
        <f>+IF(data!AG380&lt;&gt;"",data!AG380,"")</f>
        <v/>
      </c>
      <c r="W380" s="7" t="str">
        <f>+IF(data!AH380&lt;&gt;"",data!AH380,"")</f>
        <v/>
      </c>
      <c r="X380" s="7" t="str">
        <f>+IF(data!AI380&lt;&gt;"",data!AI380,"")</f>
        <v/>
      </c>
      <c r="Y380" s="7" t="str">
        <f>+IF(data!AJ380&lt;&gt;"",data!AJ380,"")</f>
        <v/>
      </c>
      <c r="Z380" s="7" t="str">
        <f>+IF(data!AK380&lt;&gt;"",data!AK380,"")</f>
        <v/>
      </c>
      <c r="AA380" s="7" t="str">
        <f>+IF(data!AL380&lt;&gt;"",data!AL380,"")</f>
        <v/>
      </c>
      <c r="AB380" s="7">
        <f>+IF(data!AM380&lt;&gt;"",data!AM380,"")</f>
        <v>1</v>
      </c>
      <c r="AC380" s="7" t="str">
        <f>+IF(data!AN380&lt;&gt;"",data!AN380,"")</f>
        <v>No estoy de acuerdo en utilizar Bitcoin como método de pago.</v>
      </c>
    </row>
    <row r="381" spans="1:29" x14ac:dyDescent="0.2">
      <c r="A381" s="27">
        <v>380</v>
      </c>
      <c r="B381" s="6">
        <f>+IF(data!B381&lt;&gt;"",data!B381,"")</f>
        <v>44537.744235682869</v>
      </c>
      <c r="C381" s="7" t="str">
        <f>+IF(data!C381&lt;&gt;"",data!C381,"")</f>
        <v>0-1 Años</v>
      </c>
      <c r="D381" s="7" t="str">
        <f>+IF(
   OR(
      data!D381="Comercial", data!D381="Servicios", data!D381="Industrial"
   ), data!D381, "Otros"
)</f>
        <v>Otros</v>
      </c>
      <c r="E381" s="7" t="str">
        <f>+IF(data!E381&lt;&gt;"",data!E381,"")</f>
        <v>1-10</v>
      </c>
      <c r="F381" s="7" t="str">
        <f>+IF(
   OR(
      data!G381="Persona Natural", data!G381="Sociedad tipo S.A. de C.V.", data!G381="Ninguno"
   ), data!G381, "Otros"
)</f>
        <v>Ninguno</v>
      </c>
      <c r="G381" s="7" t="str">
        <f>+IF(data!H381&lt;&gt;"",data!H381,"")</f>
        <v>San Salvador</v>
      </c>
      <c r="H381" s="7" t="str">
        <f>+IF(data!I381&lt;&gt;"",data!I381,"")</f>
        <v>No (Si su respuesta es "No" saltar a la pregunta 22)</v>
      </c>
      <c r="I381" s="7" t="str">
        <f>+IF(data!J381&lt;&gt;"",data!J381,"")</f>
        <v/>
      </c>
      <c r="J381" s="7" t="str">
        <f>+IF(data!R381&lt;&gt;"",data!R381,"")</f>
        <v/>
      </c>
      <c r="K381" s="7" t="str">
        <f>+IF(data!T381&lt;&gt;"",data!T381,"")</f>
        <v/>
      </c>
      <c r="L381" s="7" t="str">
        <f>+IF(data!U381&lt;&gt;"",data!U381,"")</f>
        <v/>
      </c>
      <c r="M381" s="7" t="str">
        <f>+IF(data!V381&lt;&gt;"",data!V381,"")</f>
        <v/>
      </c>
      <c r="N381" s="7" t="str">
        <f>+IF(data!W381&lt;&gt;"",data!W381,"")</f>
        <v/>
      </c>
      <c r="O381" s="7" t="str">
        <f>+IF(data!Y381&lt;&gt;"",data!Y381,"")</f>
        <v/>
      </c>
      <c r="P381" s="7" t="str">
        <f>+IF(data!Z381&lt;&gt;"",data!Z381,"")</f>
        <v/>
      </c>
      <c r="Q381" s="7" t="str">
        <f>+IF(data!AB381&lt;&gt;"",data!AB381,"")</f>
        <v/>
      </c>
      <c r="R381" s="7" t="str">
        <f>+IF(data!AC381&lt;&gt;"",data!AC381,"")</f>
        <v/>
      </c>
      <c r="S381" s="7">
        <f>+IF(
   OR(
      data!AD381="Se han agilizado", data!AD381="Se han hecho lentas", data!AD381="No ha habido ningún cambio", data!AD381=""
   ), data!AD381, "Otros"
)</f>
        <v>0</v>
      </c>
      <c r="T381" s="7" t="str">
        <f>+IF(data!AE381&lt;&gt;"",data!AE381,"")</f>
        <v/>
      </c>
      <c r="U381" s="7" t="str">
        <f>+IF(data!AF381&lt;&gt;"",data!AF381,"")</f>
        <v/>
      </c>
      <c r="V381" s="7" t="str">
        <f>+IF(data!AG381&lt;&gt;"",data!AG381,"")</f>
        <v/>
      </c>
      <c r="W381" s="7" t="str">
        <f>+IF(data!AH381&lt;&gt;"",data!AH381,"")</f>
        <v/>
      </c>
      <c r="X381" s="7" t="str">
        <f>+IF(data!AI381&lt;&gt;"",data!AI381,"")</f>
        <v/>
      </c>
      <c r="Y381" s="7" t="str">
        <f>+IF(data!AJ381&lt;&gt;"",data!AJ381,"")</f>
        <v/>
      </c>
      <c r="Z381" s="7" t="str">
        <f>+IF(data!AK381&lt;&gt;"",data!AK381,"")</f>
        <v/>
      </c>
      <c r="AA381" s="7" t="str">
        <f>+IF(data!AL381&lt;&gt;"",data!AL381,"")</f>
        <v/>
      </c>
      <c r="AB381" s="7">
        <f>+IF(data!AM381&lt;&gt;"",data!AM381,"")</f>
        <v>1</v>
      </c>
      <c r="AC381" s="7" t="str">
        <f>+IF(data!AN381&lt;&gt;"",data!AN381,"")</f>
        <v>No estoy de acuerdo en utilizar Bitcoin como método de pago.</v>
      </c>
    </row>
    <row r="382" spans="1:29" x14ac:dyDescent="0.2">
      <c r="A382" s="27">
        <v>381</v>
      </c>
      <c r="B382" s="6">
        <f>+IF(data!B382&lt;&gt;"",data!B382,"")</f>
        <v>44537.749665891199</v>
      </c>
      <c r="C382" s="7" t="str">
        <f>+IF(data!C382&lt;&gt;"",data!C382,"")</f>
        <v>5 años a más</v>
      </c>
      <c r="D382" s="7" t="str">
        <f>+IF(
   OR(
      data!D382="Comercial", data!D382="Servicios", data!D382="Industrial"
   ), data!D382, "Otros"
)</f>
        <v>Otros</v>
      </c>
      <c r="E382" s="7" t="str">
        <f>+IF(data!E382&lt;&gt;"",data!E382,"")</f>
        <v>1-10</v>
      </c>
      <c r="F382" s="7" t="str">
        <f>+IF(
   OR(
      data!G382="Persona Natural", data!G382="Sociedad tipo S.A. de C.V.", data!G382="Ninguno"
   ), data!G382, "Otros"
)</f>
        <v>Persona Natural</v>
      </c>
      <c r="G382" s="7" t="str">
        <f>+IF(data!H382&lt;&gt;"",data!H382,"")</f>
        <v>San Salvador</v>
      </c>
      <c r="H382" s="7" t="str">
        <f>+IF(data!I382&lt;&gt;"",data!I382,"")</f>
        <v>No (Si su respuesta es "No" saltar a la pregunta 22)</v>
      </c>
      <c r="I382" s="7" t="str">
        <f>+IF(data!J382&lt;&gt;"",data!J382,"")</f>
        <v/>
      </c>
      <c r="J382" s="7" t="str">
        <f>+IF(data!R382&lt;&gt;"",data!R382,"")</f>
        <v/>
      </c>
      <c r="K382" s="7" t="str">
        <f>+IF(data!T382&lt;&gt;"",data!T382,"")</f>
        <v/>
      </c>
      <c r="L382" s="7" t="str">
        <f>+IF(data!U382&lt;&gt;"",data!U382,"")</f>
        <v/>
      </c>
      <c r="M382" s="7" t="str">
        <f>+IF(data!V382&lt;&gt;"",data!V382,"")</f>
        <v/>
      </c>
      <c r="N382" s="7" t="str">
        <f>+IF(data!W382&lt;&gt;"",data!W382,"")</f>
        <v/>
      </c>
      <c r="O382" s="7" t="str">
        <f>+IF(data!Y382&lt;&gt;"",data!Y382,"")</f>
        <v/>
      </c>
      <c r="P382" s="7" t="str">
        <f>+IF(data!Z382&lt;&gt;"",data!Z382,"")</f>
        <v/>
      </c>
      <c r="Q382" s="7" t="str">
        <f>+IF(data!AB382&lt;&gt;"",data!AB382,"")</f>
        <v/>
      </c>
      <c r="R382" s="7" t="str">
        <f>+IF(data!AC382&lt;&gt;"",data!AC382,"")</f>
        <v/>
      </c>
      <c r="S382" s="7">
        <f>+IF(
   OR(
      data!AD382="Se han agilizado", data!AD382="Se han hecho lentas", data!AD382="No ha habido ningún cambio", data!AD382=""
   ), data!AD382, "Otros"
)</f>
        <v>0</v>
      </c>
      <c r="T382" s="7" t="str">
        <f>+IF(data!AE382&lt;&gt;"",data!AE382,"")</f>
        <v/>
      </c>
      <c r="U382" s="7" t="str">
        <f>+IF(data!AF382&lt;&gt;"",data!AF382,"")</f>
        <v/>
      </c>
      <c r="V382" s="7" t="str">
        <f>+IF(data!AG382&lt;&gt;"",data!AG382,"")</f>
        <v/>
      </c>
      <c r="W382" s="7" t="str">
        <f>+IF(data!AH382&lt;&gt;"",data!AH382,"")</f>
        <v/>
      </c>
      <c r="X382" s="7" t="str">
        <f>+IF(data!AI382&lt;&gt;"",data!AI382,"")</f>
        <v/>
      </c>
      <c r="Y382" s="7" t="str">
        <f>+IF(data!AJ382&lt;&gt;"",data!AJ382,"")</f>
        <v/>
      </c>
      <c r="Z382" s="7" t="str">
        <f>+IF(data!AK382&lt;&gt;"",data!AK382,"")</f>
        <v/>
      </c>
      <c r="AA382" s="7" t="str">
        <f>+IF(data!AL382&lt;&gt;"",data!AL382,"")</f>
        <v/>
      </c>
      <c r="AB382" s="7">
        <f>+IF(data!AM382&lt;&gt;"",data!AM382,"")</f>
        <v>1</v>
      </c>
      <c r="AC382" s="7" t="str">
        <f>+IF(data!AN382&lt;&gt;"",data!AN382,"")</f>
        <v>No estoy de acuerdo en utilizar Bitcoin como método de pago.</v>
      </c>
    </row>
    <row r="383" spans="1:29" x14ac:dyDescent="0.2">
      <c r="A383" s="27">
        <v>382</v>
      </c>
      <c r="B383" s="6">
        <f>+IF(data!B383&lt;&gt;"",data!B383,"")</f>
        <v>44537.751104502313</v>
      </c>
      <c r="C383" s="7" t="str">
        <f>+IF(data!C383&lt;&gt;"",data!C383,"")</f>
        <v>1-3 Años</v>
      </c>
      <c r="D383" s="7" t="str">
        <f>+IF(
   OR(
      data!D383="Comercial", data!D383="Servicios", data!D383="Industrial"
   ), data!D383, "Otros"
)</f>
        <v>Comercial</v>
      </c>
      <c r="E383" s="7" t="str">
        <f>+IF(data!E383&lt;&gt;"",data!E383,"")</f>
        <v>1-10</v>
      </c>
      <c r="F383" s="7" t="str">
        <f>+IF(
   OR(
      data!G383="Persona Natural", data!G383="Sociedad tipo S.A. de C.V.", data!G383="Ninguno"
   ), data!G383, "Otros"
)</f>
        <v>Ninguno</v>
      </c>
      <c r="G383" s="7" t="str">
        <f>+IF(data!H383&lt;&gt;"",data!H383,"")</f>
        <v>San Miguel</v>
      </c>
      <c r="H383" s="7" t="str">
        <f>+IF(data!I383&lt;&gt;"",data!I383,"")</f>
        <v>No (Si su respuesta es "No" saltar a la pregunta 22)</v>
      </c>
      <c r="I383" s="7" t="str">
        <f>+IF(data!J383&lt;&gt;"",data!J383,"")</f>
        <v/>
      </c>
      <c r="J383" s="7" t="str">
        <f>+IF(data!R383&lt;&gt;"",data!R383,"")</f>
        <v/>
      </c>
      <c r="K383" s="7" t="str">
        <f>+IF(data!T383&lt;&gt;"",data!T383,"")</f>
        <v/>
      </c>
      <c r="L383" s="7" t="str">
        <f>+IF(data!U383&lt;&gt;"",data!U383,"")</f>
        <v/>
      </c>
      <c r="M383" s="7" t="str">
        <f>+IF(data!V383&lt;&gt;"",data!V383,"")</f>
        <v/>
      </c>
      <c r="N383" s="7" t="str">
        <f>+IF(data!W383&lt;&gt;"",data!W383,"")</f>
        <v/>
      </c>
      <c r="O383" s="7" t="str">
        <f>+IF(data!Y383&lt;&gt;"",data!Y383,"")</f>
        <v/>
      </c>
      <c r="P383" s="7" t="str">
        <f>+IF(data!Z383&lt;&gt;"",data!Z383,"")</f>
        <v/>
      </c>
      <c r="Q383" s="7" t="str">
        <f>+IF(data!AB383&lt;&gt;"",data!AB383,"")</f>
        <v/>
      </c>
      <c r="R383" s="7" t="str">
        <f>+IF(data!AC383&lt;&gt;"",data!AC383,"")</f>
        <v/>
      </c>
      <c r="S383" s="7">
        <f>+IF(
   OR(
      data!AD383="Se han agilizado", data!AD383="Se han hecho lentas", data!AD383="No ha habido ningún cambio", data!AD383=""
   ), data!AD383, "Otros"
)</f>
        <v>0</v>
      </c>
      <c r="T383" s="7" t="str">
        <f>+IF(data!AE383&lt;&gt;"",data!AE383,"")</f>
        <v/>
      </c>
      <c r="U383" s="7" t="str">
        <f>+IF(data!AF383&lt;&gt;"",data!AF383,"")</f>
        <v/>
      </c>
      <c r="V383" s="7" t="str">
        <f>+IF(data!AG383&lt;&gt;"",data!AG383,"")</f>
        <v/>
      </c>
      <c r="W383" s="7" t="str">
        <f>+IF(data!AH383&lt;&gt;"",data!AH383,"")</f>
        <v/>
      </c>
      <c r="X383" s="7" t="str">
        <f>+IF(data!AI383&lt;&gt;"",data!AI383,"")</f>
        <v/>
      </c>
      <c r="Y383" s="7" t="str">
        <f>+IF(data!AJ383&lt;&gt;"",data!AJ383,"")</f>
        <v/>
      </c>
      <c r="Z383" s="7" t="str">
        <f>+IF(data!AK383&lt;&gt;"",data!AK383,"")</f>
        <v/>
      </c>
      <c r="AA383" s="7" t="str">
        <f>+IF(data!AL383&lt;&gt;"",data!AL383,"")</f>
        <v/>
      </c>
      <c r="AB383" s="7">
        <f>+IF(data!AM383&lt;&gt;"",data!AM383,"")</f>
        <v>2</v>
      </c>
      <c r="AC383" s="7" t="str">
        <f>+IF(data!AN383&lt;&gt;"",data!AN383,"")</f>
        <v>Implementaron bitcoin y ni siquiera el salvador sabe como funciona</v>
      </c>
    </row>
    <row r="384" spans="1:29" x14ac:dyDescent="0.2">
      <c r="A384" s="27">
        <v>383</v>
      </c>
      <c r="B384" s="6">
        <f>+IF(data!B384&lt;&gt;"",data!B384,"")</f>
        <v>44537.765075543983</v>
      </c>
      <c r="C384" s="7" t="str">
        <f>+IF(data!C384&lt;&gt;"",data!C384,"")</f>
        <v>1-3 Años</v>
      </c>
      <c r="D384" s="7" t="str">
        <f>+IF(
   OR(
      data!D384="Comercial", data!D384="Servicios", data!D384="Industrial"
   ), data!D384, "Otros"
)</f>
        <v>Comercial</v>
      </c>
      <c r="E384" s="7" t="str">
        <f>+IF(data!E384&lt;&gt;"",data!E384,"")</f>
        <v>1-10</v>
      </c>
      <c r="F384" s="7" t="str">
        <f>+IF(
   OR(
      data!G384="Persona Natural", data!G384="Sociedad tipo S.A. de C.V.", data!G384="Ninguno"
   ), data!G384, "Otros"
)</f>
        <v>Ninguno</v>
      </c>
      <c r="G384" s="7" t="str">
        <f>+IF(data!H384&lt;&gt;"",data!H384,"")</f>
        <v>San Salvador</v>
      </c>
      <c r="H384" s="7" t="str">
        <f>+IF(data!I384&lt;&gt;"",data!I384,"")</f>
        <v>No (Si su respuesta es "No" saltar a la pregunta 22)</v>
      </c>
      <c r="I384" s="7" t="str">
        <f>+IF(data!J384&lt;&gt;"",data!J384,"")</f>
        <v/>
      </c>
      <c r="J384" s="7" t="str">
        <f>+IF(data!R384&lt;&gt;"",data!R384,"")</f>
        <v/>
      </c>
      <c r="K384" s="7" t="str">
        <f>+IF(data!T384&lt;&gt;"",data!T384,"")</f>
        <v/>
      </c>
      <c r="L384" s="7" t="str">
        <f>+IF(data!U384&lt;&gt;"",data!U384,"")</f>
        <v/>
      </c>
      <c r="M384" s="7" t="str">
        <f>+IF(data!V384&lt;&gt;"",data!V384,"")</f>
        <v/>
      </c>
      <c r="N384" s="7" t="str">
        <f>+IF(data!W384&lt;&gt;"",data!W384,"")</f>
        <v/>
      </c>
      <c r="O384" s="7" t="str">
        <f>+IF(data!Y384&lt;&gt;"",data!Y384,"")</f>
        <v/>
      </c>
      <c r="P384" s="7" t="str">
        <f>+IF(data!Z384&lt;&gt;"",data!Z384,"")</f>
        <v/>
      </c>
      <c r="Q384" s="7" t="str">
        <f>+IF(data!AB384&lt;&gt;"",data!AB384,"")</f>
        <v/>
      </c>
      <c r="R384" s="7" t="str">
        <f>+IF(data!AC384&lt;&gt;"",data!AC384,"")</f>
        <v/>
      </c>
      <c r="S384" s="7">
        <f>+IF(
   OR(
      data!AD384="Se han agilizado", data!AD384="Se han hecho lentas", data!AD384="No ha habido ningún cambio", data!AD384=""
   ), data!AD384, "Otros"
)</f>
        <v>0</v>
      </c>
      <c r="T384" s="7" t="str">
        <f>+IF(data!AE384&lt;&gt;"",data!AE384,"")</f>
        <v/>
      </c>
      <c r="U384" s="7" t="str">
        <f>+IF(data!AF384&lt;&gt;"",data!AF384,"")</f>
        <v/>
      </c>
      <c r="V384" s="7" t="str">
        <f>+IF(data!AG384&lt;&gt;"",data!AG384,"")</f>
        <v/>
      </c>
      <c r="W384" s="7" t="str">
        <f>+IF(data!AH384&lt;&gt;"",data!AH384,"")</f>
        <v/>
      </c>
      <c r="X384" s="7" t="str">
        <f>+IF(data!AI384&lt;&gt;"",data!AI384,"")</f>
        <v/>
      </c>
      <c r="Y384" s="7" t="str">
        <f>+IF(data!AJ384&lt;&gt;"",data!AJ384,"")</f>
        <v/>
      </c>
      <c r="Z384" s="7" t="str">
        <f>+IF(data!AK384&lt;&gt;"",data!AK384,"")</f>
        <v/>
      </c>
      <c r="AA384" s="7" t="str">
        <f>+IF(data!AL384&lt;&gt;"",data!AL384,"")</f>
        <v/>
      </c>
      <c r="AB384" s="7">
        <f>+IF(data!AM384&lt;&gt;"",data!AM384,"")</f>
        <v>4</v>
      </c>
      <c r="AC384" s="7" t="str">
        <f>+IF(data!AN384&lt;&gt;"",data!AN384,"")</f>
        <v xml:space="preserve">Adquisición de dispositivos tecnológicos (celular, computadora, Tablet), Necesito un nuevo celular porque no confio descargar la aplicacion del gobierno en el personal </v>
      </c>
    </row>
    <row r="385" spans="1:29" x14ac:dyDescent="0.2">
      <c r="A385" s="27">
        <v>384</v>
      </c>
      <c r="B385" s="6">
        <f>+IF(data!B385&lt;&gt;"",data!B385,"")</f>
        <v>44537.770017916671</v>
      </c>
      <c r="C385" s="7" t="str">
        <f>+IF(data!C385&lt;&gt;"",data!C385,"")</f>
        <v>3-5 Años</v>
      </c>
      <c r="D385" s="7" t="str">
        <f>+IF(
   OR(
      data!D385="Comercial", data!D385="Servicios", data!D385="Industrial"
   ), data!D385, "Otros"
)</f>
        <v>Otros</v>
      </c>
      <c r="E385" s="7" t="str">
        <f>+IF(data!E385&lt;&gt;"",data!E385,"")</f>
        <v>1-10</v>
      </c>
      <c r="F385" s="7" t="str">
        <f>+IF(
   OR(
      data!G385="Persona Natural", data!G385="Sociedad tipo S.A. de C.V.", data!G385="Ninguno"
   ), data!G385, "Otros"
)</f>
        <v>Persona Natural</v>
      </c>
      <c r="G385" s="7" t="str">
        <f>+IF(data!H385&lt;&gt;"",data!H385,"")</f>
        <v>San Miguel</v>
      </c>
      <c r="H385" s="7" t="str">
        <f>+IF(data!I385&lt;&gt;"",data!I385,"")</f>
        <v>No (Si su respuesta es "No" saltar a la pregunta 22)</v>
      </c>
      <c r="I385" s="7" t="str">
        <f>+IF(data!J385&lt;&gt;"",data!J385,"")</f>
        <v/>
      </c>
      <c r="J385" s="7" t="str">
        <f>+IF(data!R385&lt;&gt;"",data!R385,"")</f>
        <v/>
      </c>
      <c r="K385" s="7" t="str">
        <f>+IF(data!T385&lt;&gt;"",data!T385,"")</f>
        <v/>
      </c>
      <c r="L385" s="7" t="str">
        <f>+IF(data!U385&lt;&gt;"",data!U385,"")</f>
        <v/>
      </c>
      <c r="M385" s="7" t="str">
        <f>+IF(data!V385&lt;&gt;"",data!V385,"")</f>
        <v/>
      </c>
      <c r="N385" s="7" t="str">
        <f>+IF(data!W385&lt;&gt;"",data!W385,"")</f>
        <v/>
      </c>
      <c r="O385" s="7" t="str">
        <f>+IF(data!Y385&lt;&gt;"",data!Y385,"")</f>
        <v/>
      </c>
      <c r="P385" s="7" t="str">
        <f>+IF(data!Z385&lt;&gt;"",data!Z385,"")</f>
        <v/>
      </c>
      <c r="Q385" s="7" t="str">
        <f>+IF(data!AB385&lt;&gt;"",data!AB385,"")</f>
        <v/>
      </c>
      <c r="R385" s="7" t="str">
        <f>+IF(data!AC385&lt;&gt;"",data!AC385,"")</f>
        <v/>
      </c>
      <c r="S385" s="7">
        <f>+IF(
   OR(
      data!AD385="Se han agilizado", data!AD385="Se han hecho lentas", data!AD385="No ha habido ningún cambio", data!AD385=""
   ), data!AD385, "Otros"
)</f>
        <v>0</v>
      </c>
      <c r="T385" s="7" t="str">
        <f>+IF(data!AE385&lt;&gt;"",data!AE385,"")</f>
        <v/>
      </c>
      <c r="U385" s="7" t="str">
        <f>+IF(data!AF385&lt;&gt;"",data!AF385,"")</f>
        <v/>
      </c>
      <c r="V385" s="7" t="str">
        <f>+IF(data!AG385&lt;&gt;"",data!AG385,"")</f>
        <v/>
      </c>
      <c r="W385" s="7" t="str">
        <f>+IF(data!AH385&lt;&gt;"",data!AH385,"")</f>
        <v/>
      </c>
      <c r="X385" s="7" t="str">
        <f>+IF(data!AI385&lt;&gt;"",data!AI385,"")</f>
        <v/>
      </c>
      <c r="Y385" s="7" t="str">
        <f>+IF(data!AJ385&lt;&gt;"",data!AJ385,"")</f>
        <v/>
      </c>
      <c r="Z385" s="7" t="str">
        <f>+IF(data!AK385&lt;&gt;"",data!AK385,"")</f>
        <v/>
      </c>
      <c r="AA385" s="7" t="str">
        <f>+IF(data!AL385&lt;&gt;"",data!AL385,"")</f>
        <v/>
      </c>
      <c r="AB385" s="7">
        <f>+IF(data!AM385&lt;&gt;"",data!AM385,"")</f>
        <v>1</v>
      </c>
      <c r="AC385" s="7" t="str">
        <f>+IF(data!AN385&lt;&gt;"",data!AN385,"")</f>
        <v>No estoy de acuerdo en utilizar Bitcoin como método de pago.</v>
      </c>
    </row>
    <row r="386" spans="1:29" x14ac:dyDescent="0.2">
      <c r="A386" s="27">
        <v>385</v>
      </c>
      <c r="B386" s="6">
        <f>+IF(data!B386&lt;&gt;"",data!B386,"")</f>
        <v>44537.780137928239</v>
      </c>
      <c r="C386" s="7" t="str">
        <f>+IF(data!C386&lt;&gt;"",data!C386,"")</f>
        <v>0-1 Años</v>
      </c>
      <c r="D386" s="7" t="str">
        <f>+IF(
   OR(
      data!D386="Comercial", data!D386="Servicios", data!D386="Industrial"
   ), data!D386, "Otros"
)</f>
        <v>Comercial</v>
      </c>
      <c r="E386" s="7" t="str">
        <f>+IF(data!E386&lt;&gt;"",data!E386,"")</f>
        <v>1-10</v>
      </c>
      <c r="F386" s="7" t="str">
        <f>+IF(
   OR(
      data!G386="Persona Natural", data!G386="Sociedad tipo S.A. de C.V.", data!G386="Ninguno"
   ), data!G386, "Otros"
)</f>
        <v>Ninguno</v>
      </c>
      <c r="G386" s="7" t="str">
        <f>+IF(data!H386&lt;&gt;"",data!H386,"")</f>
        <v>San Salvador</v>
      </c>
      <c r="H386" s="7" t="str">
        <f>+IF(data!I386&lt;&gt;"",data!I386,"")</f>
        <v>Sí</v>
      </c>
      <c r="I386" s="7" t="str">
        <f>+IF(data!J386&lt;&gt;"",data!J386,"")</f>
        <v>Sí</v>
      </c>
      <c r="J386" s="7" t="str">
        <f>+IF(data!R386&lt;&gt;"",data!R386,"")</f>
        <v>Sí</v>
      </c>
      <c r="K386" s="7" t="str">
        <f>+IF(data!T386&lt;&gt;"",data!T386,"")</f>
        <v>Caja exclusiva para pagos en Bitcoin.</v>
      </c>
      <c r="L386" s="7" t="str">
        <f>+IF(data!U386&lt;&gt;"",data!U386,"")</f>
        <v>Sí</v>
      </c>
      <c r="M386" s="7" t="str">
        <f>+IF(data!V386&lt;&gt;"",data!V386,"")</f>
        <v>No</v>
      </c>
      <c r="N386" s="7" t="str">
        <f>+IF(data!W386&lt;&gt;"",data!W386,"")</f>
        <v>Sí</v>
      </c>
      <c r="O386" s="7" t="str">
        <f>+IF(data!Y386&lt;&gt;"",data!Y386,"")</f>
        <v>No</v>
      </c>
      <c r="P386" s="7" t="str">
        <f>+IF(data!Z386&lt;&gt;"",data!Z386,"")</f>
        <v>No (Si su respuesta es “No” salte a la pregunta 12)</v>
      </c>
      <c r="Q386" s="7" t="str">
        <f>+IF(data!AB386&lt;&gt;"",data!AB386,"")</f>
        <v/>
      </c>
      <c r="R386" s="7" t="str">
        <f>+IF(data!AC386&lt;&gt;"",data!AC386,"")</f>
        <v>Clientes</v>
      </c>
      <c r="S386" s="7" t="str">
        <f>+IF(
   OR(
      data!AD386="Se han agilizado", data!AD386="Se han hecho lentas", data!AD386="No ha habido ningún cambio", data!AD386=""
   ), data!AD386, "Otros"
)</f>
        <v>No ha habido ningún cambio</v>
      </c>
      <c r="T386" s="7" t="str">
        <f>+IF(data!AE386&lt;&gt;"",data!AE386,"")</f>
        <v>No (Si su respuesta es “No” salte a la pregunta 16)</v>
      </c>
      <c r="U386" s="7" t="str">
        <f>+IF(data!AF386&lt;&gt;"",data!AF386,"")</f>
        <v/>
      </c>
      <c r="V386" s="7" t="str">
        <f>+IF(data!AG386&lt;&gt;"",data!AG386,"")</f>
        <v>Recibir pago de clientes</v>
      </c>
      <c r="W386" s="7" t="str">
        <f>+IF(data!AH386&lt;&gt;"",data!AH386,"")</f>
        <v>No</v>
      </c>
      <c r="X386" s="7" t="str">
        <f>+IF(data!AI386&lt;&gt;"",data!AI386,"")</f>
        <v/>
      </c>
      <c r="Y386" s="7" t="str">
        <f>+IF(data!AJ386&lt;&gt;"",data!AJ386,"")</f>
        <v>Porque la ley me lo indica, Para incentivar el consumo en mi negocio de todas las personas que abrieron su cuenta en Chivo Wallet</v>
      </c>
      <c r="Z386" s="7">
        <f>+IF(data!AK386&lt;&gt;"",data!AK386,"")</f>
        <v>4</v>
      </c>
      <c r="AA386" s="7" t="str">
        <f>+IF(data!AL386&lt;&gt;"",data!AL386,"")</f>
        <v>Servicios de internet Prepago, Adquisición de dispositivos tecnológicos (celular, computadora, Tablet)</v>
      </c>
      <c r="AB386" s="7">
        <f>+IF(data!AM386&lt;&gt;"",data!AM386,"")</f>
        <v>4</v>
      </c>
      <c r="AC386" s="7" t="str">
        <f>+IF(data!AN386&lt;&gt;"",data!AN386,"")</f>
        <v/>
      </c>
    </row>
    <row r="387" spans="1:29" x14ac:dyDescent="0.2">
      <c r="A387" s="27">
        <v>386</v>
      </c>
      <c r="B387" s="6">
        <f>+IF(data!B387&lt;&gt;"",data!B387,"")</f>
        <v>44537.780513807869</v>
      </c>
      <c r="C387" s="7" t="str">
        <f>+IF(data!C387&lt;&gt;"",data!C387,"")</f>
        <v>0-1 Años</v>
      </c>
      <c r="D387" s="7" t="str">
        <f>+IF(
   OR(
      data!D387="Comercial", data!D387="Servicios", data!D387="Industrial"
   ), data!D387, "Otros"
)</f>
        <v>Servicios</v>
      </c>
      <c r="E387" s="7" t="str">
        <f>+IF(data!E387&lt;&gt;"",data!E387,"")</f>
        <v>1-10</v>
      </c>
      <c r="F387" s="7" t="str">
        <f>+IF(
   OR(
      data!G387="Persona Natural", data!G387="Sociedad tipo S.A. de C.V.", data!G387="Ninguno"
   ), data!G387, "Otros"
)</f>
        <v>Ninguno</v>
      </c>
      <c r="G387" s="7" t="str">
        <f>+IF(data!H387&lt;&gt;"",data!H387,"")</f>
        <v>San Salvador</v>
      </c>
      <c r="H387" s="7" t="str">
        <f>+IF(data!I387&lt;&gt;"",data!I387,"")</f>
        <v>No (Si su respuesta es "No" saltar a la pregunta 22)</v>
      </c>
      <c r="I387" s="7" t="str">
        <f>+IF(data!J387&lt;&gt;"",data!J387,"")</f>
        <v/>
      </c>
      <c r="J387" s="7" t="str">
        <f>+IF(data!R387&lt;&gt;"",data!R387,"")</f>
        <v/>
      </c>
      <c r="K387" s="7" t="str">
        <f>+IF(data!T387&lt;&gt;"",data!T387,"")</f>
        <v/>
      </c>
      <c r="L387" s="7" t="str">
        <f>+IF(data!U387&lt;&gt;"",data!U387,"")</f>
        <v/>
      </c>
      <c r="M387" s="7" t="str">
        <f>+IF(data!V387&lt;&gt;"",data!V387,"")</f>
        <v/>
      </c>
      <c r="N387" s="7" t="str">
        <f>+IF(data!W387&lt;&gt;"",data!W387,"")</f>
        <v/>
      </c>
      <c r="O387" s="7" t="str">
        <f>+IF(data!Y387&lt;&gt;"",data!Y387,"")</f>
        <v/>
      </c>
      <c r="P387" s="7" t="str">
        <f>+IF(data!Z387&lt;&gt;"",data!Z387,"")</f>
        <v/>
      </c>
      <c r="Q387" s="7" t="str">
        <f>+IF(data!AB387&lt;&gt;"",data!AB387,"")</f>
        <v/>
      </c>
      <c r="R387" s="7" t="str">
        <f>+IF(data!AC387&lt;&gt;"",data!AC387,"")</f>
        <v/>
      </c>
      <c r="S387" s="7">
        <f>+IF(
   OR(
      data!AD387="Se han agilizado", data!AD387="Se han hecho lentas", data!AD387="No ha habido ningún cambio", data!AD387=""
   ), data!AD387, "Otros"
)</f>
        <v>0</v>
      </c>
      <c r="T387" s="7" t="str">
        <f>+IF(data!AE387&lt;&gt;"",data!AE387,"")</f>
        <v/>
      </c>
      <c r="U387" s="7" t="str">
        <f>+IF(data!AF387&lt;&gt;"",data!AF387,"")</f>
        <v/>
      </c>
      <c r="V387" s="7" t="str">
        <f>+IF(data!AG387&lt;&gt;"",data!AG387,"")</f>
        <v/>
      </c>
      <c r="W387" s="7" t="str">
        <f>+IF(data!AH387&lt;&gt;"",data!AH387,"")</f>
        <v/>
      </c>
      <c r="X387" s="7" t="str">
        <f>+IF(data!AI387&lt;&gt;"",data!AI387,"")</f>
        <v/>
      </c>
      <c r="Y387" s="7" t="str">
        <f>+IF(data!AJ387&lt;&gt;"",data!AJ387,"")</f>
        <v/>
      </c>
      <c r="Z387" s="7" t="str">
        <f>+IF(data!AK387&lt;&gt;"",data!AK387,"")</f>
        <v/>
      </c>
      <c r="AA387" s="7" t="str">
        <f>+IF(data!AL387&lt;&gt;"",data!AL387,"")</f>
        <v/>
      </c>
      <c r="AB387" s="7">
        <f>+IF(data!AM387&lt;&gt;"",data!AM387,"")</f>
        <v>2</v>
      </c>
      <c r="AC387" s="7" t="str">
        <f>+IF(data!AN387&lt;&gt;"",data!AN387,"")</f>
        <v>Capacitaciones</v>
      </c>
    </row>
    <row r="388" spans="1:29" x14ac:dyDescent="0.2">
      <c r="A388" s="27">
        <v>387</v>
      </c>
      <c r="B388" s="6">
        <f>+IF(data!B388&lt;&gt;"",data!B388,"")</f>
        <v>44537.781122800923</v>
      </c>
      <c r="C388" s="7" t="str">
        <f>+IF(data!C388&lt;&gt;"",data!C388,"")</f>
        <v>3-5 Años</v>
      </c>
      <c r="D388" s="7" t="str">
        <f>+IF(
   OR(
      data!D388="Comercial", data!D388="Servicios", data!D388="Industrial"
   ), data!D388, "Otros"
)</f>
        <v>Comercial</v>
      </c>
      <c r="E388" s="7" t="str">
        <f>+IF(data!E388&lt;&gt;"",data!E388,"")</f>
        <v>1-10</v>
      </c>
      <c r="F388" s="7" t="str">
        <f>+IF(
   OR(
      data!G388="Persona Natural", data!G388="Sociedad tipo S.A. de C.V.", data!G388="Ninguno"
   ), data!G388, "Otros"
)</f>
        <v>Persona Natural</v>
      </c>
      <c r="G388" s="7" t="str">
        <f>+IF(data!H388&lt;&gt;"",data!H388,"")</f>
        <v>San Salvador</v>
      </c>
      <c r="H388" s="7" t="str">
        <f>+IF(data!I388&lt;&gt;"",data!I388,"")</f>
        <v>Sí</v>
      </c>
      <c r="I388" s="7" t="str">
        <f>+IF(data!J388&lt;&gt;"",data!J388,"")</f>
        <v>Sí</v>
      </c>
      <c r="J388" s="7" t="str">
        <f>+IF(data!R388&lt;&gt;"",data!R388,"")</f>
        <v>Sí</v>
      </c>
      <c r="K388" s="7" t="str">
        <f>+IF(data!T388&lt;&gt;"",data!T388,"")</f>
        <v>Caja exclusiva para pagos en Bitcoin.</v>
      </c>
      <c r="L388" s="7" t="str">
        <f>+IF(data!U388&lt;&gt;"",data!U388,"")</f>
        <v>Sí</v>
      </c>
      <c r="M388" s="7" t="str">
        <f>+IF(data!V388&lt;&gt;"",data!V388,"")</f>
        <v>No</v>
      </c>
      <c r="N388" s="7" t="str">
        <f>+IF(data!W388&lt;&gt;"",data!W388,"")</f>
        <v>Sí</v>
      </c>
      <c r="O388" s="7" t="str">
        <f>+IF(data!Y388&lt;&gt;"",data!Y388,"")</f>
        <v>No</v>
      </c>
      <c r="P388" s="7" t="str">
        <f>+IF(data!Z388&lt;&gt;"",data!Z388,"")</f>
        <v>No (Si su respuesta es “No” salte a la pregunta 12)</v>
      </c>
      <c r="Q388" s="7" t="str">
        <f>+IF(data!AB388&lt;&gt;"",data!AB388,"")</f>
        <v/>
      </c>
      <c r="R388" s="7" t="str">
        <f>+IF(data!AC388&lt;&gt;"",data!AC388,"")</f>
        <v>Clientes, Proveedores, Empleados</v>
      </c>
      <c r="S388" s="7" t="str">
        <f>+IF(
   OR(
      data!AD388="Se han agilizado", data!AD388="Se han hecho lentas", data!AD388="No ha habido ningún cambio", data!AD388=""
   ), data!AD388, "Otros"
)</f>
        <v>Se han agilizado</v>
      </c>
      <c r="T388" s="7" t="str">
        <f>+IF(data!AE388&lt;&gt;"",data!AE388,"")</f>
        <v>No (Si su respuesta es “No” salte a la pregunta 16)</v>
      </c>
      <c r="U388" s="7" t="str">
        <f>+IF(data!AF388&lt;&gt;"",data!AF388,"")</f>
        <v/>
      </c>
      <c r="V388" s="7" t="str">
        <f>+IF(data!AG388&lt;&gt;"",data!AG388,"")</f>
        <v>Recibir pago de clientes</v>
      </c>
      <c r="W388" s="7" t="str">
        <f>+IF(data!AH388&lt;&gt;"",data!AH388,"")</f>
        <v>No</v>
      </c>
      <c r="X388" s="7" t="str">
        <f>+IF(data!AI388&lt;&gt;"",data!AI388,"")</f>
        <v/>
      </c>
      <c r="Y388" s="7" t="str">
        <f>+IF(data!AJ388&lt;&gt;"",data!AJ388,"")</f>
        <v>Por curiosidad</v>
      </c>
      <c r="Z388" s="7">
        <f>+IF(data!AK388&lt;&gt;"",data!AK388,"")</f>
        <v>5</v>
      </c>
      <c r="AA388" s="7" t="str">
        <f>+IF(data!AL388&lt;&gt;"",data!AL388,"")</f>
        <v>Servicios de internet Prepago</v>
      </c>
      <c r="AB388" s="7">
        <f>+IF(data!AM388&lt;&gt;"",data!AM388,"")</f>
        <v>5</v>
      </c>
      <c r="AC388" s="7" t="str">
        <f>+IF(data!AN388&lt;&gt;"",data!AN388,"")</f>
        <v>No cuento con servicios de internet Prepago</v>
      </c>
    </row>
    <row r="389" spans="1:29" x14ac:dyDescent="0.2">
      <c r="A389" s="27">
        <v>388</v>
      </c>
      <c r="B389" s="6">
        <f>+IF(data!B389&lt;&gt;"",data!B389,"")</f>
        <v>44537.783693113422</v>
      </c>
      <c r="C389" s="7" t="str">
        <f>+IF(data!C389&lt;&gt;"",data!C389,"")</f>
        <v>1-3 Años</v>
      </c>
      <c r="D389" s="7" t="str">
        <f>+IF(
   OR(
      data!D389="Comercial", data!D389="Servicios", data!D389="Industrial"
   ), data!D389, "Otros"
)</f>
        <v>Servicios</v>
      </c>
      <c r="E389" s="7" t="str">
        <f>+IF(data!E389&lt;&gt;"",data!E389,"")</f>
        <v>11-19</v>
      </c>
      <c r="F389" s="7" t="str">
        <f>+IF(
   OR(
      data!G389="Persona Natural", data!G389="Sociedad tipo S.A. de C.V.", data!G389="Ninguno"
   ), data!G389, "Otros"
)</f>
        <v>Persona Natural</v>
      </c>
      <c r="G389" s="7" t="str">
        <f>+IF(data!H389&lt;&gt;"",data!H389,"")</f>
        <v>San Salvador</v>
      </c>
      <c r="H389" s="7" t="str">
        <f>+IF(data!I389&lt;&gt;"",data!I389,"")</f>
        <v>Sí</v>
      </c>
      <c r="I389" s="7" t="str">
        <f>+IF(data!J389&lt;&gt;"",data!J389,"")</f>
        <v>No (Si su respuesta es “No” salte a la pregunta 3)</v>
      </c>
      <c r="J389" s="7" t="str">
        <f>+IF(data!R389&lt;&gt;"",data!R389,"")</f>
        <v>Sí</v>
      </c>
      <c r="K389" s="7" t="str">
        <f>+IF(data!T389&lt;&gt;"",data!T389,"")</f>
        <v>Caja exclusiva para pagos en Bitcoin.</v>
      </c>
      <c r="L389" s="7" t="str">
        <f>+IF(data!U389&lt;&gt;"",data!U389,"")</f>
        <v>Sí</v>
      </c>
      <c r="M389" s="7" t="str">
        <f>+IF(data!V389&lt;&gt;"",data!V389,"")</f>
        <v>No</v>
      </c>
      <c r="N389" s="7" t="str">
        <f>+IF(data!W389&lt;&gt;"",data!W389,"")</f>
        <v>Sí</v>
      </c>
      <c r="O389" s="7" t="str">
        <f>+IF(data!Y389&lt;&gt;"",data!Y389,"")</f>
        <v>No</v>
      </c>
      <c r="P389" s="7" t="str">
        <f>+IF(data!Z389&lt;&gt;"",data!Z389,"")</f>
        <v>No (Si su respuesta es “No” salte a la pregunta 12)</v>
      </c>
      <c r="Q389" s="7" t="str">
        <f>+IF(data!AB389&lt;&gt;"",data!AB389,"")</f>
        <v/>
      </c>
      <c r="R389" s="7" t="str">
        <f>+IF(data!AC389&lt;&gt;"",data!AC389,"")</f>
        <v>Clientes</v>
      </c>
      <c r="S389" s="7" t="str">
        <f>+IF(
   OR(
      data!AD389="Se han agilizado", data!AD389="Se han hecho lentas", data!AD389="No ha habido ningún cambio", data!AD389=""
   ), data!AD389, "Otros"
)</f>
        <v>Se han agilizado</v>
      </c>
      <c r="T389" s="7" t="str">
        <f>+IF(data!AE389&lt;&gt;"",data!AE389,"")</f>
        <v>No (Si su respuesta es “No” salte a la pregunta 16)</v>
      </c>
      <c r="U389" s="7" t="str">
        <f>+IF(data!AF389&lt;&gt;"",data!AF389,"")</f>
        <v/>
      </c>
      <c r="V389" s="7" t="str">
        <f>+IF(data!AG389&lt;&gt;"",data!AG389,"")</f>
        <v/>
      </c>
      <c r="W389" s="7" t="str">
        <f>+IF(data!AH389&lt;&gt;"",data!AH389,"")</f>
        <v>No</v>
      </c>
      <c r="X389" s="7" t="str">
        <f>+IF(data!AI389&lt;&gt;"",data!AI389,"")</f>
        <v/>
      </c>
      <c r="Y389" s="7" t="str">
        <f>+IF(data!AJ389&lt;&gt;"",data!AJ389,"")</f>
        <v>Para incentivar el consumo en mi negocio de todas las personas que abrieron su cuenta en Chivo Wallet</v>
      </c>
      <c r="Z389" s="7">
        <f>+IF(data!AK389&lt;&gt;"",data!AK389,"")</f>
        <v>5</v>
      </c>
      <c r="AA389" s="7" t="str">
        <f>+IF(data!AL389&lt;&gt;"",data!AL389,"")</f>
        <v>Servicios de internet Pospago</v>
      </c>
      <c r="AB389" s="7">
        <f>+IF(data!AM389&lt;&gt;"",data!AM389,"")</f>
        <v>5</v>
      </c>
      <c r="AC389" s="7" t="str">
        <f>+IF(data!AN389&lt;&gt;"",data!AN389,"")</f>
        <v>No cuento con servicios de internet Prepago, No cuento con servicio Residenciales (Internet, cable y telefonía), Costo en aumento en velocidad de internet, Adquisición de dispositivos tecnológicos (celular, computadora, Tablet)</v>
      </c>
    </row>
    <row r="390" spans="1:29" x14ac:dyDescent="0.2">
      <c r="A390" s="27">
        <v>389</v>
      </c>
      <c r="B390" s="6">
        <f>+IF(data!B390&lt;&gt;"",data!B390,"")</f>
        <v>44537.785807268519</v>
      </c>
      <c r="C390" s="7" t="str">
        <f>+IF(data!C390&lt;&gt;"",data!C390,"")</f>
        <v>0-1 Años</v>
      </c>
      <c r="D390" s="7" t="str">
        <f>+IF(
   OR(
      data!D390="Comercial", data!D390="Servicios", data!D390="Industrial"
   ), data!D390, "Otros"
)</f>
        <v>Comercial</v>
      </c>
      <c r="E390" s="7" t="str">
        <f>+IF(data!E390&lt;&gt;"",data!E390,"")</f>
        <v>1-10</v>
      </c>
      <c r="F390" s="7" t="str">
        <f>+IF(
   OR(
      data!G390="Persona Natural", data!G390="Sociedad tipo S.A. de C.V.", data!G390="Ninguno"
   ), data!G390, "Otros"
)</f>
        <v>Ninguno</v>
      </c>
      <c r="G390" s="7" t="str">
        <f>+IF(data!H390&lt;&gt;"",data!H390,"")</f>
        <v>San Salvador</v>
      </c>
      <c r="H390" s="7" t="str">
        <f>+IF(data!I390&lt;&gt;"",data!I390,"")</f>
        <v>Sí</v>
      </c>
      <c r="I390" s="7" t="str">
        <f>+IF(data!J390&lt;&gt;"",data!J390,"")</f>
        <v>Sí</v>
      </c>
      <c r="J390" s="7" t="str">
        <f>+IF(data!R390&lt;&gt;"",data!R390,"")</f>
        <v>Sí</v>
      </c>
      <c r="K390" s="7" t="str">
        <f>+IF(data!T390&lt;&gt;"",data!T390,"")</f>
        <v>Caja exclusiva para pagos en Bitcoin.</v>
      </c>
      <c r="L390" s="7" t="str">
        <f>+IF(data!U390&lt;&gt;"",data!U390,"")</f>
        <v>Sí</v>
      </c>
      <c r="M390" s="7" t="str">
        <f>+IF(data!V390&lt;&gt;"",data!V390,"")</f>
        <v>No</v>
      </c>
      <c r="N390" s="7" t="str">
        <f>+IF(data!W390&lt;&gt;"",data!W390,"")</f>
        <v>Sí</v>
      </c>
      <c r="O390" s="7" t="str">
        <f>+IF(data!Y390&lt;&gt;"",data!Y390,"")</f>
        <v>No</v>
      </c>
      <c r="P390" s="7" t="str">
        <f>+IF(data!Z390&lt;&gt;"",data!Z390,"")</f>
        <v>No (Si su respuesta es “No” salte a la pregunta 12)</v>
      </c>
      <c r="Q390" s="7" t="str">
        <f>+IF(data!AB390&lt;&gt;"",data!AB390,"")</f>
        <v/>
      </c>
      <c r="R390" s="7" t="str">
        <f>+IF(data!AC390&lt;&gt;"",data!AC390,"")</f>
        <v>Clientes</v>
      </c>
      <c r="S390" s="7" t="str">
        <f>+IF(
   OR(
      data!AD390="Se han agilizado", data!AD390="Se han hecho lentas", data!AD390="No ha habido ningún cambio", data!AD390=""
   ), data!AD390, "Otros"
)</f>
        <v>No ha habido ningún cambio</v>
      </c>
      <c r="T390" s="7" t="str">
        <f>+IF(data!AE390&lt;&gt;"",data!AE390,"")</f>
        <v>Sí</v>
      </c>
      <c r="U390" s="7" t="str">
        <f>+IF(data!AF390&lt;&gt;"",data!AF390,"")</f>
        <v>No he perdido ni he ganado dinero</v>
      </c>
      <c r="V390" s="7" t="str">
        <f>+IF(data!AG390&lt;&gt;"",data!AG390,"")</f>
        <v>Recibir pago de clientes</v>
      </c>
      <c r="W390" s="7" t="str">
        <f>+IF(data!AH390&lt;&gt;"",data!AH390,"")</f>
        <v>No</v>
      </c>
      <c r="X390" s="7" t="str">
        <f>+IF(data!AI390&lt;&gt;"",data!AI390,"")</f>
        <v/>
      </c>
      <c r="Y390" s="7" t="str">
        <f>+IF(data!AJ390&lt;&gt;"",data!AJ390,"")</f>
        <v>Para incentivar el consumo en mi negocio de todas las personas que abrieron su cuenta en Chivo Wallet</v>
      </c>
      <c r="Z390" s="7">
        <f>+IF(data!AK390&lt;&gt;"",data!AK390,"")</f>
        <v>3</v>
      </c>
      <c r="AA390" s="7" t="str">
        <f>+IF(data!AL390&lt;&gt;"",data!AL390,"")</f>
        <v>Servicios de internet Prepago</v>
      </c>
      <c r="AB390" s="7">
        <f>+IF(data!AM390&lt;&gt;"",data!AM390,"")</f>
        <v>2</v>
      </c>
      <c r="AC390" s="7" t="str">
        <f>+IF(data!AN390&lt;&gt;"",data!AN390,"")</f>
        <v/>
      </c>
    </row>
    <row r="391" spans="1:29" x14ac:dyDescent="0.2">
      <c r="A391" s="27">
        <v>390</v>
      </c>
      <c r="B391" s="6">
        <f>+IF(data!B391&lt;&gt;"",data!B391,"")</f>
        <v>44537.78592944445</v>
      </c>
      <c r="C391" s="7" t="str">
        <f>+IF(data!C391&lt;&gt;"",data!C391,"")</f>
        <v>5 años a más</v>
      </c>
      <c r="D391" s="7" t="str">
        <f>+IF(
   OR(
      data!D391="Comercial", data!D391="Servicios", data!D391="Industrial"
   ), data!D391, "Otros"
)</f>
        <v>Otros</v>
      </c>
      <c r="E391" s="7" t="str">
        <f>+IF(data!E391&lt;&gt;"",data!E391,"")</f>
        <v>11-19</v>
      </c>
      <c r="F391" s="7" t="str">
        <f>+IF(
   OR(
      data!G391="Persona Natural", data!G391="Sociedad tipo S.A. de C.V.", data!G391="Ninguno"
   ), data!G391, "Otros"
)</f>
        <v>Sociedad tipo S.A. de C.V.</v>
      </c>
      <c r="G391" s="7" t="str">
        <f>+IF(data!H391&lt;&gt;"",data!H391,"")</f>
        <v>San Salvador</v>
      </c>
      <c r="H391" s="7" t="str">
        <f>+IF(data!I391&lt;&gt;"",data!I391,"")</f>
        <v>No (Si su respuesta es "No" saltar a la pregunta 22)</v>
      </c>
      <c r="I391" s="7" t="str">
        <f>+IF(data!J391&lt;&gt;"",data!J391,"")</f>
        <v/>
      </c>
      <c r="J391" s="7" t="str">
        <f>+IF(data!R391&lt;&gt;"",data!R391,"")</f>
        <v/>
      </c>
      <c r="K391" s="7" t="str">
        <f>+IF(data!T391&lt;&gt;"",data!T391,"")</f>
        <v/>
      </c>
      <c r="L391" s="7" t="str">
        <f>+IF(data!U391&lt;&gt;"",data!U391,"")</f>
        <v/>
      </c>
      <c r="M391" s="7" t="str">
        <f>+IF(data!V391&lt;&gt;"",data!V391,"")</f>
        <v/>
      </c>
      <c r="N391" s="7" t="str">
        <f>+IF(data!W391&lt;&gt;"",data!W391,"")</f>
        <v/>
      </c>
      <c r="O391" s="7" t="str">
        <f>+IF(data!Y391&lt;&gt;"",data!Y391,"")</f>
        <v/>
      </c>
      <c r="P391" s="7" t="str">
        <f>+IF(data!Z391&lt;&gt;"",data!Z391,"")</f>
        <v/>
      </c>
      <c r="Q391" s="7" t="str">
        <f>+IF(data!AB391&lt;&gt;"",data!AB391,"")</f>
        <v/>
      </c>
      <c r="R391" s="7" t="str">
        <f>+IF(data!AC391&lt;&gt;"",data!AC391,"")</f>
        <v/>
      </c>
      <c r="S391" s="7">
        <f>+IF(
   OR(
      data!AD391="Se han agilizado", data!AD391="Se han hecho lentas", data!AD391="No ha habido ningún cambio", data!AD391=""
   ), data!AD391, "Otros"
)</f>
        <v>0</v>
      </c>
      <c r="T391" s="7" t="str">
        <f>+IF(data!AE391&lt;&gt;"",data!AE391,"")</f>
        <v/>
      </c>
      <c r="U391" s="7" t="str">
        <f>+IF(data!AF391&lt;&gt;"",data!AF391,"")</f>
        <v/>
      </c>
      <c r="V391" s="7" t="str">
        <f>+IF(data!AG391&lt;&gt;"",data!AG391,"")</f>
        <v/>
      </c>
      <c r="W391" s="7" t="str">
        <f>+IF(data!AH391&lt;&gt;"",data!AH391,"")</f>
        <v/>
      </c>
      <c r="X391" s="7" t="str">
        <f>+IF(data!AI391&lt;&gt;"",data!AI391,"")</f>
        <v/>
      </c>
      <c r="Y391" s="7" t="str">
        <f>+IF(data!AJ391&lt;&gt;"",data!AJ391,"")</f>
        <v/>
      </c>
      <c r="Z391" s="7" t="str">
        <f>+IF(data!AK391&lt;&gt;"",data!AK391,"")</f>
        <v/>
      </c>
      <c r="AA391" s="7" t="str">
        <f>+IF(data!AL391&lt;&gt;"",data!AL391,"")</f>
        <v/>
      </c>
      <c r="AB391" s="7">
        <f>+IF(data!AM391&lt;&gt;"",data!AM391,"")</f>
        <v>1</v>
      </c>
      <c r="AC391" s="7" t="str">
        <f>+IF(data!AN391&lt;&gt;"",data!AN391,"")</f>
        <v>No estoy de acuerdo en utilizar Bitcoin como método de pago.</v>
      </c>
    </row>
    <row r="392" spans="1:29" x14ac:dyDescent="0.2">
      <c r="A392" s="27">
        <v>391</v>
      </c>
      <c r="B392" s="6">
        <f>+IF(data!B392&lt;&gt;"",data!B392,"")</f>
        <v>44537.786253321756</v>
      </c>
      <c r="C392" s="7" t="str">
        <f>+IF(data!C392&lt;&gt;"",data!C392,"")</f>
        <v>5 años a más</v>
      </c>
      <c r="D392" s="7" t="str">
        <f>+IF(
   OR(
      data!D392="Comercial", data!D392="Servicios", data!D392="Industrial"
   ), data!D392, "Otros"
)</f>
        <v>Servicios</v>
      </c>
      <c r="E392" s="7" t="str">
        <f>+IF(data!E392&lt;&gt;"",data!E392,"")</f>
        <v>1-10</v>
      </c>
      <c r="F392" s="7" t="str">
        <f>+IF(
   OR(
      data!G392="Persona Natural", data!G392="Sociedad tipo S.A. de C.V.", data!G392="Ninguno"
   ), data!G392, "Otros"
)</f>
        <v>Ninguno</v>
      </c>
      <c r="G392" s="7" t="str">
        <f>+IF(data!H392&lt;&gt;"",data!H392,"")</f>
        <v>San Salvador</v>
      </c>
      <c r="H392" s="7" t="str">
        <f>+IF(data!I392&lt;&gt;"",data!I392,"")</f>
        <v>No (Si su respuesta es "No" saltar a la pregunta 22)</v>
      </c>
      <c r="I392" s="7" t="str">
        <f>+IF(data!J392&lt;&gt;"",data!J392,"")</f>
        <v/>
      </c>
      <c r="J392" s="7" t="str">
        <f>+IF(data!R392&lt;&gt;"",data!R392,"")</f>
        <v/>
      </c>
      <c r="K392" s="7" t="str">
        <f>+IF(data!T392&lt;&gt;"",data!T392,"")</f>
        <v/>
      </c>
      <c r="L392" s="7" t="str">
        <f>+IF(data!U392&lt;&gt;"",data!U392,"")</f>
        <v/>
      </c>
      <c r="M392" s="7" t="str">
        <f>+IF(data!V392&lt;&gt;"",data!V392,"")</f>
        <v/>
      </c>
      <c r="N392" s="7" t="str">
        <f>+IF(data!W392&lt;&gt;"",data!W392,"")</f>
        <v/>
      </c>
      <c r="O392" s="7" t="str">
        <f>+IF(data!Y392&lt;&gt;"",data!Y392,"")</f>
        <v/>
      </c>
      <c r="P392" s="7" t="str">
        <f>+IF(data!Z392&lt;&gt;"",data!Z392,"")</f>
        <v/>
      </c>
      <c r="Q392" s="7" t="str">
        <f>+IF(data!AB392&lt;&gt;"",data!AB392,"")</f>
        <v/>
      </c>
      <c r="R392" s="7" t="str">
        <f>+IF(data!AC392&lt;&gt;"",data!AC392,"")</f>
        <v/>
      </c>
      <c r="S392" s="7">
        <f>+IF(
   OR(
      data!AD392="Se han agilizado", data!AD392="Se han hecho lentas", data!AD392="No ha habido ningún cambio", data!AD392=""
   ), data!AD392, "Otros"
)</f>
        <v>0</v>
      </c>
      <c r="T392" s="7" t="str">
        <f>+IF(data!AE392&lt;&gt;"",data!AE392,"")</f>
        <v/>
      </c>
      <c r="U392" s="7" t="str">
        <f>+IF(data!AF392&lt;&gt;"",data!AF392,"")</f>
        <v/>
      </c>
      <c r="V392" s="7" t="str">
        <f>+IF(data!AG392&lt;&gt;"",data!AG392,"")</f>
        <v/>
      </c>
      <c r="W392" s="7" t="str">
        <f>+IF(data!AH392&lt;&gt;"",data!AH392,"")</f>
        <v/>
      </c>
      <c r="X392" s="7" t="str">
        <f>+IF(data!AI392&lt;&gt;"",data!AI392,"")</f>
        <v/>
      </c>
      <c r="Y392" s="7" t="str">
        <f>+IF(data!AJ392&lt;&gt;"",data!AJ392,"")</f>
        <v/>
      </c>
      <c r="Z392" s="7" t="str">
        <f>+IF(data!AK392&lt;&gt;"",data!AK392,"")</f>
        <v/>
      </c>
      <c r="AA392" s="7" t="str">
        <f>+IF(data!AL392&lt;&gt;"",data!AL392,"")</f>
        <v/>
      </c>
      <c r="AB392" s="7">
        <f>+IF(data!AM392&lt;&gt;"",data!AM392,"")</f>
        <v>1</v>
      </c>
      <c r="AC392" s="7" t="str">
        <f>+IF(data!AN392&lt;&gt;"",data!AN392,"")</f>
        <v>No estoy de acuerdo en utilizar Bitcoin como método de pago.</v>
      </c>
    </row>
    <row r="393" spans="1:29" x14ac:dyDescent="0.2">
      <c r="A393" s="27">
        <v>392</v>
      </c>
      <c r="B393" s="6">
        <f>+IF(data!B393&lt;&gt;"",data!B393,"")</f>
        <v>44537.786908043985</v>
      </c>
      <c r="C393" s="7" t="str">
        <f>+IF(data!C393&lt;&gt;"",data!C393,"")</f>
        <v>1-3 Años</v>
      </c>
      <c r="D393" s="7" t="str">
        <f>+IF(
   OR(
      data!D393="Comercial", data!D393="Servicios", data!D393="Industrial"
   ), data!D393, "Otros"
)</f>
        <v>Comercial</v>
      </c>
      <c r="E393" s="7" t="str">
        <f>+IF(data!E393&lt;&gt;"",data!E393,"")</f>
        <v>1-10</v>
      </c>
      <c r="F393" s="7" t="str">
        <f>+IF(
   OR(
      data!G393="Persona Natural", data!G393="Sociedad tipo S.A. de C.V.", data!G393="Ninguno"
   ), data!G393, "Otros"
)</f>
        <v>Persona Natural</v>
      </c>
      <c r="G393" s="7" t="str">
        <f>+IF(data!H393&lt;&gt;"",data!H393,"")</f>
        <v>San Salvador</v>
      </c>
      <c r="H393" s="7" t="str">
        <f>+IF(data!I393&lt;&gt;"",data!I393,"")</f>
        <v>Sí</v>
      </c>
      <c r="I393" s="7" t="str">
        <f>+IF(data!J393&lt;&gt;"",data!J393,"")</f>
        <v>Sí</v>
      </c>
      <c r="J393" s="7" t="str">
        <f>+IF(data!R393&lt;&gt;"",data!R393,"")</f>
        <v>Sí</v>
      </c>
      <c r="K393" s="7" t="str">
        <f>+IF(data!T393&lt;&gt;"",data!T393,"")</f>
        <v>Caja exclusiva para pagos en Bitcoin.</v>
      </c>
      <c r="L393" s="7" t="str">
        <f>+IF(data!U393&lt;&gt;"",data!U393,"")</f>
        <v>Sí</v>
      </c>
      <c r="M393" s="7" t="str">
        <f>+IF(data!V393&lt;&gt;"",data!V393,"")</f>
        <v>No</v>
      </c>
      <c r="N393" s="7" t="str">
        <f>+IF(data!W393&lt;&gt;"",data!W393,"")</f>
        <v>Sí</v>
      </c>
      <c r="O393" s="7" t="str">
        <f>+IF(data!Y393&lt;&gt;"",data!Y393,"")</f>
        <v>No</v>
      </c>
      <c r="P393" s="7" t="str">
        <f>+IF(data!Z393&lt;&gt;"",data!Z393,"")</f>
        <v>No (Si su respuesta es “No” salte a la pregunta 12)</v>
      </c>
      <c r="Q393" s="7" t="str">
        <f>+IF(data!AB393&lt;&gt;"",data!AB393,"")</f>
        <v/>
      </c>
      <c r="R393" s="7" t="str">
        <f>+IF(data!AC393&lt;&gt;"",data!AC393,"")</f>
        <v>Clientes</v>
      </c>
      <c r="S393" s="7" t="str">
        <f>+IF(
   OR(
      data!AD393="Se han agilizado", data!AD393="Se han hecho lentas", data!AD393="No ha habido ningún cambio", data!AD393=""
   ), data!AD393, "Otros"
)</f>
        <v>Se han agilizado</v>
      </c>
      <c r="T393" s="7" t="str">
        <f>+IF(data!AE393&lt;&gt;"",data!AE393,"")</f>
        <v>No (Si su respuesta es “No” salte a la pregunta 16)</v>
      </c>
      <c r="U393" s="7" t="str">
        <f>+IF(data!AF393&lt;&gt;"",data!AF393,"")</f>
        <v/>
      </c>
      <c r="V393" s="7" t="str">
        <f>+IF(data!AG393&lt;&gt;"",data!AG393,"")</f>
        <v/>
      </c>
      <c r="W393" s="7" t="str">
        <f>+IF(data!AH393&lt;&gt;"",data!AH393,"")</f>
        <v>No</v>
      </c>
      <c r="X393" s="7" t="str">
        <f>+IF(data!AI393&lt;&gt;"",data!AI393,"")</f>
        <v/>
      </c>
      <c r="Y393" s="7" t="str">
        <f>+IF(data!AJ393&lt;&gt;"",data!AJ393,"")</f>
        <v>Para incentivar el consumo en mi negocio de todas las personas que abrieron su cuenta en Chivo Wallet</v>
      </c>
      <c r="Z393" s="7">
        <f>+IF(data!AK393&lt;&gt;"",data!AK393,"")</f>
        <v>5</v>
      </c>
      <c r="AA393" s="7" t="str">
        <f>+IF(data!AL393&lt;&gt;"",data!AL393,"")</f>
        <v>Servicio Residenciales (Internet, cable y telefonía)</v>
      </c>
      <c r="AB393" s="7">
        <f>+IF(data!AM393&lt;&gt;"",data!AM393,"")</f>
        <v>5</v>
      </c>
      <c r="AC393" s="7" t="str">
        <f>+IF(data!AN393&lt;&gt;"",data!AN393,"")</f>
        <v>Capacitaciones</v>
      </c>
    </row>
    <row r="394" spans="1:29" x14ac:dyDescent="0.2">
      <c r="A394" s="27">
        <v>393</v>
      </c>
      <c r="B394" s="6">
        <f>+IF(data!B394&lt;&gt;"",data!B394,"")</f>
        <v>44537.788809699079</v>
      </c>
      <c r="C394" s="7" t="str">
        <f>+IF(data!C394&lt;&gt;"",data!C394,"")</f>
        <v>0-1 Años</v>
      </c>
      <c r="D394" s="7" t="str">
        <f>+IF(
   OR(
      data!D394="Comercial", data!D394="Servicios", data!D394="Industrial"
   ), data!D394, "Otros"
)</f>
        <v>Servicios</v>
      </c>
      <c r="E394" s="7" t="str">
        <f>+IF(data!E394&lt;&gt;"",data!E394,"")</f>
        <v>1-10</v>
      </c>
      <c r="F394" s="7" t="str">
        <f>+IF(
   OR(
      data!G394="Persona Natural", data!G394="Sociedad tipo S.A. de C.V.", data!G394="Ninguno"
   ), data!G394, "Otros"
)</f>
        <v>Ninguno</v>
      </c>
      <c r="G394" s="7" t="str">
        <f>+IF(data!H394&lt;&gt;"",data!H394,"")</f>
        <v>San Salvador</v>
      </c>
      <c r="H394" s="7" t="str">
        <f>+IF(data!I394&lt;&gt;"",data!I394,"")</f>
        <v>No (Si su respuesta es "No" saltar a la pregunta 22)</v>
      </c>
      <c r="I394" s="7" t="str">
        <f>+IF(data!J394&lt;&gt;"",data!J394,"")</f>
        <v/>
      </c>
      <c r="J394" s="7" t="str">
        <f>+IF(data!R394&lt;&gt;"",data!R394,"")</f>
        <v/>
      </c>
      <c r="K394" s="7" t="str">
        <f>+IF(data!T394&lt;&gt;"",data!T394,"")</f>
        <v/>
      </c>
      <c r="L394" s="7" t="str">
        <f>+IF(data!U394&lt;&gt;"",data!U394,"")</f>
        <v/>
      </c>
      <c r="M394" s="7" t="str">
        <f>+IF(data!V394&lt;&gt;"",data!V394,"")</f>
        <v/>
      </c>
      <c r="N394" s="7" t="str">
        <f>+IF(data!W394&lt;&gt;"",data!W394,"")</f>
        <v/>
      </c>
      <c r="O394" s="7" t="str">
        <f>+IF(data!Y394&lt;&gt;"",data!Y394,"")</f>
        <v/>
      </c>
      <c r="P394" s="7" t="str">
        <f>+IF(data!Z394&lt;&gt;"",data!Z394,"")</f>
        <v/>
      </c>
      <c r="Q394" s="7" t="str">
        <f>+IF(data!AB394&lt;&gt;"",data!AB394,"")</f>
        <v/>
      </c>
      <c r="R394" s="7" t="str">
        <f>+IF(data!AC394&lt;&gt;"",data!AC394,"")</f>
        <v/>
      </c>
      <c r="S394" s="7">
        <f>+IF(
   OR(
      data!AD394="Se han agilizado", data!AD394="Se han hecho lentas", data!AD394="No ha habido ningún cambio", data!AD394=""
   ), data!AD394, "Otros"
)</f>
        <v>0</v>
      </c>
      <c r="T394" s="7" t="str">
        <f>+IF(data!AE394&lt;&gt;"",data!AE394,"")</f>
        <v/>
      </c>
      <c r="U394" s="7" t="str">
        <f>+IF(data!AF394&lt;&gt;"",data!AF394,"")</f>
        <v/>
      </c>
      <c r="V394" s="7" t="str">
        <f>+IF(data!AG394&lt;&gt;"",data!AG394,"")</f>
        <v/>
      </c>
      <c r="W394" s="7" t="str">
        <f>+IF(data!AH394&lt;&gt;"",data!AH394,"")</f>
        <v/>
      </c>
      <c r="X394" s="7" t="str">
        <f>+IF(data!AI394&lt;&gt;"",data!AI394,"")</f>
        <v/>
      </c>
      <c r="Y394" s="7" t="str">
        <f>+IF(data!AJ394&lt;&gt;"",data!AJ394,"")</f>
        <v/>
      </c>
      <c r="Z394" s="7" t="str">
        <f>+IF(data!AK394&lt;&gt;"",data!AK394,"")</f>
        <v/>
      </c>
      <c r="AA394" s="7" t="str">
        <f>+IF(data!AL394&lt;&gt;"",data!AL394,"")</f>
        <v/>
      </c>
      <c r="AB394" s="7">
        <f>+IF(data!AM394&lt;&gt;"",data!AM394,"")</f>
        <v>3</v>
      </c>
      <c r="AC394" s="7" t="str">
        <f>+IF(data!AN394&lt;&gt;"",data!AN394,"")</f>
        <v xml:space="preserve">Ninguno de mis clientes me ha pagado con bitcoin. </v>
      </c>
    </row>
    <row r="395" spans="1:29" x14ac:dyDescent="0.2">
      <c r="A395" s="27">
        <v>394</v>
      </c>
      <c r="B395" s="6">
        <f>+IF(data!B395&lt;&gt;"",data!B395,"")</f>
        <v>44537.789994594903</v>
      </c>
      <c r="C395" s="7" t="str">
        <f>+IF(data!C395&lt;&gt;"",data!C395,"")</f>
        <v>0-1 Años</v>
      </c>
      <c r="D395" s="7" t="str">
        <f>+IF(
   OR(
      data!D395="Comercial", data!D395="Servicios", data!D395="Industrial"
   ), data!D395, "Otros"
)</f>
        <v>Comercial</v>
      </c>
      <c r="E395" s="7" t="str">
        <f>+IF(data!E395&lt;&gt;"",data!E395,"")</f>
        <v>1-10</v>
      </c>
      <c r="F395" s="7" t="str">
        <f>+IF(
   OR(
      data!G395="Persona Natural", data!G395="Sociedad tipo S.A. de C.V.", data!G395="Ninguno"
   ), data!G395, "Otros"
)</f>
        <v>Ninguno</v>
      </c>
      <c r="G395" s="7" t="str">
        <f>+IF(data!H395&lt;&gt;"",data!H395,"")</f>
        <v>San Salvador</v>
      </c>
      <c r="H395" s="7" t="str">
        <f>+IF(data!I395&lt;&gt;"",data!I395,"")</f>
        <v>Sí</v>
      </c>
      <c r="I395" s="7" t="str">
        <f>+IF(data!J395&lt;&gt;"",data!J395,"")</f>
        <v>Sí</v>
      </c>
      <c r="J395" s="7" t="str">
        <f>+IF(data!R395&lt;&gt;"",data!R395,"")</f>
        <v>Sí</v>
      </c>
      <c r="K395" s="7" t="str">
        <f>+IF(data!T395&lt;&gt;"",data!T395,"")</f>
        <v>Caja exclusiva para pagos en Bitcoin.</v>
      </c>
      <c r="L395" s="7" t="str">
        <f>+IF(data!U395&lt;&gt;"",data!U395,"")</f>
        <v>Sí</v>
      </c>
      <c r="M395" s="7" t="str">
        <f>+IF(data!V395&lt;&gt;"",data!V395,"")</f>
        <v>No</v>
      </c>
      <c r="N395" s="7" t="str">
        <f>+IF(data!W395&lt;&gt;"",data!W395,"")</f>
        <v>Sí</v>
      </c>
      <c r="O395" s="7" t="str">
        <f>+IF(data!Y395&lt;&gt;"",data!Y395,"")</f>
        <v>No</v>
      </c>
      <c r="P395" s="7" t="str">
        <f>+IF(data!Z395&lt;&gt;"",data!Z395,"")</f>
        <v>Sí</v>
      </c>
      <c r="Q395" s="7" t="str">
        <f>+IF(data!AB395&lt;&gt;"",data!AB395,"")</f>
        <v xml:space="preserve">Pérdidas de dinero. </v>
      </c>
      <c r="R395" s="7" t="str">
        <f>+IF(data!AC395&lt;&gt;"",data!AC395,"")</f>
        <v>Clientes</v>
      </c>
      <c r="S395" s="7" t="str">
        <f>+IF(
   OR(
      data!AD395="Se han agilizado", data!AD395="Se han hecho lentas", data!AD395="No ha habido ningún cambio", data!AD395=""
   ), data!AD395, "Otros"
)</f>
        <v>No ha habido ningún cambio</v>
      </c>
      <c r="T395" s="7" t="str">
        <f>+IF(data!AE395&lt;&gt;"",data!AE395,"")</f>
        <v>Sí</v>
      </c>
      <c r="U395" s="7" t="str">
        <f>+IF(data!AF395&lt;&gt;"",data!AF395,"")</f>
        <v>No he perdido ni he ganado dinero</v>
      </c>
      <c r="V395" s="7" t="str">
        <f>+IF(data!AG395&lt;&gt;"",data!AG395,"")</f>
        <v>Recibir pago de clientes</v>
      </c>
      <c r="W395" s="7" t="str">
        <f>+IF(data!AH395&lt;&gt;"",data!AH395,"")</f>
        <v>No</v>
      </c>
      <c r="X395" s="7" t="str">
        <f>+IF(data!AI395&lt;&gt;"",data!AI395,"")</f>
        <v/>
      </c>
      <c r="Y395" s="7" t="str">
        <f>+IF(data!AJ395&lt;&gt;"",data!AJ395,"")</f>
        <v>Para incentivar el consumo en mi negocio de todas las personas que abrieron su cuenta en Chivo Wallet</v>
      </c>
      <c r="Z395" s="7">
        <f>+IF(data!AK395&lt;&gt;"",data!AK395,"")</f>
        <v>2</v>
      </c>
      <c r="AA395" s="7" t="str">
        <f>+IF(data!AL395&lt;&gt;"",data!AL395,"")</f>
        <v>Servicios de internet Prepago, Adquisición de dispositivos tecnológicos (celular, computadora, Tablet)</v>
      </c>
      <c r="AB395" s="7">
        <f>+IF(data!AM395&lt;&gt;"",data!AM395,"")</f>
        <v>2</v>
      </c>
      <c r="AC395" s="7" t="str">
        <f>+IF(data!AN395&lt;&gt;"",data!AN395,"")</f>
        <v/>
      </c>
    </row>
    <row r="396" spans="1:29" x14ac:dyDescent="0.2">
      <c r="A396" s="27">
        <v>395</v>
      </c>
      <c r="B396" s="6">
        <f>+IF(data!B396&lt;&gt;"",data!B396,"")</f>
        <v>44537.791091701394</v>
      </c>
      <c r="C396" s="7" t="str">
        <f>+IF(data!C396&lt;&gt;"",data!C396,"")</f>
        <v>1-3 Años</v>
      </c>
      <c r="D396" s="7" t="str">
        <f>+IF(
   OR(
      data!D396="Comercial", data!D396="Servicios", data!D396="Industrial"
   ), data!D396, "Otros"
)</f>
        <v>Servicios</v>
      </c>
      <c r="E396" s="7" t="str">
        <f>+IF(data!E396&lt;&gt;"",data!E396,"")</f>
        <v>1-10</v>
      </c>
      <c r="F396" s="7" t="str">
        <f>+IF(
   OR(
      data!G396="Persona Natural", data!G396="Sociedad tipo S.A. de C.V.", data!G396="Ninguno"
   ), data!G396, "Otros"
)</f>
        <v>Ninguno</v>
      </c>
      <c r="G396" s="7" t="str">
        <f>+IF(data!H396&lt;&gt;"",data!H396,"")</f>
        <v>San Salvador</v>
      </c>
      <c r="H396" s="7" t="str">
        <f>+IF(data!I396&lt;&gt;"",data!I396,"")</f>
        <v>No (Si su respuesta es "No" saltar a la pregunta 22)</v>
      </c>
      <c r="I396" s="7" t="str">
        <f>+IF(data!J396&lt;&gt;"",data!J396,"")</f>
        <v/>
      </c>
      <c r="J396" s="7" t="str">
        <f>+IF(data!R396&lt;&gt;"",data!R396,"")</f>
        <v/>
      </c>
      <c r="K396" s="7" t="str">
        <f>+IF(data!T396&lt;&gt;"",data!T396,"")</f>
        <v/>
      </c>
      <c r="L396" s="7" t="str">
        <f>+IF(data!U396&lt;&gt;"",data!U396,"")</f>
        <v/>
      </c>
      <c r="M396" s="7" t="str">
        <f>+IF(data!V396&lt;&gt;"",data!V396,"")</f>
        <v/>
      </c>
      <c r="N396" s="7" t="str">
        <f>+IF(data!W396&lt;&gt;"",data!W396,"")</f>
        <v/>
      </c>
      <c r="O396" s="7" t="str">
        <f>+IF(data!Y396&lt;&gt;"",data!Y396,"")</f>
        <v/>
      </c>
      <c r="P396" s="7" t="str">
        <f>+IF(data!Z396&lt;&gt;"",data!Z396,"")</f>
        <v/>
      </c>
      <c r="Q396" s="7" t="str">
        <f>+IF(data!AB396&lt;&gt;"",data!AB396,"")</f>
        <v/>
      </c>
      <c r="R396" s="7" t="str">
        <f>+IF(data!AC396&lt;&gt;"",data!AC396,"")</f>
        <v/>
      </c>
      <c r="S396" s="7">
        <f>+IF(
   OR(
      data!AD396="Se han agilizado", data!AD396="Se han hecho lentas", data!AD396="No ha habido ningún cambio", data!AD396=""
   ), data!AD396, "Otros"
)</f>
        <v>0</v>
      </c>
      <c r="T396" s="7" t="str">
        <f>+IF(data!AE396&lt;&gt;"",data!AE396,"")</f>
        <v/>
      </c>
      <c r="U396" s="7" t="str">
        <f>+IF(data!AF396&lt;&gt;"",data!AF396,"")</f>
        <v/>
      </c>
      <c r="V396" s="7" t="str">
        <f>+IF(data!AG396&lt;&gt;"",data!AG396,"")</f>
        <v/>
      </c>
      <c r="W396" s="7" t="str">
        <f>+IF(data!AH396&lt;&gt;"",data!AH396,"")</f>
        <v/>
      </c>
      <c r="X396" s="7" t="str">
        <f>+IF(data!AI396&lt;&gt;"",data!AI396,"")</f>
        <v/>
      </c>
      <c r="Y396" s="7" t="str">
        <f>+IF(data!AJ396&lt;&gt;"",data!AJ396,"")</f>
        <v/>
      </c>
      <c r="Z396" s="7" t="str">
        <f>+IF(data!AK396&lt;&gt;"",data!AK396,"")</f>
        <v/>
      </c>
      <c r="AA396" s="7" t="str">
        <f>+IF(data!AL396&lt;&gt;"",data!AL396,"")</f>
        <v/>
      </c>
      <c r="AB396" s="7">
        <f>+IF(data!AM396&lt;&gt;"",data!AM396,"")</f>
        <v>1</v>
      </c>
      <c r="AC396" s="7" t="str">
        <f>+IF(data!AN396&lt;&gt;"",data!AN396,"")</f>
        <v>No estoy de acuerdo en utilizar Bitcoin como método de pago.</v>
      </c>
    </row>
    <row r="397" spans="1:29" x14ac:dyDescent="0.2">
      <c r="A397" s="27">
        <v>396</v>
      </c>
      <c r="B397" s="6">
        <f>+IF(data!B397&lt;&gt;"",data!B397,"")</f>
        <v>44537.791589675922</v>
      </c>
      <c r="C397" s="7" t="str">
        <f>+IF(data!C397&lt;&gt;"",data!C397,"")</f>
        <v>0-1 Años</v>
      </c>
      <c r="D397" s="7" t="str">
        <f>+IF(
   OR(
      data!D397="Comercial", data!D397="Servicios", data!D397="Industrial"
   ), data!D397, "Otros"
)</f>
        <v>Otros</v>
      </c>
      <c r="E397" s="7" t="str">
        <f>+IF(data!E397&lt;&gt;"",data!E397,"")</f>
        <v>1-10</v>
      </c>
      <c r="F397" s="7" t="str">
        <f>+IF(
   OR(
      data!G397="Persona Natural", data!G397="Sociedad tipo S.A. de C.V.", data!G397="Ninguno"
   ), data!G397, "Otros"
)</f>
        <v>Ninguno</v>
      </c>
      <c r="G397" s="7" t="str">
        <f>+IF(data!H397&lt;&gt;"",data!H397,"")</f>
        <v>San Salvador</v>
      </c>
      <c r="H397" s="7" t="str">
        <f>+IF(data!I397&lt;&gt;"",data!I397,"")</f>
        <v>No (Si su respuesta es "No" saltar a la pregunta 22)</v>
      </c>
      <c r="I397" s="7" t="str">
        <f>+IF(data!J397&lt;&gt;"",data!J397,"")</f>
        <v/>
      </c>
      <c r="J397" s="7" t="str">
        <f>+IF(data!R397&lt;&gt;"",data!R397,"")</f>
        <v/>
      </c>
      <c r="K397" s="7" t="str">
        <f>+IF(data!T397&lt;&gt;"",data!T397,"")</f>
        <v/>
      </c>
      <c r="L397" s="7" t="str">
        <f>+IF(data!U397&lt;&gt;"",data!U397,"")</f>
        <v/>
      </c>
      <c r="M397" s="7" t="str">
        <f>+IF(data!V397&lt;&gt;"",data!V397,"")</f>
        <v/>
      </c>
      <c r="N397" s="7" t="str">
        <f>+IF(data!W397&lt;&gt;"",data!W397,"")</f>
        <v/>
      </c>
      <c r="O397" s="7" t="str">
        <f>+IF(data!Y397&lt;&gt;"",data!Y397,"")</f>
        <v/>
      </c>
      <c r="P397" s="7" t="str">
        <f>+IF(data!Z397&lt;&gt;"",data!Z397,"")</f>
        <v/>
      </c>
      <c r="Q397" s="7" t="str">
        <f>+IF(data!AB397&lt;&gt;"",data!AB397,"")</f>
        <v/>
      </c>
      <c r="R397" s="7" t="str">
        <f>+IF(data!AC397&lt;&gt;"",data!AC397,"")</f>
        <v/>
      </c>
      <c r="S397" s="7">
        <f>+IF(
   OR(
      data!AD397="Se han agilizado", data!AD397="Se han hecho lentas", data!AD397="No ha habido ningún cambio", data!AD397=""
   ), data!AD397, "Otros"
)</f>
        <v>0</v>
      </c>
      <c r="T397" s="7" t="str">
        <f>+IF(data!AE397&lt;&gt;"",data!AE397,"")</f>
        <v/>
      </c>
      <c r="U397" s="7" t="str">
        <f>+IF(data!AF397&lt;&gt;"",data!AF397,"")</f>
        <v/>
      </c>
      <c r="V397" s="7" t="str">
        <f>+IF(data!AG397&lt;&gt;"",data!AG397,"")</f>
        <v/>
      </c>
      <c r="W397" s="7" t="str">
        <f>+IF(data!AH397&lt;&gt;"",data!AH397,"")</f>
        <v/>
      </c>
      <c r="X397" s="7" t="str">
        <f>+IF(data!AI397&lt;&gt;"",data!AI397,"")</f>
        <v/>
      </c>
      <c r="Y397" s="7" t="str">
        <f>+IF(data!AJ397&lt;&gt;"",data!AJ397,"")</f>
        <v/>
      </c>
      <c r="Z397" s="7" t="str">
        <f>+IF(data!AK397&lt;&gt;"",data!AK397,"")</f>
        <v/>
      </c>
      <c r="AA397" s="7" t="str">
        <f>+IF(data!AL397&lt;&gt;"",data!AL397,"")</f>
        <v/>
      </c>
      <c r="AB397" s="7">
        <f>+IF(data!AM397&lt;&gt;"",data!AM397,"")</f>
        <v>1</v>
      </c>
      <c r="AC397" s="7" t="str">
        <f>+IF(data!AN397&lt;&gt;"",data!AN397,"")</f>
        <v>No estoy de acuerdo en utilizar Bitcoin como método de pago.</v>
      </c>
    </row>
    <row r="398" spans="1:29" x14ac:dyDescent="0.2">
      <c r="A398" s="27">
        <v>397</v>
      </c>
      <c r="B398" s="6">
        <f>+IF(data!B398&lt;&gt;"",data!B398,"")</f>
        <v>44537.792290763886</v>
      </c>
      <c r="C398" s="7" t="str">
        <f>+IF(data!C398&lt;&gt;"",data!C398,"")</f>
        <v>3-5 Años</v>
      </c>
      <c r="D398" s="7" t="str">
        <f>+IF(
   OR(
      data!D398="Comercial", data!D398="Servicios", data!D398="Industrial"
   ), data!D398, "Otros"
)</f>
        <v>Comercial</v>
      </c>
      <c r="E398" s="7" t="str">
        <f>+IF(data!E398&lt;&gt;"",data!E398,"")</f>
        <v>20-99</v>
      </c>
      <c r="F398" s="7" t="str">
        <f>+IF(
   OR(
      data!G398="Persona Natural", data!G398="Sociedad tipo S.A. de C.V.", data!G398="Ninguno"
   ), data!G398, "Otros"
)</f>
        <v>Ninguno</v>
      </c>
      <c r="G398" s="7" t="str">
        <f>+IF(data!H398&lt;&gt;"",data!H398,"")</f>
        <v>San Salvador</v>
      </c>
      <c r="H398" s="7" t="str">
        <f>+IF(data!I398&lt;&gt;"",data!I398,"")</f>
        <v>Sí</v>
      </c>
      <c r="I398" s="7" t="str">
        <f>+IF(data!J398&lt;&gt;"",data!J398,"")</f>
        <v>No (Si su respuesta es “No” salte a la pregunta 3)</v>
      </c>
      <c r="J398" s="7" t="str">
        <f>+IF(data!R398&lt;&gt;"",data!R398,"")</f>
        <v>Sí</v>
      </c>
      <c r="K398" s="7" t="str">
        <f>+IF(data!T398&lt;&gt;"",data!T398,"")</f>
        <v>Caja exclusiva para pagos en Bitcoin.</v>
      </c>
      <c r="L398" s="7" t="str">
        <f>+IF(data!U398&lt;&gt;"",data!U398,"")</f>
        <v>Sí</v>
      </c>
      <c r="M398" s="7" t="str">
        <f>+IF(data!V398&lt;&gt;"",data!V398,"")</f>
        <v>No</v>
      </c>
      <c r="N398" s="7" t="str">
        <f>+IF(data!W398&lt;&gt;"",data!W398,"")</f>
        <v>Sí</v>
      </c>
      <c r="O398" s="7" t="str">
        <f>+IF(data!Y398&lt;&gt;"",data!Y398,"")</f>
        <v>No</v>
      </c>
      <c r="P398" s="7" t="str">
        <f>+IF(data!Z398&lt;&gt;"",data!Z398,"")</f>
        <v>No (Si su respuesta es “No” salte a la pregunta 12)</v>
      </c>
      <c r="Q398" s="7" t="str">
        <f>+IF(data!AB398&lt;&gt;"",data!AB398,"")</f>
        <v/>
      </c>
      <c r="R398" s="7" t="str">
        <f>+IF(data!AC398&lt;&gt;"",data!AC398,"")</f>
        <v>Clientes, Proveedores, Empleados</v>
      </c>
      <c r="S398" s="7" t="str">
        <f>+IF(
   OR(
      data!AD398="Se han agilizado", data!AD398="Se han hecho lentas", data!AD398="No ha habido ningún cambio", data!AD398=""
   ), data!AD398, "Otros"
)</f>
        <v>Se han agilizado</v>
      </c>
      <c r="T398" s="7" t="str">
        <f>+IF(data!AE398&lt;&gt;"",data!AE398,"")</f>
        <v>No (Si su respuesta es “No” salte a la pregunta 16)</v>
      </c>
      <c r="U398" s="7" t="str">
        <f>+IF(data!AF398&lt;&gt;"",data!AF398,"")</f>
        <v/>
      </c>
      <c r="V398" s="7" t="str">
        <f>+IF(data!AG398&lt;&gt;"",data!AG398,"")</f>
        <v/>
      </c>
      <c r="W398" s="7" t="str">
        <f>+IF(data!AH398&lt;&gt;"",data!AH398,"")</f>
        <v>No</v>
      </c>
      <c r="X398" s="7" t="str">
        <f>+IF(data!AI398&lt;&gt;"",data!AI398,"")</f>
        <v/>
      </c>
      <c r="Y398" s="7" t="str">
        <f>+IF(data!AJ398&lt;&gt;"",data!AJ398,"")</f>
        <v>Para incentivar el consumo en mi negocio de todas las personas que abrieron su cuenta en Chivo Wallet</v>
      </c>
      <c r="Z398" s="7">
        <f>+IF(data!AK398&lt;&gt;"",data!AK398,"")</f>
        <v>5</v>
      </c>
      <c r="AA398" s="7" t="str">
        <f>+IF(data!AL398&lt;&gt;"",data!AL398,"")</f>
        <v>Servicios de internet Prepago, Servicios de internet Pospago, Servicio Residenciales (Internet, cable y telefonía), Ha aumentado su velocidad de internet, Adquisición de dispositivos tecnológicos (celular, computadora, Tablet)</v>
      </c>
      <c r="AB398" s="7">
        <f>+IF(data!AM398&lt;&gt;"",data!AM398,"")</f>
        <v>5</v>
      </c>
      <c r="AC398" s="7" t="str">
        <f>+IF(data!AN398&lt;&gt;"",data!AN398,"")</f>
        <v>No cuento con servicios de internet Prepago, No cuento con servicios de internet pospago, No cuento con servicio Residenciales (Internet, cable y telefonía), Costo en aumento en velocidad de internet</v>
      </c>
    </row>
    <row r="399" spans="1:29" x14ac:dyDescent="0.2">
      <c r="A399" s="27">
        <v>398</v>
      </c>
      <c r="B399" s="6">
        <f>+IF(data!B399&lt;&gt;"",data!B399,"")</f>
        <v>44537.792328796291</v>
      </c>
      <c r="C399" s="7" t="str">
        <f>+IF(data!C399&lt;&gt;"",data!C399,"")</f>
        <v>0-1 Años</v>
      </c>
      <c r="D399" s="7" t="str">
        <f>+IF(
   OR(
      data!D399="Comercial", data!D399="Servicios", data!D399="Industrial"
   ), data!D399, "Otros"
)</f>
        <v>Comercial</v>
      </c>
      <c r="E399" s="7" t="str">
        <f>+IF(data!E399&lt;&gt;"",data!E399,"")</f>
        <v>1-10</v>
      </c>
      <c r="F399" s="7" t="str">
        <f>+IF(
   OR(
      data!G399="Persona Natural", data!G399="Sociedad tipo S.A. de C.V.", data!G399="Ninguno"
   ), data!G399, "Otros"
)</f>
        <v>Ninguno</v>
      </c>
      <c r="G399" s="7" t="str">
        <f>+IF(data!H399&lt;&gt;"",data!H399,"")</f>
        <v>San Salvador</v>
      </c>
      <c r="H399" s="7" t="str">
        <f>+IF(data!I399&lt;&gt;"",data!I399,"")</f>
        <v>No (Si su respuesta es "No" saltar a la pregunta 22)</v>
      </c>
      <c r="I399" s="7" t="str">
        <f>+IF(data!J399&lt;&gt;"",data!J399,"")</f>
        <v/>
      </c>
      <c r="J399" s="7" t="str">
        <f>+IF(data!R399&lt;&gt;"",data!R399,"")</f>
        <v/>
      </c>
      <c r="K399" s="7" t="str">
        <f>+IF(data!T399&lt;&gt;"",data!T399,"")</f>
        <v/>
      </c>
      <c r="L399" s="7" t="str">
        <f>+IF(data!U399&lt;&gt;"",data!U399,"")</f>
        <v/>
      </c>
      <c r="M399" s="7" t="str">
        <f>+IF(data!V399&lt;&gt;"",data!V399,"")</f>
        <v/>
      </c>
      <c r="N399" s="7" t="str">
        <f>+IF(data!W399&lt;&gt;"",data!W399,"")</f>
        <v/>
      </c>
      <c r="O399" s="7" t="str">
        <f>+IF(data!Y399&lt;&gt;"",data!Y399,"")</f>
        <v/>
      </c>
      <c r="P399" s="7" t="str">
        <f>+IF(data!Z399&lt;&gt;"",data!Z399,"")</f>
        <v/>
      </c>
      <c r="Q399" s="7" t="str">
        <f>+IF(data!AB399&lt;&gt;"",data!AB399,"")</f>
        <v/>
      </c>
      <c r="R399" s="7" t="str">
        <f>+IF(data!AC399&lt;&gt;"",data!AC399,"")</f>
        <v/>
      </c>
      <c r="S399" s="7">
        <f>+IF(
   OR(
      data!AD399="Se han agilizado", data!AD399="Se han hecho lentas", data!AD399="No ha habido ningún cambio", data!AD399=""
   ), data!AD399, "Otros"
)</f>
        <v>0</v>
      </c>
      <c r="T399" s="7" t="str">
        <f>+IF(data!AE399&lt;&gt;"",data!AE399,"")</f>
        <v/>
      </c>
      <c r="U399" s="7" t="str">
        <f>+IF(data!AF399&lt;&gt;"",data!AF399,"")</f>
        <v/>
      </c>
      <c r="V399" s="7" t="str">
        <f>+IF(data!AG399&lt;&gt;"",data!AG399,"")</f>
        <v/>
      </c>
      <c r="W399" s="7" t="str">
        <f>+IF(data!AH399&lt;&gt;"",data!AH399,"")</f>
        <v/>
      </c>
      <c r="X399" s="7" t="str">
        <f>+IF(data!AI399&lt;&gt;"",data!AI399,"")</f>
        <v/>
      </c>
      <c r="Y399" s="7" t="str">
        <f>+IF(data!AJ399&lt;&gt;"",data!AJ399,"")</f>
        <v/>
      </c>
      <c r="Z399" s="7" t="str">
        <f>+IF(data!AK399&lt;&gt;"",data!AK399,"")</f>
        <v/>
      </c>
      <c r="AA399" s="7" t="str">
        <f>+IF(data!AL399&lt;&gt;"",data!AL399,"")</f>
        <v/>
      </c>
      <c r="AB399" s="7">
        <f>+IF(data!AM399&lt;&gt;"",data!AM399,"")</f>
        <v>1</v>
      </c>
      <c r="AC399" s="7" t="str">
        <f>+IF(data!AN399&lt;&gt;"",data!AN399,"")</f>
        <v>No cuento con servicio Residenciales (Internet, cable y telefonía), Adquisición de dispositivos tecnológicos (celular, computadora, Tablet), No voy a intertir en algo que no conozco</v>
      </c>
    </row>
    <row r="400" spans="1:29" x14ac:dyDescent="0.2">
      <c r="A400" s="27">
        <v>399</v>
      </c>
      <c r="B400" s="6">
        <f>+IF(data!B400&lt;&gt;"",data!B400,"")</f>
        <v>44537.792595196763</v>
      </c>
      <c r="C400" s="7" t="str">
        <f>+IF(data!C400&lt;&gt;"",data!C400,"")</f>
        <v>0-1 Años</v>
      </c>
      <c r="D400" s="7" t="str">
        <f>+IF(
   OR(
      data!D400="Comercial", data!D400="Servicios", data!D400="Industrial"
   ), data!D400, "Otros"
)</f>
        <v>Comercial</v>
      </c>
      <c r="E400" s="7" t="str">
        <f>+IF(data!E400&lt;&gt;"",data!E400,"")</f>
        <v>1-10</v>
      </c>
      <c r="F400" s="7" t="str">
        <f>+IF(
   OR(
      data!G400="Persona Natural", data!G400="Sociedad tipo S.A. de C.V.", data!G400="Ninguno"
   ), data!G400, "Otros"
)</f>
        <v>Ninguno</v>
      </c>
      <c r="G400" s="7" t="str">
        <f>+IF(data!H400&lt;&gt;"",data!H400,"")</f>
        <v>San Salvador</v>
      </c>
      <c r="H400" s="7" t="str">
        <f>+IF(data!I400&lt;&gt;"",data!I400,"")</f>
        <v>No (Si su respuesta es "No" saltar a la pregunta 22)</v>
      </c>
      <c r="I400" s="7" t="str">
        <f>+IF(data!J400&lt;&gt;"",data!J400,"")</f>
        <v/>
      </c>
      <c r="J400" s="7" t="str">
        <f>+IF(data!R400&lt;&gt;"",data!R400,"")</f>
        <v/>
      </c>
      <c r="K400" s="7" t="str">
        <f>+IF(data!T400&lt;&gt;"",data!T400,"")</f>
        <v/>
      </c>
      <c r="L400" s="7" t="str">
        <f>+IF(data!U400&lt;&gt;"",data!U400,"")</f>
        <v/>
      </c>
      <c r="M400" s="7" t="str">
        <f>+IF(data!V400&lt;&gt;"",data!V400,"")</f>
        <v/>
      </c>
      <c r="N400" s="7" t="str">
        <f>+IF(data!W400&lt;&gt;"",data!W400,"")</f>
        <v/>
      </c>
      <c r="O400" s="7" t="str">
        <f>+IF(data!Y400&lt;&gt;"",data!Y400,"")</f>
        <v/>
      </c>
      <c r="P400" s="7" t="str">
        <f>+IF(data!Z400&lt;&gt;"",data!Z400,"")</f>
        <v/>
      </c>
      <c r="Q400" s="7" t="str">
        <f>+IF(data!AB400&lt;&gt;"",data!AB400,"")</f>
        <v/>
      </c>
      <c r="R400" s="7" t="str">
        <f>+IF(data!AC400&lt;&gt;"",data!AC400,"")</f>
        <v/>
      </c>
      <c r="S400" s="7">
        <f>+IF(
   OR(
      data!AD400="Se han agilizado", data!AD400="Se han hecho lentas", data!AD400="No ha habido ningún cambio", data!AD400=""
   ), data!AD400, "Otros"
)</f>
        <v>0</v>
      </c>
      <c r="T400" s="7" t="str">
        <f>+IF(data!AE400&lt;&gt;"",data!AE400,"")</f>
        <v/>
      </c>
      <c r="U400" s="7" t="str">
        <f>+IF(data!AF400&lt;&gt;"",data!AF400,"")</f>
        <v/>
      </c>
      <c r="V400" s="7" t="str">
        <f>+IF(data!AG400&lt;&gt;"",data!AG400,"")</f>
        <v/>
      </c>
      <c r="W400" s="7" t="str">
        <f>+IF(data!AH400&lt;&gt;"",data!AH400,"")</f>
        <v/>
      </c>
      <c r="X400" s="7" t="str">
        <f>+IF(data!AI400&lt;&gt;"",data!AI400,"")</f>
        <v/>
      </c>
      <c r="Y400" s="7" t="str">
        <f>+IF(data!AJ400&lt;&gt;"",data!AJ400,"")</f>
        <v/>
      </c>
      <c r="Z400" s="7" t="str">
        <f>+IF(data!AK400&lt;&gt;"",data!AK400,"")</f>
        <v/>
      </c>
      <c r="AA400" s="7" t="str">
        <f>+IF(data!AL400&lt;&gt;"",data!AL400,"")</f>
        <v/>
      </c>
      <c r="AB400" s="7">
        <f>+IF(data!AM400&lt;&gt;"",data!AM400,"")</f>
        <v>1</v>
      </c>
      <c r="AC400" s="7" t="str">
        <f>+IF(data!AN400&lt;&gt;"",data!AN400,"")</f>
        <v>No estoy de acuerdo en utilizar Bitcoin como método de pago.</v>
      </c>
    </row>
    <row r="401" spans="1:29" x14ac:dyDescent="0.2">
      <c r="A401" s="27">
        <v>400</v>
      </c>
      <c r="B401" s="6">
        <f>+IF(data!B401&lt;&gt;"",data!B401,"")</f>
        <v>44537.793265104163</v>
      </c>
      <c r="C401" s="7" t="str">
        <f>+IF(data!C401&lt;&gt;"",data!C401,"")</f>
        <v>1-3 Años</v>
      </c>
      <c r="D401" s="7" t="str">
        <f>+IF(
   OR(
      data!D401="Comercial", data!D401="Servicios", data!D401="Industrial"
   ), data!D401, "Otros"
)</f>
        <v>Otros</v>
      </c>
      <c r="E401" s="7" t="str">
        <f>+IF(data!E401&lt;&gt;"",data!E401,"")</f>
        <v/>
      </c>
      <c r="F401" s="7" t="str">
        <f>+IF(
   OR(
      data!G401="Persona Natural", data!G401="Sociedad tipo S.A. de C.V.", data!G401="Ninguno"
   ), data!G401, "Otros"
)</f>
        <v>Ninguno</v>
      </c>
      <c r="G401" s="7" t="str">
        <f>+IF(data!H401&lt;&gt;"",data!H401,"")</f>
        <v>San Salvador</v>
      </c>
      <c r="H401" s="7" t="str">
        <f>+IF(data!I401&lt;&gt;"",data!I401,"")</f>
        <v>No (Si su respuesta es "No" saltar a la pregunta 22)</v>
      </c>
      <c r="I401" s="7" t="str">
        <f>+IF(data!J401&lt;&gt;"",data!J401,"")</f>
        <v/>
      </c>
      <c r="J401" s="7" t="str">
        <f>+IF(data!R401&lt;&gt;"",data!R401,"")</f>
        <v/>
      </c>
      <c r="K401" s="7" t="str">
        <f>+IF(data!T401&lt;&gt;"",data!T401,"")</f>
        <v/>
      </c>
      <c r="L401" s="7" t="str">
        <f>+IF(data!U401&lt;&gt;"",data!U401,"")</f>
        <v/>
      </c>
      <c r="M401" s="7" t="str">
        <f>+IF(data!V401&lt;&gt;"",data!V401,"")</f>
        <v/>
      </c>
      <c r="N401" s="7" t="str">
        <f>+IF(data!W401&lt;&gt;"",data!W401,"")</f>
        <v/>
      </c>
      <c r="O401" s="7" t="str">
        <f>+IF(data!Y401&lt;&gt;"",data!Y401,"")</f>
        <v/>
      </c>
      <c r="P401" s="7" t="str">
        <f>+IF(data!Z401&lt;&gt;"",data!Z401,"")</f>
        <v/>
      </c>
      <c r="Q401" s="7" t="str">
        <f>+IF(data!AB401&lt;&gt;"",data!AB401,"")</f>
        <v/>
      </c>
      <c r="R401" s="7" t="str">
        <f>+IF(data!AC401&lt;&gt;"",data!AC401,"")</f>
        <v/>
      </c>
      <c r="S401" s="7">
        <f>+IF(
   OR(
      data!AD401="Se han agilizado", data!AD401="Se han hecho lentas", data!AD401="No ha habido ningún cambio", data!AD401=""
   ), data!AD401, "Otros"
)</f>
        <v>0</v>
      </c>
      <c r="T401" s="7" t="str">
        <f>+IF(data!AE401&lt;&gt;"",data!AE401,"")</f>
        <v/>
      </c>
      <c r="U401" s="7" t="str">
        <f>+IF(data!AF401&lt;&gt;"",data!AF401,"")</f>
        <v/>
      </c>
      <c r="V401" s="7" t="str">
        <f>+IF(data!AG401&lt;&gt;"",data!AG401,"")</f>
        <v/>
      </c>
      <c r="W401" s="7" t="str">
        <f>+IF(data!AH401&lt;&gt;"",data!AH401,"")</f>
        <v/>
      </c>
      <c r="X401" s="7" t="str">
        <f>+IF(data!AI401&lt;&gt;"",data!AI401,"")</f>
        <v/>
      </c>
      <c r="Y401" s="7" t="str">
        <f>+IF(data!AJ401&lt;&gt;"",data!AJ401,"")</f>
        <v/>
      </c>
      <c r="Z401" s="7" t="str">
        <f>+IF(data!AK401&lt;&gt;"",data!AK401,"")</f>
        <v/>
      </c>
      <c r="AA401" s="7" t="str">
        <f>+IF(data!AL401&lt;&gt;"",data!AL401,"")</f>
        <v/>
      </c>
      <c r="AB401" s="7">
        <f>+IF(data!AM401&lt;&gt;"",data!AM401,"")</f>
        <v>1</v>
      </c>
      <c r="AC401" s="7" t="str">
        <f>+IF(data!AN401&lt;&gt;"",data!AN401,"")</f>
        <v xml:space="preserve">No se como se utiliza </v>
      </c>
    </row>
    <row r="402" spans="1:29" x14ac:dyDescent="0.2">
      <c r="A402" s="27">
        <v>401</v>
      </c>
      <c r="B402" s="6">
        <f>+IF(data!B402&lt;&gt;"",data!B402,"")</f>
        <v>44537.793988414356</v>
      </c>
      <c r="C402" s="7" t="str">
        <f>+IF(data!C402&lt;&gt;"",data!C402,"")</f>
        <v>3-5 Años</v>
      </c>
      <c r="D402" s="7" t="str">
        <f>+IF(
   OR(
      data!D402="Comercial", data!D402="Servicios", data!D402="Industrial"
   ), data!D402, "Otros"
)</f>
        <v>Comercial</v>
      </c>
      <c r="E402" s="7" t="str">
        <f>+IF(data!E402&lt;&gt;"",data!E402,"")</f>
        <v/>
      </c>
      <c r="F402" s="7" t="str">
        <f>+IF(
   OR(
      data!G402="Persona Natural", data!G402="Sociedad tipo S.A. de C.V.", data!G402="Ninguno"
   ), data!G402, "Otros"
)</f>
        <v>Ninguno</v>
      </c>
      <c r="G402" s="7" t="str">
        <f>+IF(data!H402&lt;&gt;"",data!H402,"")</f>
        <v>La Libertad</v>
      </c>
      <c r="H402" s="7" t="str">
        <f>+IF(data!I402&lt;&gt;"",data!I402,"")</f>
        <v>No (Si su respuesta es "No" saltar a la pregunta 22)</v>
      </c>
      <c r="I402" s="7" t="str">
        <f>+IF(data!J402&lt;&gt;"",data!J402,"")</f>
        <v/>
      </c>
      <c r="J402" s="7" t="str">
        <f>+IF(data!R402&lt;&gt;"",data!R402,"")</f>
        <v/>
      </c>
      <c r="K402" s="7" t="str">
        <f>+IF(data!T402&lt;&gt;"",data!T402,"")</f>
        <v/>
      </c>
      <c r="L402" s="7" t="str">
        <f>+IF(data!U402&lt;&gt;"",data!U402,"")</f>
        <v/>
      </c>
      <c r="M402" s="7" t="str">
        <f>+IF(data!V402&lt;&gt;"",data!V402,"")</f>
        <v/>
      </c>
      <c r="N402" s="7" t="str">
        <f>+IF(data!W402&lt;&gt;"",data!W402,"")</f>
        <v/>
      </c>
      <c r="O402" s="7" t="str">
        <f>+IF(data!Y402&lt;&gt;"",data!Y402,"")</f>
        <v/>
      </c>
      <c r="P402" s="7" t="str">
        <f>+IF(data!Z402&lt;&gt;"",data!Z402,"")</f>
        <v/>
      </c>
      <c r="Q402" s="7" t="str">
        <f>+IF(data!AB402&lt;&gt;"",data!AB402,"")</f>
        <v/>
      </c>
      <c r="R402" s="7" t="str">
        <f>+IF(data!AC402&lt;&gt;"",data!AC402,"")</f>
        <v/>
      </c>
      <c r="S402" s="7">
        <f>+IF(
   OR(
      data!AD402="Se han agilizado", data!AD402="Se han hecho lentas", data!AD402="No ha habido ningún cambio", data!AD402=""
   ), data!AD402, "Otros"
)</f>
        <v>0</v>
      </c>
      <c r="T402" s="7" t="str">
        <f>+IF(data!AE402&lt;&gt;"",data!AE402,"")</f>
        <v/>
      </c>
      <c r="U402" s="7" t="str">
        <f>+IF(data!AF402&lt;&gt;"",data!AF402,"")</f>
        <v/>
      </c>
      <c r="V402" s="7" t="str">
        <f>+IF(data!AG402&lt;&gt;"",data!AG402,"")</f>
        <v/>
      </c>
      <c r="W402" s="7" t="str">
        <f>+IF(data!AH402&lt;&gt;"",data!AH402,"")</f>
        <v/>
      </c>
      <c r="X402" s="7" t="str">
        <f>+IF(data!AI402&lt;&gt;"",data!AI402,"")</f>
        <v/>
      </c>
      <c r="Y402" s="7" t="str">
        <f>+IF(data!AJ402&lt;&gt;"",data!AJ402,"")</f>
        <v/>
      </c>
      <c r="Z402" s="7" t="str">
        <f>+IF(data!AK402&lt;&gt;"",data!AK402,"")</f>
        <v/>
      </c>
      <c r="AA402" s="7" t="str">
        <f>+IF(data!AL402&lt;&gt;"",data!AL402,"")</f>
        <v/>
      </c>
      <c r="AB402" s="7">
        <f>+IF(data!AM402&lt;&gt;"",data!AM402,"")</f>
        <v>1</v>
      </c>
      <c r="AC402" s="7" t="str">
        <f>+IF(data!AN402&lt;&gt;"",data!AN402,"")</f>
        <v>No estoy de acuerdo en utilizar Bitcoin como método de pago.</v>
      </c>
    </row>
    <row r="403" spans="1:29" x14ac:dyDescent="0.2">
      <c r="A403" s="27">
        <v>402</v>
      </c>
      <c r="B403" s="6">
        <f>+IF(data!B403&lt;&gt;"",data!B403,"")</f>
        <v>44537.795981423609</v>
      </c>
      <c r="C403" s="7" t="str">
        <f>+IF(data!C403&lt;&gt;"",data!C403,"")</f>
        <v>5 años a más</v>
      </c>
      <c r="D403" s="7" t="str">
        <f>+IF(
   OR(
      data!D403="Comercial", data!D403="Servicios", data!D403="Industrial"
   ), data!D403, "Otros"
)</f>
        <v>Otros</v>
      </c>
      <c r="E403" s="7" t="str">
        <f>+IF(data!E403&lt;&gt;"",data!E403,"")</f>
        <v>1-10</v>
      </c>
      <c r="F403" s="7" t="str">
        <f>+IF(
   OR(
      data!G403="Persona Natural", data!G403="Sociedad tipo S.A. de C.V.", data!G403="Ninguno"
   ), data!G403, "Otros"
)</f>
        <v>Ninguno</v>
      </c>
      <c r="G403" s="7" t="str">
        <f>+IF(data!H403&lt;&gt;"",data!H403,"")</f>
        <v>San Salvador</v>
      </c>
      <c r="H403" s="7" t="str">
        <f>+IF(data!I403&lt;&gt;"",data!I403,"")</f>
        <v>No (Si su respuesta es "No" saltar a la pregunta 22)</v>
      </c>
      <c r="I403" s="7" t="str">
        <f>+IF(data!J403&lt;&gt;"",data!J403,"")</f>
        <v/>
      </c>
      <c r="J403" s="7" t="str">
        <f>+IF(data!R403&lt;&gt;"",data!R403,"")</f>
        <v/>
      </c>
      <c r="K403" s="7" t="str">
        <f>+IF(data!T403&lt;&gt;"",data!T403,"")</f>
        <v/>
      </c>
      <c r="L403" s="7" t="str">
        <f>+IF(data!U403&lt;&gt;"",data!U403,"")</f>
        <v/>
      </c>
      <c r="M403" s="7" t="str">
        <f>+IF(data!V403&lt;&gt;"",data!V403,"")</f>
        <v/>
      </c>
      <c r="N403" s="7" t="str">
        <f>+IF(data!W403&lt;&gt;"",data!W403,"")</f>
        <v/>
      </c>
      <c r="O403" s="7" t="str">
        <f>+IF(data!Y403&lt;&gt;"",data!Y403,"")</f>
        <v/>
      </c>
      <c r="P403" s="7" t="str">
        <f>+IF(data!Z403&lt;&gt;"",data!Z403,"")</f>
        <v/>
      </c>
      <c r="Q403" s="7" t="str">
        <f>+IF(data!AB403&lt;&gt;"",data!AB403,"")</f>
        <v/>
      </c>
      <c r="R403" s="7" t="str">
        <f>+IF(data!AC403&lt;&gt;"",data!AC403,"")</f>
        <v/>
      </c>
      <c r="S403" s="7">
        <f>+IF(
   OR(
      data!AD403="Se han agilizado", data!AD403="Se han hecho lentas", data!AD403="No ha habido ningún cambio", data!AD403=""
   ), data!AD403, "Otros"
)</f>
        <v>0</v>
      </c>
      <c r="T403" s="7" t="str">
        <f>+IF(data!AE403&lt;&gt;"",data!AE403,"")</f>
        <v/>
      </c>
      <c r="U403" s="7" t="str">
        <f>+IF(data!AF403&lt;&gt;"",data!AF403,"")</f>
        <v/>
      </c>
      <c r="V403" s="7" t="str">
        <f>+IF(data!AG403&lt;&gt;"",data!AG403,"")</f>
        <v/>
      </c>
      <c r="W403" s="7" t="str">
        <f>+IF(data!AH403&lt;&gt;"",data!AH403,"")</f>
        <v/>
      </c>
      <c r="X403" s="7" t="str">
        <f>+IF(data!AI403&lt;&gt;"",data!AI403,"")</f>
        <v/>
      </c>
      <c r="Y403" s="7" t="str">
        <f>+IF(data!AJ403&lt;&gt;"",data!AJ403,"")</f>
        <v/>
      </c>
      <c r="Z403" s="7" t="str">
        <f>+IF(data!AK403&lt;&gt;"",data!AK403,"")</f>
        <v/>
      </c>
      <c r="AA403" s="7" t="str">
        <f>+IF(data!AL403&lt;&gt;"",data!AL403,"")</f>
        <v/>
      </c>
      <c r="AB403" s="7">
        <f>+IF(data!AM403&lt;&gt;"",data!AM403,"")</f>
        <v>1</v>
      </c>
      <c r="AC403" s="7" t="str">
        <f>+IF(data!AN403&lt;&gt;"",data!AN403,"")</f>
        <v>No entiendo como funciona</v>
      </c>
    </row>
    <row r="404" spans="1:29" x14ac:dyDescent="0.2">
      <c r="A404" s="27">
        <v>403</v>
      </c>
      <c r="B404" s="6">
        <f>+IF(data!B404&lt;&gt;"",data!B404,"")</f>
        <v>44537.796445532411</v>
      </c>
      <c r="C404" s="7" t="str">
        <f>+IF(data!C404&lt;&gt;"",data!C404,"")</f>
        <v>0-1 Años</v>
      </c>
      <c r="D404" s="7" t="str">
        <f>+IF(
   OR(
      data!D404="Comercial", data!D404="Servicios", data!D404="Industrial"
   ), data!D404, "Otros"
)</f>
        <v>Comercial</v>
      </c>
      <c r="E404" s="7" t="str">
        <f>+IF(data!E404&lt;&gt;"",data!E404,"")</f>
        <v>1-10</v>
      </c>
      <c r="F404" s="7" t="str">
        <f>+IF(
   OR(
      data!G404="Persona Natural", data!G404="Sociedad tipo S.A. de C.V.", data!G404="Ninguno"
   ), data!G404, "Otros"
)</f>
        <v>Ninguno</v>
      </c>
      <c r="G404" s="7" t="str">
        <f>+IF(data!H404&lt;&gt;"",data!H404,"")</f>
        <v>San Salvador</v>
      </c>
      <c r="H404" s="7" t="str">
        <f>+IF(data!I404&lt;&gt;"",data!I404,"")</f>
        <v>Sí</v>
      </c>
      <c r="I404" s="7" t="str">
        <f>+IF(data!J404&lt;&gt;"",data!J404,"")</f>
        <v>Sí</v>
      </c>
      <c r="J404" s="7" t="str">
        <f>+IF(data!R404&lt;&gt;"",data!R404,"")</f>
        <v>Sí</v>
      </c>
      <c r="K404" s="7" t="str">
        <f>+IF(data!T404&lt;&gt;"",data!T404,"")</f>
        <v>Brindarle un dispositivo móvil al repartidor para que acepte pagos en Bitcoin.</v>
      </c>
      <c r="L404" s="7" t="str">
        <f>+IF(data!U404&lt;&gt;"",data!U404,"")</f>
        <v>Sí</v>
      </c>
      <c r="M404" s="7" t="str">
        <f>+IF(data!V404&lt;&gt;"",data!V404,"")</f>
        <v>No</v>
      </c>
      <c r="N404" s="7" t="str">
        <f>+IF(data!W404&lt;&gt;"",data!W404,"")</f>
        <v>Sí</v>
      </c>
      <c r="O404" s="7" t="str">
        <f>+IF(data!Y404&lt;&gt;"",data!Y404,"")</f>
        <v>No</v>
      </c>
      <c r="P404" s="7" t="str">
        <f>+IF(data!Z404&lt;&gt;"",data!Z404,"")</f>
        <v>Sí</v>
      </c>
      <c r="Q404" s="7" t="str">
        <f>+IF(data!AB404&lt;&gt;"",data!AB404,"")</f>
        <v>Errores en app.</v>
      </c>
      <c r="R404" s="7" t="str">
        <f>+IF(data!AC404&lt;&gt;"",data!AC404,"")</f>
        <v>Clientes</v>
      </c>
      <c r="S404" s="7" t="str">
        <f>+IF(
   OR(
      data!AD404="Se han agilizado", data!AD404="Se han hecho lentas", data!AD404="No ha habido ningún cambio", data!AD404=""
   ), data!AD404, "Otros"
)</f>
        <v>No ha habido ningún cambio</v>
      </c>
      <c r="T404" s="7" t="str">
        <f>+IF(data!AE404&lt;&gt;"",data!AE404,"")</f>
        <v>No (Si su respuesta es “No” salte a la pregunta 16)</v>
      </c>
      <c r="U404" s="7" t="str">
        <f>+IF(data!AF404&lt;&gt;"",data!AF404,"")</f>
        <v/>
      </c>
      <c r="V404" s="7" t="str">
        <f>+IF(data!AG404&lt;&gt;"",data!AG404,"")</f>
        <v>Recibir pago de clientes</v>
      </c>
      <c r="W404" s="7" t="str">
        <f>+IF(data!AH404&lt;&gt;"",data!AH404,"")</f>
        <v>No</v>
      </c>
      <c r="X404" s="7" t="str">
        <f>+IF(data!AI404&lt;&gt;"",data!AI404,"")</f>
        <v/>
      </c>
      <c r="Y404" s="7" t="str">
        <f>+IF(data!AJ404&lt;&gt;"",data!AJ404,"")</f>
        <v>Porque la ley me lo indica, Para incentivar el consumo en mi negocio de todas las personas que abrieron su cuenta en Chivo Wallet</v>
      </c>
      <c r="Z404" s="7">
        <f>+IF(data!AK404&lt;&gt;"",data!AK404,"")</f>
        <v>3</v>
      </c>
      <c r="AA404" s="7" t="str">
        <f>+IF(data!AL404&lt;&gt;"",data!AL404,"")</f>
        <v>Servicios de internet Prepago, Adquisición de dispositivos tecnológicos (celular, computadora, Tablet)</v>
      </c>
      <c r="AB404" s="7">
        <f>+IF(data!AM404&lt;&gt;"",data!AM404,"")</f>
        <v>3</v>
      </c>
      <c r="AC404" s="7" t="str">
        <f>+IF(data!AN404&lt;&gt;"",data!AN404,"")</f>
        <v/>
      </c>
    </row>
    <row r="405" spans="1:29" x14ac:dyDescent="0.2">
      <c r="A405" s="27">
        <v>404</v>
      </c>
      <c r="B405" s="6">
        <f>+IF(data!B405&lt;&gt;"",data!B405,"")</f>
        <v>44537.797012546296</v>
      </c>
      <c r="C405" s="7" t="str">
        <f>+IF(data!C405&lt;&gt;"",data!C405,"")</f>
        <v>0-1 Años</v>
      </c>
      <c r="D405" s="7" t="str">
        <f>+IF(
   OR(
      data!D405="Comercial", data!D405="Servicios", data!D405="Industrial"
   ), data!D405, "Otros"
)</f>
        <v>Otros</v>
      </c>
      <c r="E405" s="7" t="str">
        <f>+IF(data!E405&lt;&gt;"",data!E405,"")</f>
        <v>1-10</v>
      </c>
      <c r="F405" s="7" t="str">
        <f>+IF(
   OR(
      data!G405="Persona Natural", data!G405="Sociedad tipo S.A. de C.V.", data!G405="Ninguno"
   ), data!G405, "Otros"
)</f>
        <v>Ninguno</v>
      </c>
      <c r="G405" s="7" t="str">
        <f>+IF(data!H405&lt;&gt;"",data!H405,"")</f>
        <v>Sonsonate</v>
      </c>
      <c r="H405" s="7" t="str">
        <f>+IF(data!I405&lt;&gt;"",data!I405,"")</f>
        <v>No (Si su respuesta es "No" saltar a la pregunta 22)</v>
      </c>
      <c r="I405" s="7" t="str">
        <f>+IF(data!J405&lt;&gt;"",data!J405,"")</f>
        <v/>
      </c>
      <c r="J405" s="7" t="str">
        <f>+IF(data!R405&lt;&gt;"",data!R405,"")</f>
        <v/>
      </c>
      <c r="K405" s="7" t="str">
        <f>+IF(data!T405&lt;&gt;"",data!T405,"")</f>
        <v/>
      </c>
      <c r="L405" s="7" t="str">
        <f>+IF(data!U405&lt;&gt;"",data!U405,"")</f>
        <v/>
      </c>
      <c r="M405" s="7" t="str">
        <f>+IF(data!V405&lt;&gt;"",data!V405,"")</f>
        <v/>
      </c>
      <c r="N405" s="7" t="str">
        <f>+IF(data!W405&lt;&gt;"",data!W405,"")</f>
        <v/>
      </c>
      <c r="O405" s="7" t="str">
        <f>+IF(data!Y405&lt;&gt;"",data!Y405,"")</f>
        <v/>
      </c>
      <c r="P405" s="7" t="str">
        <f>+IF(data!Z405&lt;&gt;"",data!Z405,"")</f>
        <v/>
      </c>
      <c r="Q405" s="7" t="str">
        <f>+IF(data!AB405&lt;&gt;"",data!AB405,"")</f>
        <v/>
      </c>
      <c r="R405" s="7" t="str">
        <f>+IF(data!AC405&lt;&gt;"",data!AC405,"")</f>
        <v/>
      </c>
      <c r="S405" s="7">
        <f>+IF(
   OR(
      data!AD405="Se han agilizado", data!AD405="Se han hecho lentas", data!AD405="No ha habido ningún cambio", data!AD405=""
   ), data!AD405, "Otros"
)</f>
        <v>0</v>
      </c>
      <c r="T405" s="7" t="str">
        <f>+IF(data!AE405&lt;&gt;"",data!AE405,"")</f>
        <v/>
      </c>
      <c r="U405" s="7" t="str">
        <f>+IF(data!AF405&lt;&gt;"",data!AF405,"")</f>
        <v/>
      </c>
      <c r="V405" s="7" t="str">
        <f>+IF(data!AG405&lt;&gt;"",data!AG405,"")</f>
        <v/>
      </c>
      <c r="W405" s="7" t="str">
        <f>+IF(data!AH405&lt;&gt;"",data!AH405,"")</f>
        <v/>
      </c>
      <c r="X405" s="7" t="str">
        <f>+IF(data!AI405&lt;&gt;"",data!AI405,"")</f>
        <v/>
      </c>
      <c r="Y405" s="7" t="str">
        <f>+IF(data!AJ405&lt;&gt;"",data!AJ405,"")</f>
        <v/>
      </c>
      <c r="Z405" s="7" t="str">
        <f>+IF(data!AK405&lt;&gt;"",data!AK405,"")</f>
        <v/>
      </c>
      <c r="AA405" s="7" t="str">
        <f>+IF(data!AL405&lt;&gt;"",data!AL405,"")</f>
        <v/>
      </c>
      <c r="AB405" s="7">
        <f>+IF(data!AM405&lt;&gt;"",data!AM405,"")</f>
        <v>2</v>
      </c>
      <c r="AC405" s="7" t="str">
        <f>+IF(data!AN405&lt;&gt;"",data!AN405,"")</f>
        <v xml:space="preserve">No se como utilisar la aplicasion </v>
      </c>
    </row>
    <row r="406" spans="1:29" x14ac:dyDescent="0.2">
      <c r="A406" s="27">
        <v>405</v>
      </c>
      <c r="B406" s="6">
        <f>+IF(data!B406&lt;&gt;"",data!B406,"")</f>
        <v>44537.799343981482</v>
      </c>
      <c r="C406" s="7" t="str">
        <f>+IF(data!C406&lt;&gt;"",data!C406,"")</f>
        <v>5 años a más</v>
      </c>
      <c r="D406" s="7" t="str">
        <f>+IF(
   OR(
      data!D406="Comercial", data!D406="Servicios", data!D406="Industrial"
   ), data!D406, "Otros"
)</f>
        <v>Comercial</v>
      </c>
      <c r="E406" s="7" t="str">
        <f>+IF(data!E406&lt;&gt;"",data!E406,"")</f>
        <v>11-19</v>
      </c>
      <c r="F406" s="7" t="str">
        <f>+IF(
   OR(
      data!G406="Persona Natural", data!G406="Sociedad tipo S.A. de C.V.", data!G406="Ninguno"
   ), data!G406, "Otros"
)</f>
        <v>Sociedad tipo S.A. de C.V.</v>
      </c>
      <c r="G406" s="7" t="str">
        <f>+IF(data!H406&lt;&gt;"",data!H406,"")</f>
        <v>San Salvador</v>
      </c>
      <c r="H406" s="7" t="str">
        <f>+IF(data!I406&lt;&gt;"",data!I406,"")</f>
        <v>No (Si su respuesta es "No" saltar a la pregunta 22)</v>
      </c>
      <c r="I406" s="7" t="str">
        <f>+IF(data!J406&lt;&gt;"",data!J406,"")</f>
        <v/>
      </c>
      <c r="J406" s="7" t="str">
        <f>+IF(data!R406&lt;&gt;"",data!R406,"")</f>
        <v/>
      </c>
      <c r="K406" s="7" t="str">
        <f>+IF(data!T406&lt;&gt;"",data!T406,"")</f>
        <v/>
      </c>
      <c r="L406" s="7" t="str">
        <f>+IF(data!U406&lt;&gt;"",data!U406,"")</f>
        <v/>
      </c>
      <c r="M406" s="7" t="str">
        <f>+IF(data!V406&lt;&gt;"",data!V406,"")</f>
        <v/>
      </c>
      <c r="N406" s="7" t="str">
        <f>+IF(data!W406&lt;&gt;"",data!W406,"")</f>
        <v/>
      </c>
      <c r="O406" s="7" t="str">
        <f>+IF(data!Y406&lt;&gt;"",data!Y406,"")</f>
        <v/>
      </c>
      <c r="P406" s="7" t="str">
        <f>+IF(data!Z406&lt;&gt;"",data!Z406,"")</f>
        <v/>
      </c>
      <c r="Q406" s="7" t="str">
        <f>+IF(data!AB406&lt;&gt;"",data!AB406,"")</f>
        <v/>
      </c>
      <c r="R406" s="7" t="str">
        <f>+IF(data!AC406&lt;&gt;"",data!AC406,"")</f>
        <v/>
      </c>
      <c r="S406" s="7">
        <f>+IF(
   OR(
      data!AD406="Se han agilizado", data!AD406="Se han hecho lentas", data!AD406="No ha habido ningún cambio", data!AD406=""
   ), data!AD406, "Otros"
)</f>
        <v>0</v>
      </c>
      <c r="T406" s="7" t="str">
        <f>+IF(data!AE406&lt;&gt;"",data!AE406,"")</f>
        <v/>
      </c>
      <c r="U406" s="7" t="str">
        <f>+IF(data!AF406&lt;&gt;"",data!AF406,"")</f>
        <v/>
      </c>
      <c r="V406" s="7" t="str">
        <f>+IF(data!AG406&lt;&gt;"",data!AG406,"")</f>
        <v/>
      </c>
      <c r="W406" s="7" t="str">
        <f>+IF(data!AH406&lt;&gt;"",data!AH406,"")</f>
        <v/>
      </c>
      <c r="X406" s="7" t="str">
        <f>+IF(data!AI406&lt;&gt;"",data!AI406,"")</f>
        <v/>
      </c>
      <c r="Y406" s="7" t="str">
        <f>+IF(data!AJ406&lt;&gt;"",data!AJ406,"")</f>
        <v/>
      </c>
      <c r="Z406" s="7" t="str">
        <f>+IF(data!AK406&lt;&gt;"",data!AK406,"")</f>
        <v/>
      </c>
      <c r="AA406" s="7" t="str">
        <f>+IF(data!AL406&lt;&gt;"",data!AL406,"")</f>
        <v/>
      </c>
      <c r="AB406" s="7">
        <f>+IF(data!AM406&lt;&gt;"",data!AM406,"")</f>
        <v>2</v>
      </c>
      <c r="AC406" s="7" t="str">
        <f>+IF(data!AN406&lt;&gt;"",data!AN406,"")</f>
        <v>Tengo que abrir una nueva caja donde unicamente hagan pagos con bitcoin y aun no estoy en mi capacidad</v>
      </c>
    </row>
    <row r="407" spans="1:29" x14ac:dyDescent="0.2">
      <c r="A407" s="27">
        <v>406</v>
      </c>
      <c r="B407" s="6">
        <f>+IF(data!B407&lt;&gt;"",data!B407,"")</f>
        <v>44537.80008990741</v>
      </c>
      <c r="C407" s="7" t="str">
        <f>+IF(data!C407&lt;&gt;"",data!C407,"")</f>
        <v>0-1 Años</v>
      </c>
      <c r="D407" s="7" t="str">
        <f>+IF(
   OR(
      data!D407="Comercial", data!D407="Servicios", data!D407="Industrial"
   ), data!D407, "Otros"
)</f>
        <v>Comercial</v>
      </c>
      <c r="E407" s="7" t="str">
        <f>+IF(data!E407&lt;&gt;"",data!E407,"")</f>
        <v>1-10</v>
      </c>
      <c r="F407" s="7" t="str">
        <f>+IF(
   OR(
      data!G407="Persona Natural", data!G407="Sociedad tipo S.A. de C.V.", data!G407="Ninguno"
   ), data!G407, "Otros"
)</f>
        <v>Ninguno</v>
      </c>
      <c r="G407" s="7" t="str">
        <f>+IF(data!H407&lt;&gt;"",data!H407,"")</f>
        <v>San Salvador</v>
      </c>
      <c r="H407" s="7" t="str">
        <f>+IF(data!I407&lt;&gt;"",data!I407,"")</f>
        <v>Sí</v>
      </c>
      <c r="I407" s="7" t="str">
        <f>+IF(data!J407&lt;&gt;"",data!J407,"")</f>
        <v>Sí</v>
      </c>
      <c r="J407" s="7" t="str">
        <f>+IF(data!R407&lt;&gt;"",data!R407,"")</f>
        <v>Sí</v>
      </c>
      <c r="K407" s="7" t="str">
        <f>+IF(data!T407&lt;&gt;"",data!T407,"")</f>
        <v>Caja exclusiva para pagos en Bitcoin.</v>
      </c>
      <c r="L407" s="7" t="str">
        <f>+IF(data!U407&lt;&gt;"",data!U407,"")</f>
        <v>Sí</v>
      </c>
      <c r="M407" s="7" t="str">
        <f>+IF(data!V407&lt;&gt;"",data!V407,"")</f>
        <v>No</v>
      </c>
      <c r="N407" s="7" t="str">
        <f>+IF(data!W407&lt;&gt;"",data!W407,"")</f>
        <v>Sí</v>
      </c>
      <c r="O407" s="7" t="str">
        <f>+IF(data!Y407&lt;&gt;"",data!Y407,"")</f>
        <v>No</v>
      </c>
      <c r="P407" s="7" t="str">
        <f>+IF(data!Z407&lt;&gt;"",data!Z407,"")</f>
        <v>No (Si su respuesta es “No” salte a la pregunta 12)</v>
      </c>
      <c r="Q407" s="7" t="str">
        <f>+IF(data!AB407&lt;&gt;"",data!AB407,"")</f>
        <v/>
      </c>
      <c r="R407" s="7" t="str">
        <f>+IF(data!AC407&lt;&gt;"",data!AC407,"")</f>
        <v>Clientes</v>
      </c>
      <c r="S407" s="7" t="str">
        <f>+IF(
   OR(
      data!AD407="Se han agilizado", data!AD407="Se han hecho lentas", data!AD407="No ha habido ningún cambio", data!AD407=""
   ), data!AD407, "Otros"
)</f>
        <v>Se han agilizado</v>
      </c>
      <c r="T407" s="7" t="str">
        <f>+IF(data!AE407&lt;&gt;"",data!AE407,"")</f>
        <v>No (Si su respuesta es “No” salte a la pregunta 16)</v>
      </c>
      <c r="U407" s="7" t="str">
        <f>+IF(data!AF407&lt;&gt;"",data!AF407,"")</f>
        <v/>
      </c>
      <c r="V407" s="7" t="str">
        <f>+IF(data!AG407&lt;&gt;"",data!AG407,"")</f>
        <v>Recibir pago de clientes</v>
      </c>
      <c r="W407" s="7" t="str">
        <f>+IF(data!AH407&lt;&gt;"",data!AH407,"")</f>
        <v>No</v>
      </c>
      <c r="X407" s="7" t="str">
        <f>+IF(data!AI407&lt;&gt;"",data!AI407,"")</f>
        <v/>
      </c>
      <c r="Y407" s="7" t="str">
        <f>+IF(data!AJ407&lt;&gt;"",data!AJ407,"")</f>
        <v>Para incentivar el consumo en mi negocio de todas las personas que abrieron su cuenta en Chivo Wallet</v>
      </c>
      <c r="Z407" s="7">
        <f>+IF(data!AK407&lt;&gt;"",data!AK407,"")</f>
        <v>2</v>
      </c>
      <c r="AA407" s="7" t="str">
        <f>+IF(data!AL407&lt;&gt;"",data!AL407,"")</f>
        <v>Servicios de internet Prepago, Servicio Residenciales (Internet, cable y telefonía), Adquisición de dispositivos tecnológicos (celular, computadora, Tablet)</v>
      </c>
      <c r="AB407" s="7">
        <f>+IF(data!AM407&lt;&gt;"",data!AM407,"")</f>
        <v>2</v>
      </c>
      <c r="AC407" s="7" t="str">
        <f>+IF(data!AN407&lt;&gt;"",data!AN407,"")</f>
        <v/>
      </c>
    </row>
    <row r="408" spans="1:29" x14ac:dyDescent="0.2">
      <c r="A408" s="27">
        <v>407</v>
      </c>
      <c r="B408" s="6">
        <f>+IF(data!B408&lt;&gt;"",data!B408,"")</f>
        <v>44537.80100305556</v>
      </c>
      <c r="C408" s="7" t="str">
        <f>+IF(data!C408&lt;&gt;"",data!C408,"")</f>
        <v>1-3 Años</v>
      </c>
      <c r="D408" s="7" t="str">
        <f>+IF(
   OR(
      data!D408="Comercial", data!D408="Servicios", data!D408="Industrial"
   ), data!D408, "Otros"
)</f>
        <v>Servicios</v>
      </c>
      <c r="E408" s="7" t="str">
        <f>+IF(data!E408&lt;&gt;"",data!E408,"")</f>
        <v>1-10</v>
      </c>
      <c r="F408" s="7" t="str">
        <f>+IF(
   OR(
      data!G408="Persona Natural", data!G408="Sociedad tipo S.A. de C.V.", data!G408="Ninguno"
   ), data!G408, "Otros"
)</f>
        <v>Persona Natural</v>
      </c>
      <c r="G408" s="7" t="str">
        <f>+IF(data!H408&lt;&gt;"",data!H408,"")</f>
        <v>San Salvador</v>
      </c>
      <c r="H408" s="7" t="str">
        <f>+IF(data!I408&lt;&gt;"",data!I408,"")</f>
        <v>No (Si su respuesta es "No" saltar a la pregunta 22)</v>
      </c>
      <c r="I408" s="7" t="str">
        <f>+IF(data!J408&lt;&gt;"",data!J408,"")</f>
        <v/>
      </c>
      <c r="J408" s="7" t="str">
        <f>+IF(data!R408&lt;&gt;"",data!R408,"")</f>
        <v/>
      </c>
      <c r="K408" s="7" t="str">
        <f>+IF(data!T408&lt;&gt;"",data!T408,"")</f>
        <v/>
      </c>
      <c r="L408" s="7" t="str">
        <f>+IF(data!U408&lt;&gt;"",data!U408,"")</f>
        <v/>
      </c>
      <c r="M408" s="7" t="str">
        <f>+IF(data!V408&lt;&gt;"",data!V408,"")</f>
        <v/>
      </c>
      <c r="N408" s="7" t="str">
        <f>+IF(data!W408&lt;&gt;"",data!W408,"")</f>
        <v/>
      </c>
      <c r="O408" s="7" t="str">
        <f>+IF(data!Y408&lt;&gt;"",data!Y408,"")</f>
        <v/>
      </c>
      <c r="P408" s="7" t="str">
        <f>+IF(data!Z408&lt;&gt;"",data!Z408,"")</f>
        <v/>
      </c>
      <c r="Q408" s="7" t="str">
        <f>+IF(data!AB408&lt;&gt;"",data!AB408,"")</f>
        <v/>
      </c>
      <c r="R408" s="7" t="str">
        <f>+IF(data!AC408&lt;&gt;"",data!AC408,"")</f>
        <v/>
      </c>
      <c r="S408" s="7">
        <f>+IF(
   OR(
      data!AD408="Se han agilizado", data!AD408="Se han hecho lentas", data!AD408="No ha habido ningún cambio", data!AD408=""
   ), data!AD408, "Otros"
)</f>
        <v>0</v>
      </c>
      <c r="T408" s="7" t="str">
        <f>+IF(data!AE408&lt;&gt;"",data!AE408,"")</f>
        <v/>
      </c>
      <c r="U408" s="7" t="str">
        <f>+IF(data!AF408&lt;&gt;"",data!AF408,"")</f>
        <v/>
      </c>
      <c r="V408" s="7" t="str">
        <f>+IF(data!AG408&lt;&gt;"",data!AG408,"")</f>
        <v/>
      </c>
      <c r="W408" s="7" t="str">
        <f>+IF(data!AH408&lt;&gt;"",data!AH408,"")</f>
        <v/>
      </c>
      <c r="X408" s="7" t="str">
        <f>+IF(data!AI408&lt;&gt;"",data!AI408,"")</f>
        <v/>
      </c>
      <c r="Y408" s="7" t="str">
        <f>+IF(data!AJ408&lt;&gt;"",data!AJ408,"")</f>
        <v/>
      </c>
      <c r="Z408" s="7" t="str">
        <f>+IF(data!AK408&lt;&gt;"",data!AK408,"")</f>
        <v/>
      </c>
      <c r="AA408" s="7" t="str">
        <f>+IF(data!AL408&lt;&gt;"",data!AL408,"")</f>
        <v/>
      </c>
      <c r="AB408" s="7">
        <f>+IF(data!AM408&lt;&gt;"",data!AM408,"")</f>
        <v>1</v>
      </c>
      <c r="AC408" s="7" t="str">
        <f>+IF(data!AN408&lt;&gt;"",data!AN408,"")</f>
        <v>Adquisición de dispositivos tecnológicos (celular, computadora, Tablet)</v>
      </c>
    </row>
    <row r="409" spans="1:29" x14ac:dyDescent="0.2">
      <c r="A409" s="27">
        <v>408</v>
      </c>
      <c r="B409" s="6">
        <f>+IF(data!B409&lt;&gt;"",data!B409,"")</f>
        <v>44537.802011678243</v>
      </c>
      <c r="C409" s="7" t="str">
        <f>+IF(data!C409&lt;&gt;"",data!C409,"")</f>
        <v>5 años a más</v>
      </c>
      <c r="D409" s="7" t="str">
        <f>+IF(
   OR(
      data!D409="Comercial", data!D409="Servicios", data!D409="Industrial"
   ), data!D409, "Otros"
)</f>
        <v>Otros</v>
      </c>
      <c r="E409" s="7" t="str">
        <f>+IF(data!E409&lt;&gt;"",data!E409,"")</f>
        <v>1-10</v>
      </c>
      <c r="F409" s="7" t="str">
        <f>+IF(
   OR(
      data!G409="Persona Natural", data!G409="Sociedad tipo S.A. de C.V.", data!G409="Ninguno"
   ), data!G409, "Otros"
)</f>
        <v>Ninguno</v>
      </c>
      <c r="G409" s="7" t="str">
        <f>+IF(data!H409&lt;&gt;"",data!H409,"")</f>
        <v>La Paz</v>
      </c>
      <c r="H409" s="7" t="str">
        <f>+IF(data!I409&lt;&gt;"",data!I409,"")</f>
        <v>No (Si su respuesta es "No" saltar a la pregunta 22)</v>
      </c>
      <c r="I409" s="7" t="str">
        <f>+IF(data!J409&lt;&gt;"",data!J409,"")</f>
        <v/>
      </c>
      <c r="J409" s="7" t="str">
        <f>+IF(data!R409&lt;&gt;"",data!R409,"")</f>
        <v/>
      </c>
      <c r="K409" s="7" t="str">
        <f>+IF(data!T409&lt;&gt;"",data!T409,"")</f>
        <v/>
      </c>
      <c r="L409" s="7" t="str">
        <f>+IF(data!U409&lt;&gt;"",data!U409,"")</f>
        <v/>
      </c>
      <c r="M409" s="7" t="str">
        <f>+IF(data!V409&lt;&gt;"",data!V409,"")</f>
        <v/>
      </c>
      <c r="N409" s="7" t="str">
        <f>+IF(data!W409&lt;&gt;"",data!W409,"")</f>
        <v/>
      </c>
      <c r="O409" s="7" t="str">
        <f>+IF(data!Y409&lt;&gt;"",data!Y409,"")</f>
        <v/>
      </c>
      <c r="P409" s="7" t="str">
        <f>+IF(data!Z409&lt;&gt;"",data!Z409,"")</f>
        <v/>
      </c>
      <c r="Q409" s="7" t="str">
        <f>+IF(data!AB409&lt;&gt;"",data!AB409,"")</f>
        <v/>
      </c>
      <c r="R409" s="7" t="str">
        <f>+IF(data!AC409&lt;&gt;"",data!AC409,"")</f>
        <v/>
      </c>
      <c r="S409" s="7">
        <f>+IF(
   OR(
      data!AD409="Se han agilizado", data!AD409="Se han hecho lentas", data!AD409="No ha habido ningún cambio", data!AD409=""
   ), data!AD409, "Otros"
)</f>
        <v>0</v>
      </c>
      <c r="T409" s="7" t="str">
        <f>+IF(data!AE409&lt;&gt;"",data!AE409,"")</f>
        <v/>
      </c>
      <c r="U409" s="7" t="str">
        <f>+IF(data!AF409&lt;&gt;"",data!AF409,"")</f>
        <v/>
      </c>
      <c r="V409" s="7" t="str">
        <f>+IF(data!AG409&lt;&gt;"",data!AG409,"")</f>
        <v/>
      </c>
      <c r="W409" s="7" t="str">
        <f>+IF(data!AH409&lt;&gt;"",data!AH409,"")</f>
        <v/>
      </c>
      <c r="X409" s="7" t="str">
        <f>+IF(data!AI409&lt;&gt;"",data!AI409,"")</f>
        <v/>
      </c>
      <c r="Y409" s="7" t="str">
        <f>+IF(data!AJ409&lt;&gt;"",data!AJ409,"")</f>
        <v/>
      </c>
      <c r="Z409" s="7" t="str">
        <f>+IF(data!AK409&lt;&gt;"",data!AK409,"")</f>
        <v/>
      </c>
      <c r="AA409" s="7" t="str">
        <f>+IF(data!AL409&lt;&gt;"",data!AL409,"")</f>
        <v/>
      </c>
      <c r="AB409" s="7">
        <f>+IF(data!AM409&lt;&gt;"",data!AM409,"")</f>
        <v>1</v>
      </c>
      <c r="AC409" s="7" t="str">
        <f>+IF(data!AN409&lt;&gt;"",data!AN409,"")</f>
        <v>no sirve, sera el nuevo sitramss de el salvador.</v>
      </c>
    </row>
    <row r="410" spans="1:29" x14ac:dyDescent="0.2">
      <c r="A410" s="27">
        <v>409</v>
      </c>
      <c r="B410" s="6">
        <f>+IF(data!B410&lt;&gt;"",data!B410,"")</f>
        <v>44537.803327557871</v>
      </c>
      <c r="C410" s="7" t="str">
        <f>+IF(data!C410&lt;&gt;"",data!C410,"")</f>
        <v>0-1 Años</v>
      </c>
      <c r="D410" s="7" t="str">
        <f>+IF(
   OR(
      data!D410="Comercial", data!D410="Servicios", data!D410="Industrial"
   ), data!D410, "Otros"
)</f>
        <v>Comercial</v>
      </c>
      <c r="E410" s="7" t="str">
        <f>+IF(data!E410&lt;&gt;"",data!E410,"")</f>
        <v>1-10</v>
      </c>
      <c r="F410" s="7" t="str">
        <f>+IF(
   OR(
      data!G410="Persona Natural", data!G410="Sociedad tipo S.A. de C.V.", data!G410="Ninguno"
   ), data!G410, "Otros"
)</f>
        <v>Ninguno</v>
      </c>
      <c r="G410" s="7" t="str">
        <f>+IF(data!H410&lt;&gt;"",data!H410,"")</f>
        <v>San Salvador</v>
      </c>
      <c r="H410" s="7" t="str">
        <f>+IF(data!I410&lt;&gt;"",data!I410,"")</f>
        <v>Sí</v>
      </c>
      <c r="I410" s="7" t="str">
        <f>+IF(data!J410&lt;&gt;"",data!J410,"")</f>
        <v>Sí</v>
      </c>
      <c r="J410" s="7" t="str">
        <f>+IF(data!R410&lt;&gt;"",data!R410,"")</f>
        <v>Sí</v>
      </c>
      <c r="K410" s="7" t="str">
        <f>+IF(data!T410&lt;&gt;"",data!T410,"")</f>
        <v>Caja exclusiva para pagos en Bitcoin.</v>
      </c>
      <c r="L410" s="7" t="str">
        <f>+IF(data!U410&lt;&gt;"",data!U410,"")</f>
        <v>Sí</v>
      </c>
      <c r="M410" s="7" t="str">
        <f>+IF(data!V410&lt;&gt;"",data!V410,"")</f>
        <v>No</v>
      </c>
      <c r="N410" s="7" t="str">
        <f>+IF(data!W410&lt;&gt;"",data!W410,"")</f>
        <v>Sí</v>
      </c>
      <c r="O410" s="7" t="str">
        <f>+IF(data!Y410&lt;&gt;"",data!Y410,"")</f>
        <v>Sí</v>
      </c>
      <c r="P410" s="7" t="str">
        <f>+IF(data!Z410&lt;&gt;"",data!Z410,"")</f>
        <v>Sí</v>
      </c>
      <c r="Q410" s="7" t="str">
        <f>+IF(data!AB410&lt;&gt;"",data!AB410,"")</f>
        <v>Inestabilidad</v>
      </c>
      <c r="R410" s="7" t="str">
        <f>+IF(data!AC410&lt;&gt;"",data!AC410,"")</f>
        <v>Clientes</v>
      </c>
      <c r="S410" s="7" t="str">
        <f>+IF(
   OR(
      data!AD410="Se han agilizado", data!AD410="Se han hecho lentas", data!AD410="No ha habido ningún cambio", data!AD410=""
   ), data!AD410, "Otros"
)</f>
        <v>No ha habido ningún cambio</v>
      </c>
      <c r="T410" s="7" t="str">
        <f>+IF(data!AE410&lt;&gt;"",data!AE410,"")</f>
        <v>No (Si su respuesta es “No” salte a la pregunta 16)</v>
      </c>
      <c r="U410" s="7" t="str">
        <f>+IF(data!AF410&lt;&gt;"",data!AF410,"")</f>
        <v/>
      </c>
      <c r="V410" s="7" t="str">
        <f>+IF(data!AG410&lt;&gt;"",data!AG410,"")</f>
        <v>Recibir pago de clientes</v>
      </c>
      <c r="W410" s="7" t="str">
        <f>+IF(data!AH410&lt;&gt;"",data!AH410,"")</f>
        <v>No</v>
      </c>
      <c r="X410" s="7" t="str">
        <f>+IF(data!AI410&lt;&gt;"",data!AI410,"")</f>
        <v/>
      </c>
      <c r="Y410" s="7" t="str">
        <f>+IF(data!AJ410&lt;&gt;"",data!AJ410,"")</f>
        <v>Porque la ley me lo indica, Para incentivar el consumo en mi negocio de todas las personas que abrieron su cuenta en Chivo Wallet</v>
      </c>
      <c r="Z410" s="7">
        <f>+IF(data!AK410&lt;&gt;"",data!AK410,"")</f>
        <v>2</v>
      </c>
      <c r="AA410" s="7" t="str">
        <f>+IF(data!AL410&lt;&gt;"",data!AL410,"")</f>
        <v>Servicios de internet Prepago, Adquisición de dispositivos tecnológicos (celular, computadora, Tablet)</v>
      </c>
      <c r="AB410" s="7">
        <f>+IF(data!AM410&lt;&gt;"",data!AM410,"")</f>
        <v>2</v>
      </c>
      <c r="AC410" s="7" t="str">
        <f>+IF(data!AN410&lt;&gt;"",data!AN410,"")</f>
        <v/>
      </c>
    </row>
    <row r="411" spans="1:29" x14ac:dyDescent="0.2">
      <c r="A411" s="27">
        <v>410</v>
      </c>
      <c r="B411" s="6">
        <f>+IF(data!B411&lt;&gt;"",data!B411,"")</f>
        <v>44537.809516215275</v>
      </c>
      <c r="C411" s="7" t="str">
        <f>+IF(data!C411&lt;&gt;"",data!C411,"")</f>
        <v>0-1 Años</v>
      </c>
      <c r="D411" s="7" t="str">
        <f>+IF(
   OR(
      data!D411="Comercial", data!D411="Servicios", data!D411="Industrial"
   ), data!D411, "Otros"
)</f>
        <v>Comercial</v>
      </c>
      <c r="E411" s="7" t="str">
        <f>+IF(data!E411&lt;&gt;"",data!E411,"")</f>
        <v>1-10</v>
      </c>
      <c r="F411" s="7" t="str">
        <f>+IF(
   OR(
      data!G411="Persona Natural", data!G411="Sociedad tipo S.A. de C.V.", data!G411="Ninguno"
   ), data!G411, "Otros"
)</f>
        <v>Ninguno</v>
      </c>
      <c r="G411" s="7" t="str">
        <f>+IF(data!H411&lt;&gt;"",data!H411,"")</f>
        <v>San Salvador</v>
      </c>
      <c r="H411" s="7" t="str">
        <f>+IF(data!I411&lt;&gt;"",data!I411,"")</f>
        <v>Sí</v>
      </c>
      <c r="I411" s="7" t="str">
        <f>+IF(data!J411&lt;&gt;"",data!J411,"")</f>
        <v>Sí</v>
      </c>
      <c r="J411" s="7" t="str">
        <f>+IF(data!R411&lt;&gt;"",data!R411,"")</f>
        <v>Sí</v>
      </c>
      <c r="K411" s="7" t="str">
        <f>+IF(data!T411&lt;&gt;"",data!T411,"")</f>
        <v>Caja exclusiva para pagos en Bitcoin.</v>
      </c>
      <c r="L411" s="7" t="str">
        <f>+IF(data!U411&lt;&gt;"",data!U411,"")</f>
        <v>Sí</v>
      </c>
      <c r="M411" s="7" t="str">
        <f>+IF(data!V411&lt;&gt;"",data!V411,"")</f>
        <v>No</v>
      </c>
      <c r="N411" s="7" t="str">
        <f>+IF(data!W411&lt;&gt;"",data!W411,"")</f>
        <v>Sí</v>
      </c>
      <c r="O411" s="7" t="str">
        <f>+IF(data!Y411&lt;&gt;"",data!Y411,"")</f>
        <v>No</v>
      </c>
      <c r="P411" s="7" t="str">
        <f>+IF(data!Z411&lt;&gt;"",data!Z411,"")</f>
        <v>No (Si su respuesta es “No” salte a la pregunta 12)</v>
      </c>
      <c r="Q411" s="7" t="str">
        <f>+IF(data!AB411&lt;&gt;"",data!AB411,"")</f>
        <v/>
      </c>
      <c r="R411" s="7" t="str">
        <f>+IF(data!AC411&lt;&gt;"",data!AC411,"")</f>
        <v>Clientes</v>
      </c>
      <c r="S411" s="7" t="str">
        <f>+IF(
   OR(
      data!AD411="Se han agilizado", data!AD411="Se han hecho lentas", data!AD411="No ha habido ningún cambio", data!AD411=""
   ), data!AD411, "Otros"
)</f>
        <v>No ha habido ningún cambio</v>
      </c>
      <c r="T411" s="7" t="str">
        <f>+IF(data!AE411&lt;&gt;"",data!AE411,"")</f>
        <v>No (Si su respuesta es “No” salte a la pregunta 16)</v>
      </c>
      <c r="U411" s="7" t="str">
        <f>+IF(data!AF411&lt;&gt;"",data!AF411,"")</f>
        <v/>
      </c>
      <c r="V411" s="7" t="str">
        <f>+IF(data!AG411&lt;&gt;"",data!AG411,"")</f>
        <v>Recibir pago de clientes</v>
      </c>
      <c r="W411" s="7" t="str">
        <f>+IF(data!AH411&lt;&gt;"",data!AH411,"")</f>
        <v>No</v>
      </c>
      <c r="X411" s="7" t="str">
        <f>+IF(data!AI411&lt;&gt;"",data!AI411,"")</f>
        <v/>
      </c>
      <c r="Y411" s="7" t="str">
        <f>+IF(data!AJ411&lt;&gt;"",data!AJ411,"")</f>
        <v>Porque no tenía acceso a banca digital para recibir pagos, Porque la ley me lo indica, Para incentivar el consumo en mi negocio de todas las personas que abrieron su cuenta en Chivo Wallet</v>
      </c>
      <c r="Z411" s="7">
        <f>+IF(data!AK411&lt;&gt;"",data!AK411,"")</f>
        <v>2</v>
      </c>
      <c r="AA411" s="7" t="str">
        <f>+IF(data!AL411&lt;&gt;"",data!AL411,"")</f>
        <v>Servicios de internet Prepago, Adquisición de dispositivos tecnológicos (celular, computadora, Tablet)</v>
      </c>
      <c r="AB411" s="7">
        <f>+IF(data!AM411&lt;&gt;"",data!AM411,"")</f>
        <v>2</v>
      </c>
      <c r="AC411" s="7" t="str">
        <f>+IF(data!AN411&lt;&gt;"",data!AN411,"")</f>
        <v/>
      </c>
    </row>
    <row r="412" spans="1:29" x14ac:dyDescent="0.2">
      <c r="A412" s="27">
        <v>411</v>
      </c>
      <c r="B412" s="6">
        <f>+IF(data!B412&lt;&gt;"",data!B412,"")</f>
        <v>44537.81324930556</v>
      </c>
      <c r="C412" s="7" t="str">
        <f>+IF(data!C412&lt;&gt;"",data!C412,"")</f>
        <v>0-1 Años</v>
      </c>
      <c r="D412" s="7" t="str">
        <f>+IF(
   OR(
      data!D412="Comercial", data!D412="Servicios", data!D412="Industrial"
   ), data!D412, "Otros"
)</f>
        <v>Servicios</v>
      </c>
      <c r="E412" s="7" t="str">
        <f>+IF(data!E412&lt;&gt;"",data!E412,"")</f>
        <v>1-10</v>
      </c>
      <c r="F412" s="7" t="str">
        <f>+IF(
   OR(
      data!G412="Persona Natural", data!G412="Sociedad tipo S.A. de C.V.", data!G412="Ninguno"
   ), data!G412, "Otros"
)</f>
        <v>Persona Natural</v>
      </c>
      <c r="G412" s="7" t="str">
        <f>+IF(data!H412&lt;&gt;"",data!H412,"")</f>
        <v>San Salvador</v>
      </c>
      <c r="H412" s="7" t="str">
        <f>+IF(data!I412&lt;&gt;"",data!I412,"")</f>
        <v>Sí</v>
      </c>
      <c r="I412" s="7" t="str">
        <f>+IF(data!J412&lt;&gt;"",data!J412,"")</f>
        <v>Sí</v>
      </c>
      <c r="J412" s="7" t="str">
        <f>+IF(data!R412&lt;&gt;"",data!R412,"")</f>
        <v>No</v>
      </c>
      <c r="K412" s="7" t="str">
        <f>+IF(data!T412&lt;&gt;"",data!T412,"")</f>
        <v/>
      </c>
      <c r="L412" s="7" t="str">
        <f>+IF(data!U412&lt;&gt;"",data!U412,"")</f>
        <v/>
      </c>
      <c r="M412" s="7" t="str">
        <f>+IF(data!V412&lt;&gt;"",data!V412,"")</f>
        <v>No</v>
      </c>
      <c r="N412" s="7" t="str">
        <f>+IF(data!W412&lt;&gt;"",data!W412,"")</f>
        <v>Sí</v>
      </c>
      <c r="O412" s="7" t="str">
        <f>+IF(data!Y412&lt;&gt;"",data!Y412,"")</f>
        <v>No</v>
      </c>
      <c r="P412" s="7" t="str">
        <f>+IF(data!Z412&lt;&gt;"",data!Z412,"")</f>
        <v>Sí</v>
      </c>
      <c r="Q412" s="7" t="str">
        <f>+IF(data!AB412&lt;&gt;"",data!AB412,"")</f>
        <v>Errores en app.</v>
      </c>
      <c r="R412" s="7" t="str">
        <f>+IF(data!AC412&lt;&gt;"",data!AC412,"")</f>
        <v>Clientes</v>
      </c>
      <c r="S412" s="7" t="str">
        <f>+IF(
   OR(
      data!AD412="Se han agilizado", data!AD412="Se han hecho lentas", data!AD412="No ha habido ningún cambio", data!AD412=""
   ), data!AD412, "Otros"
)</f>
        <v>No ha habido ningún cambio</v>
      </c>
      <c r="T412" s="7" t="str">
        <f>+IF(data!AE412&lt;&gt;"",data!AE412,"")</f>
        <v>No (Si su respuesta es “No” salte a la pregunta 16)</v>
      </c>
      <c r="U412" s="7" t="str">
        <f>+IF(data!AF412&lt;&gt;"",data!AF412,"")</f>
        <v/>
      </c>
      <c r="V412" s="7" t="str">
        <f>+IF(data!AG412&lt;&gt;"",data!AG412,"")</f>
        <v>Recibir pago de clientes</v>
      </c>
      <c r="W412" s="7" t="str">
        <f>+IF(data!AH412&lt;&gt;"",data!AH412,"")</f>
        <v>No</v>
      </c>
      <c r="X412" s="7" t="str">
        <f>+IF(data!AI412&lt;&gt;"",data!AI412,"")</f>
        <v/>
      </c>
      <c r="Y412" s="7" t="str">
        <f>+IF(data!AJ412&lt;&gt;"",data!AJ412,"")</f>
        <v>Porque la ley me lo indica, Para incentivar el consumo en mi negocio de todas las personas que abrieron su cuenta en Chivo Wallet</v>
      </c>
      <c r="Z412" s="7">
        <f>+IF(data!AK412&lt;&gt;"",data!AK412,"")</f>
        <v>2</v>
      </c>
      <c r="AA412" s="7" t="str">
        <f>+IF(data!AL412&lt;&gt;"",data!AL412,"")</f>
        <v>Servicios de internet Prepago, Adquisición de dispositivos tecnológicos (celular, computadora, Tablet)</v>
      </c>
      <c r="AB412" s="7">
        <f>+IF(data!AM412&lt;&gt;"",data!AM412,"")</f>
        <v>1</v>
      </c>
      <c r="AC412" s="7" t="str">
        <f>+IF(data!AN412&lt;&gt;"",data!AN412,"")</f>
        <v/>
      </c>
    </row>
    <row r="413" spans="1:29" x14ac:dyDescent="0.2">
      <c r="A413" s="27">
        <v>412</v>
      </c>
      <c r="B413" s="6">
        <f>+IF(data!B413&lt;&gt;"",data!B413,"")</f>
        <v>44537.81372337963</v>
      </c>
      <c r="C413" s="7" t="str">
        <f>+IF(data!C413&lt;&gt;"",data!C413,"")</f>
        <v>5 años a más</v>
      </c>
      <c r="D413" s="7" t="str">
        <f>+IF(
   OR(
      data!D413="Comercial", data!D413="Servicios", data!D413="Industrial"
   ), data!D413, "Otros"
)</f>
        <v>Comercial</v>
      </c>
      <c r="E413" s="7" t="str">
        <f>+IF(data!E413&lt;&gt;"",data!E413,"")</f>
        <v>1-10</v>
      </c>
      <c r="F413" s="7" t="str">
        <f>+IF(
   OR(
      data!G413="Persona Natural", data!G413="Sociedad tipo S.A. de C.V.", data!G413="Ninguno"
   ), data!G413, "Otros"
)</f>
        <v>Ninguno</v>
      </c>
      <c r="G413" s="7" t="str">
        <f>+IF(data!H413&lt;&gt;"",data!H413,"")</f>
        <v>San Salvador</v>
      </c>
      <c r="H413" s="7" t="str">
        <f>+IF(data!I413&lt;&gt;"",data!I413,"")</f>
        <v>Sí</v>
      </c>
      <c r="I413" s="7" t="str">
        <f>+IF(data!J413&lt;&gt;"",data!J413,"")</f>
        <v>No (Si su respuesta es “No” salte a la pregunta 3)</v>
      </c>
      <c r="J413" s="7" t="str">
        <f>+IF(data!R413&lt;&gt;"",data!R413,"")</f>
        <v>No</v>
      </c>
      <c r="K413" s="7" t="str">
        <f>+IF(data!T413&lt;&gt;"",data!T413,"")</f>
        <v/>
      </c>
      <c r="L413" s="7" t="str">
        <f>+IF(data!U413&lt;&gt;"",data!U413,"")</f>
        <v/>
      </c>
      <c r="M413" s="7" t="str">
        <f>+IF(data!V413&lt;&gt;"",data!V413,"")</f>
        <v>No</v>
      </c>
      <c r="N413" s="7" t="str">
        <f>+IF(data!W413&lt;&gt;"",data!W413,"")</f>
        <v>Sí</v>
      </c>
      <c r="O413" s="7" t="str">
        <f>+IF(data!Y413&lt;&gt;"",data!Y413,"")</f>
        <v>No</v>
      </c>
      <c r="P413" s="7" t="str">
        <f>+IF(data!Z413&lt;&gt;"",data!Z413,"")</f>
        <v>No (Si su respuesta es “No” salte a la pregunta 12)</v>
      </c>
      <c r="Q413" s="7" t="str">
        <f>+IF(data!AB413&lt;&gt;"",data!AB413,"")</f>
        <v/>
      </c>
      <c r="R413" s="7" t="str">
        <f>+IF(data!AC413&lt;&gt;"",data!AC413,"")</f>
        <v>Clientes, Proveedores</v>
      </c>
      <c r="S413" s="7" t="str">
        <f>+IF(
   OR(
      data!AD413="Se han agilizado", data!AD413="Se han hecho lentas", data!AD413="No ha habido ningún cambio", data!AD413=""
   ), data!AD413, "Otros"
)</f>
        <v>Se han agilizado</v>
      </c>
      <c r="T413" s="7" t="str">
        <f>+IF(data!AE413&lt;&gt;"",data!AE413,"")</f>
        <v>No (Si su respuesta es “No” salte a la pregunta 16)</v>
      </c>
      <c r="U413" s="7" t="str">
        <f>+IF(data!AF413&lt;&gt;"",data!AF413,"")</f>
        <v/>
      </c>
      <c r="V413" s="7" t="str">
        <f>+IF(data!AG413&lt;&gt;"",data!AG413,"")</f>
        <v>Recibir pago de clientes</v>
      </c>
      <c r="W413" s="7" t="str">
        <f>+IF(data!AH413&lt;&gt;"",data!AH413,"")</f>
        <v>No</v>
      </c>
      <c r="X413" s="7" t="str">
        <f>+IF(data!AI413&lt;&gt;"",data!AI413,"")</f>
        <v/>
      </c>
      <c r="Y413" s="7" t="str">
        <f>+IF(data!AJ413&lt;&gt;"",data!AJ413,"")</f>
        <v>Porque la ley me lo indica</v>
      </c>
      <c r="Z413" s="7">
        <f>+IF(data!AK413&lt;&gt;"",data!AK413,"")</f>
        <v>5</v>
      </c>
      <c r="AA413" s="7" t="str">
        <f>+IF(data!AL413&lt;&gt;"",data!AL413,"")</f>
        <v>Servicio Residenciales (Internet, cable y telefonía)</v>
      </c>
      <c r="AB413" s="7">
        <f>+IF(data!AM413&lt;&gt;"",data!AM413,"")</f>
        <v>3</v>
      </c>
      <c r="AC413" s="7" t="str">
        <f>+IF(data!AN413&lt;&gt;"",data!AN413,"")</f>
        <v/>
      </c>
    </row>
    <row r="414" spans="1:29" x14ac:dyDescent="0.2">
      <c r="A414" s="27">
        <v>413</v>
      </c>
      <c r="B414" s="6">
        <f>+IF(data!B414&lt;&gt;"",data!B414,"")</f>
        <v>44537.814277754631</v>
      </c>
      <c r="C414" s="7" t="str">
        <f>+IF(data!C414&lt;&gt;"",data!C414,"")</f>
        <v>1-3 Años</v>
      </c>
      <c r="D414" s="7" t="str">
        <f>+IF(
   OR(
      data!D414="Comercial", data!D414="Servicios", data!D414="Industrial"
   ), data!D414, "Otros"
)</f>
        <v>Servicios</v>
      </c>
      <c r="E414" s="7" t="str">
        <f>+IF(data!E414&lt;&gt;"",data!E414,"")</f>
        <v>1-10</v>
      </c>
      <c r="F414" s="7" t="str">
        <f>+IF(
   OR(
      data!G414="Persona Natural", data!G414="Sociedad tipo S.A. de C.V.", data!G414="Ninguno"
   ), data!G414, "Otros"
)</f>
        <v>Persona Natural</v>
      </c>
      <c r="G414" s="7" t="str">
        <f>+IF(data!H414&lt;&gt;"",data!H414,"")</f>
        <v>San Salvador</v>
      </c>
      <c r="H414" s="7" t="str">
        <f>+IF(data!I414&lt;&gt;"",data!I414,"")</f>
        <v>No (Si su respuesta es "No" saltar a la pregunta 22)</v>
      </c>
      <c r="I414" s="7" t="str">
        <f>+IF(data!J414&lt;&gt;"",data!J414,"")</f>
        <v/>
      </c>
      <c r="J414" s="7" t="str">
        <f>+IF(data!R414&lt;&gt;"",data!R414,"")</f>
        <v/>
      </c>
      <c r="K414" s="7" t="str">
        <f>+IF(data!T414&lt;&gt;"",data!T414,"")</f>
        <v/>
      </c>
      <c r="L414" s="7" t="str">
        <f>+IF(data!U414&lt;&gt;"",data!U414,"")</f>
        <v/>
      </c>
      <c r="M414" s="7" t="str">
        <f>+IF(data!V414&lt;&gt;"",data!V414,"")</f>
        <v/>
      </c>
      <c r="N414" s="7" t="str">
        <f>+IF(data!W414&lt;&gt;"",data!W414,"")</f>
        <v/>
      </c>
      <c r="O414" s="7" t="str">
        <f>+IF(data!Y414&lt;&gt;"",data!Y414,"")</f>
        <v/>
      </c>
      <c r="P414" s="7" t="str">
        <f>+IF(data!Z414&lt;&gt;"",data!Z414,"")</f>
        <v/>
      </c>
      <c r="Q414" s="7" t="str">
        <f>+IF(data!AB414&lt;&gt;"",data!AB414,"")</f>
        <v/>
      </c>
      <c r="R414" s="7" t="str">
        <f>+IF(data!AC414&lt;&gt;"",data!AC414,"")</f>
        <v/>
      </c>
      <c r="S414" s="7">
        <f>+IF(
   OR(
      data!AD414="Se han agilizado", data!AD414="Se han hecho lentas", data!AD414="No ha habido ningún cambio", data!AD414=""
   ), data!AD414, "Otros"
)</f>
        <v>0</v>
      </c>
      <c r="T414" s="7" t="str">
        <f>+IF(data!AE414&lt;&gt;"",data!AE414,"")</f>
        <v/>
      </c>
      <c r="U414" s="7" t="str">
        <f>+IF(data!AF414&lt;&gt;"",data!AF414,"")</f>
        <v/>
      </c>
      <c r="V414" s="7" t="str">
        <f>+IF(data!AG414&lt;&gt;"",data!AG414,"")</f>
        <v/>
      </c>
      <c r="W414" s="7" t="str">
        <f>+IF(data!AH414&lt;&gt;"",data!AH414,"")</f>
        <v/>
      </c>
      <c r="X414" s="7" t="str">
        <f>+IF(data!AI414&lt;&gt;"",data!AI414,"")</f>
        <v/>
      </c>
      <c r="Y414" s="7" t="str">
        <f>+IF(data!AJ414&lt;&gt;"",data!AJ414,"")</f>
        <v/>
      </c>
      <c r="Z414" s="7" t="str">
        <f>+IF(data!AK414&lt;&gt;"",data!AK414,"")</f>
        <v/>
      </c>
      <c r="AA414" s="7" t="str">
        <f>+IF(data!AL414&lt;&gt;"",data!AL414,"")</f>
        <v/>
      </c>
      <c r="AB414" s="7">
        <f>+IF(data!AM414&lt;&gt;"",data!AM414,"")</f>
        <v>3</v>
      </c>
      <c r="AC414" s="7" t="str">
        <f>+IF(data!AN414&lt;&gt;"",data!AN414,"")</f>
        <v>Capacitaciones, Bitcoin es una inversión a largo plazo en donde no importa el día día si sube o baja; prefiero tener el efectivo para comprar en sus bajadas (comprar barato) y vender en su alzada (vender caro) a estar adquiriendo bitcoins en todo momento en mi negocio… mi día a día se maneja en dólares… aun q tenga bitcoins en mi poder yo compro con dinero que me sobra no con dinero de mi día a dia</v>
      </c>
    </row>
    <row r="415" spans="1:29" x14ac:dyDescent="0.2">
      <c r="A415" s="27">
        <v>414</v>
      </c>
      <c r="B415" s="6">
        <f>+IF(data!B415&lt;&gt;"",data!B415,"")</f>
        <v>44537.819266851853</v>
      </c>
      <c r="C415" s="7" t="str">
        <f>+IF(data!C415&lt;&gt;"",data!C415,"")</f>
        <v>0-1 Años</v>
      </c>
      <c r="D415" s="7" t="str">
        <f>+IF(
   OR(
      data!D415="Comercial", data!D415="Servicios", data!D415="Industrial"
   ), data!D415, "Otros"
)</f>
        <v>Comercial</v>
      </c>
      <c r="E415" s="7" t="str">
        <f>+IF(data!E415&lt;&gt;"",data!E415,"")</f>
        <v>1-10</v>
      </c>
      <c r="F415" s="7" t="str">
        <f>+IF(
   OR(
      data!G415="Persona Natural", data!G415="Sociedad tipo S.A. de C.V.", data!G415="Ninguno"
   ), data!G415, "Otros"
)</f>
        <v>Ninguno</v>
      </c>
      <c r="G415" s="7" t="str">
        <f>+IF(data!H415&lt;&gt;"",data!H415,"")</f>
        <v>San Salvador</v>
      </c>
      <c r="H415" s="7" t="str">
        <f>+IF(data!I415&lt;&gt;"",data!I415,"")</f>
        <v>Sí</v>
      </c>
      <c r="I415" s="7" t="str">
        <f>+IF(data!J415&lt;&gt;"",data!J415,"")</f>
        <v>Sí</v>
      </c>
      <c r="J415" s="7" t="str">
        <f>+IF(data!R415&lt;&gt;"",data!R415,"")</f>
        <v>Sí</v>
      </c>
      <c r="K415" s="7" t="str">
        <f>+IF(data!T415&lt;&gt;"",data!T415,"")</f>
        <v>Caja exclusiva para pagos en Bitcoin.</v>
      </c>
      <c r="L415" s="7" t="str">
        <f>+IF(data!U415&lt;&gt;"",data!U415,"")</f>
        <v>Sí</v>
      </c>
      <c r="M415" s="7" t="str">
        <f>+IF(data!V415&lt;&gt;"",data!V415,"")</f>
        <v>No</v>
      </c>
      <c r="N415" s="7" t="str">
        <f>+IF(data!W415&lt;&gt;"",data!W415,"")</f>
        <v>Sí</v>
      </c>
      <c r="O415" s="7" t="str">
        <f>+IF(data!Y415&lt;&gt;"",data!Y415,"")</f>
        <v>No</v>
      </c>
      <c r="P415" s="7" t="str">
        <f>+IF(data!Z415&lt;&gt;"",data!Z415,"")</f>
        <v>Sí</v>
      </c>
      <c r="Q415" s="7" t="str">
        <f>+IF(data!AB415&lt;&gt;"",data!AB415,"")</f>
        <v>Inseguridad.</v>
      </c>
      <c r="R415" s="7" t="str">
        <f>+IF(data!AC415&lt;&gt;"",data!AC415,"")</f>
        <v>Clientes</v>
      </c>
      <c r="S415" s="7" t="str">
        <f>+IF(
   OR(
      data!AD415="Se han agilizado", data!AD415="Se han hecho lentas", data!AD415="No ha habido ningún cambio", data!AD415=""
   ), data!AD415, "Otros"
)</f>
        <v>No ha habido ningún cambio</v>
      </c>
      <c r="T415" s="7" t="str">
        <f>+IF(data!AE415&lt;&gt;"",data!AE415,"")</f>
        <v>No (Si su respuesta es “No” salte a la pregunta 16)</v>
      </c>
      <c r="U415" s="7" t="str">
        <f>+IF(data!AF415&lt;&gt;"",data!AF415,"")</f>
        <v/>
      </c>
      <c r="V415" s="7" t="str">
        <f>+IF(data!AG415&lt;&gt;"",data!AG415,"")</f>
        <v>Recibir pago de clientes</v>
      </c>
      <c r="W415" s="7" t="str">
        <f>+IF(data!AH415&lt;&gt;"",data!AH415,"")</f>
        <v>No</v>
      </c>
      <c r="X415" s="7" t="str">
        <f>+IF(data!AI415&lt;&gt;"",data!AI415,"")</f>
        <v/>
      </c>
      <c r="Y415" s="7" t="str">
        <f>+IF(data!AJ415&lt;&gt;"",data!AJ415,"")</f>
        <v>Porque la ley me lo indica, Para incentivar el consumo en mi negocio de todas las personas que abrieron su cuenta en Chivo Wallet</v>
      </c>
      <c r="Z415" s="7">
        <f>+IF(data!AK415&lt;&gt;"",data!AK415,"")</f>
        <v>3</v>
      </c>
      <c r="AA415" s="7" t="str">
        <f>+IF(data!AL415&lt;&gt;"",data!AL415,"")</f>
        <v>Servicios de internet Prepago, Adquisición de dispositivos tecnológicos (celular, computadora, Tablet)</v>
      </c>
      <c r="AB415" s="7">
        <f>+IF(data!AM415&lt;&gt;"",data!AM415,"")</f>
        <v>2</v>
      </c>
      <c r="AC415" s="7" t="str">
        <f>+IF(data!AN415&lt;&gt;"",data!AN415,"")</f>
        <v/>
      </c>
    </row>
    <row r="416" spans="1:29" x14ac:dyDescent="0.2">
      <c r="A416" s="27">
        <v>415</v>
      </c>
      <c r="B416" s="6">
        <f>+IF(data!B416&lt;&gt;"",data!B416,"")</f>
        <v>44537.83065481481</v>
      </c>
      <c r="C416" s="7" t="str">
        <f>+IF(data!C416&lt;&gt;"",data!C416,"")</f>
        <v>0-1 Años</v>
      </c>
      <c r="D416" s="7" t="str">
        <f>+IF(
   OR(
      data!D416="Comercial", data!D416="Servicios", data!D416="Industrial"
   ), data!D416, "Otros"
)</f>
        <v>Comercial</v>
      </c>
      <c r="E416" s="7" t="str">
        <f>+IF(data!E416&lt;&gt;"",data!E416,"")</f>
        <v>1-10</v>
      </c>
      <c r="F416" s="7" t="str">
        <f>+IF(
   OR(
      data!G416="Persona Natural", data!G416="Sociedad tipo S.A. de C.V.", data!G416="Ninguno"
   ), data!G416, "Otros"
)</f>
        <v>Persona Natural</v>
      </c>
      <c r="G416" s="7" t="str">
        <f>+IF(data!H416&lt;&gt;"",data!H416,"")</f>
        <v>San Salvador</v>
      </c>
      <c r="H416" s="7" t="str">
        <f>+IF(data!I416&lt;&gt;"",data!I416,"")</f>
        <v>Sí</v>
      </c>
      <c r="I416" s="7" t="str">
        <f>+IF(data!J416&lt;&gt;"",data!J416,"")</f>
        <v>Sí</v>
      </c>
      <c r="J416" s="7" t="str">
        <f>+IF(data!R416&lt;&gt;"",data!R416,"")</f>
        <v>Sí</v>
      </c>
      <c r="K416" s="7" t="str">
        <f>+IF(data!T416&lt;&gt;"",data!T416,"")</f>
        <v>Caja exclusiva para pagos en Bitcoin.</v>
      </c>
      <c r="L416" s="7" t="str">
        <f>+IF(data!U416&lt;&gt;"",data!U416,"")</f>
        <v>No</v>
      </c>
      <c r="M416" s="7" t="str">
        <f>+IF(data!V416&lt;&gt;"",data!V416,"")</f>
        <v>No</v>
      </c>
      <c r="N416" s="7" t="str">
        <f>+IF(data!W416&lt;&gt;"",data!W416,"")</f>
        <v>Sí</v>
      </c>
      <c r="O416" s="7" t="str">
        <f>+IF(data!Y416&lt;&gt;"",data!Y416,"")</f>
        <v>No</v>
      </c>
      <c r="P416" s="7" t="str">
        <f>+IF(data!Z416&lt;&gt;"",data!Z416,"")</f>
        <v>Sí</v>
      </c>
      <c r="Q416" s="7" t="str">
        <f>+IF(data!AB416&lt;&gt;"",data!AB416,"")</f>
        <v>Inestabilidad</v>
      </c>
      <c r="R416" s="7" t="str">
        <f>+IF(data!AC416&lt;&gt;"",data!AC416,"")</f>
        <v>Clientes</v>
      </c>
      <c r="S416" s="7" t="str">
        <f>+IF(
   OR(
      data!AD416="Se han agilizado", data!AD416="Se han hecho lentas", data!AD416="No ha habido ningún cambio", data!AD416=""
   ), data!AD416, "Otros"
)</f>
        <v>No ha habido ningún cambio</v>
      </c>
      <c r="T416" s="7" t="str">
        <f>+IF(data!AE416&lt;&gt;"",data!AE416,"")</f>
        <v>Sí</v>
      </c>
      <c r="U416" s="7" t="str">
        <f>+IF(data!AF416&lt;&gt;"",data!AF416,"")</f>
        <v>He perdido dinero</v>
      </c>
      <c r="V416" s="7" t="str">
        <f>+IF(data!AG416&lt;&gt;"",data!AG416,"")</f>
        <v>Recibir pago de clientes</v>
      </c>
      <c r="W416" s="7" t="str">
        <f>+IF(data!AH416&lt;&gt;"",data!AH416,"")</f>
        <v>No</v>
      </c>
      <c r="X416" s="7" t="str">
        <f>+IF(data!AI416&lt;&gt;"",data!AI416,"")</f>
        <v/>
      </c>
      <c r="Y416" s="7" t="str">
        <f>+IF(data!AJ416&lt;&gt;"",data!AJ416,"")</f>
        <v>Porque la ley me lo indica, Para incentivar el consumo en mi negocio de todas las personas que abrieron su cuenta en Chivo Wallet</v>
      </c>
      <c r="Z416" s="7">
        <f>+IF(data!AK416&lt;&gt;"",data!AK416,"")</f>
        <v>1</v>
      </c>
      <c r="AA416" s="7" t="str">
        <f>+IF(data!AL416&lt;&gt;"",data!AL416,"")</f>
        <v>Servicios de internet Prepago, Adquisición de dispositivos tecnológicos (celular, computadora, Tablet)</v>
      </c>
      <c r="AB416" s="7">
        <f>+IF(data!AM416&lt;&gt;"",data!AM416,"")</f>
        <v>1</v>
      </c>
      <c r="AC416" s="7" t="str">
        <f>+IF(data!AN416&lt;&gt;"",data!AN416,"")</f>
        <v/>
      </c>
    </row>
    <row r="417" spans="1:29" x14ac:dyDescent="0.2">
      <c r="A417" s="27">
        <v>416</v>
      </c>
      <c r="B417" s="6">
        <f>+IF(data!B417&lt;&gt;"",data!B417,"")</f>
        <v>44537.832935555554</v>
      </c>
      <c r="C417" s="7" t="str">
        <f>+IF(data!C417&lt;&gt;"",data!C417,"")</f>
        <v>5 años a más</v>
      </c>
      <c r="D417" s="7" t="str">
        <f>+IF(
   OR(
      data!D417="Comercial", data!D417="Servicios", data!D417="Industrial"
   ), data!D417, "Otros"
)</f>
        <v>Servicios</v>
      </c>
      <c r="E417" s="7" t="str">
        <f>+IF(data!E417&lt;&gt;"",data!E417,"")</f>
        <v>1-10</v>
      </c>
      <c r="F417" s="7" t="str">
        <f>+IF(
   OR(
      data!G417="Persona Natural", data!G417="Sociedad tipo S.A. de C.V.", data!G417="Ninguno"
   ), data!G417, "Otros"
)</f>
        <v>Sociedad tipo S.A. de C.V.</v>
      </c>
      <c r="G417" s="7" t="str">
        <f>+IF(data!H417&lt;&gt;"",data!H417,"")</f>
        <v>San Miguel</v>
      </c>
      <c r="H417" s="7" t="str">
        <f>+IF(data!I417&lt;&gt;"",data!I417,"")</f>
        <v>No (Si su respuesta es "No" saltar a la pregunta 22)</v>
      </c>
      <c r="I417" s="7" t="str">
        <f>+IF(data!J417&lt;&gt;"",data!J417,"")</f>
        <v/>
      </c>
      <c r="J417" s="7" t="str">
        <f>+IF(data!R417&lt;&gt;"",data!R417,"")</f>
        <v/>
      </c>
      <c r="K417" s="7" t="str">
        <f>+IF(data!T417&lt;&gt;"",data!T417,"")</f>
        <v/>
      </c>
      <c r="L417" s="7" t="str">
        <f>+IF(data!U417&lt;&gt;"",data!U417,"")</f>
        <v/>
      </c>
      <c r="M417" s="7" t="str">
        <f>+IF(data!V417&lt;&gt;"",data!V417,"")</f>
        <v/>
      </c>
      <c r="N417" s="7" t="str">
        <f>+IF(data!W417&lt;&gt;"",data!W417,"")</f>
        <v/>
      </c>
      <c r="O417" s="7" t="str">
        <f>+IF(data!Y417&lt;&gt;"",data!Y417,"")</f>
        <v/>
      </c>
      <c r="P417" s="7" t="str">
        <f>+IF(data!Z417&lt;&gt;"",data!Z417,"")</f>
        <v/>
      </c>
      <c r="Q417" s="7" t="str">
        <f>+IF(data!AB417&lt;&gt;"",data!AB417,"")</f>
        <v/>
      </c>
      <c r="R417" s="7" t="str">
        <f>+IF(data!AC417&lt;&gt;"",data!AC417,"")</f>
        <v/>
      </c>
      <c r="S417" s="7">
        <f>+IF(
   OR(
      data!AD417="Se han agilizado", data!AD417="Se han hecho lentas", data!AD417="No ha habido ningún cambio", data!AD417=""
   ), data!AD417, "Otros"
)</f>
        <v>0</v>
      </c>
      <c r="T417" s="7" t="str">
        <f>+IF(data!AE417&lt;&gt;"",data!AE417,"")</f>
        <v/>
      </c>
      <c r="U417" s="7" t="str">
        <f>+IF(data!AF417&lt;&gt;"",data!AF417,"")</f>
        <v/>
      </c>
      <c r="V417" s="7" t="str">
        <f>+IF(data!AG417&lt;&gt;"",data!AG417,"")</f>
        <v/>
      </c>
      <c r="W417" s="7" t="str">
        <f>+IF(data!AH417&lt;&gt;"",data!AH417,"")</f>
        <v/>
      </c>
      <c r="X417" s="7" t="str">
        <f>+IF(data!AI417&lt;&gt;"",data!AI417,"")</f>
        <v/>
      </c>
      <c r="Y417" s="7" t="str">
        <f>+IF(data!AJ417&lt;&gt;"",data!AJ417,"")</f>
        <v/>
      </c>
      <c r="Z417" s="7" t="str">
        <f>+IF(data!AK417&lt;&gt;"",data!AK417,"")</f>
        <v/>
      </c>
      <c r="AA417" s="7" t="str">
        <f>+IF(data!AL417&lt;&gt;"",data!AL417,"")</f>
        <v/>
      </c>
      <c r="AB417" s="7">
        <f>+IF(data!AM417&lt;&gt;"",data!AM417,"")</f>
        <v>3</v>
      </c>
      <c r="AC417" s="7" t="str">
        <f>+IF(data!AN417&lt;&gt;"",data!AN417,"")</f>
        <v xml:space="preserve">Mis clientes pagan todo en efectivo. </v>
      </c>
    </row>
    <row r="418" spans="1:29" x14ac:dyDescent="0.2">
      <c r="A418" s="27">
        <v>417</v>
      </c>
      <c r="B418" s="6">
        <f>+IF(data!B418&lt;&gt;"",data!B418,"")</f>
        <v>44537.8352528588</v>
      </c>
      <c r="C418" s="7" t="str">
        <f>+IF(data!C418&lt;&gt;"",data!C418,"")</f>
        <v>5 años a más</v>
      </c>
      <c r="D418" s="7" t="str">
        <f>+IF(
   OR(
      data!D418="Comercial", data!D418="Servicios", data!D418="Industrial"
   ), data!D418, "Otros"
)</f>
        <v>Otros</v>
      </c>
      <c r="E418" s="7" t="str">
        <f>+IF(data!E418&lt;&gt;"",data!E418,"")</f>
        <v>20-99</v>
      </c>
      <c r="F418" s="7" t="str">
        <f>+IF(
   OR(
      data!G418="Persona Natural", data!G418="Sociedad tipo S.A. de C.V.", data!G418="Ninguno"
   ), data!G418, "Otros"
)</f>
        <v>Sociedad tipo S.A. de C.V.</v>
      </c>
      <c r="G418" s="7" t="str">
        <f>+IF(data!H418&lt;&gt;"",data!H418,"")</f>
        <v>Sonsonate</v>
      </c>
      <c r="H418" s="7" t="str">
        <f>+IF(data!I418&lt;&gt;"",data!I418,"")</f>
        <v>No (Si su respuesta es "No" saltar a la pregunta 22)</v>
      </c>
      <c r="I418" s="7" t="str">
        <f>+IF(data!J418&lt;&gt;"",data!J418,"")</f>
        <v/>
      </c>
      <c r="J418" s="7" t="str">
        <f>+IF(data!R418&lt;&gt;"",data!R418,"")</f>
        <v/>
      </c>
      <c r="K418" s="7" t="str">
        <f>+IF(data!T418&lt;&gt;"",data!T418,"")</f>
        <v/>
      </c>
      <c r="L418" s="7" t="str">
        <f>+IF(data!U418&lt;&gt;"",data!U418,"")</f>
        <v/>
      </c>
      <c r="M418" s="7" t="str">
        <f>+IF(data!V418&lt;&gt;"",data!V418,"")</f>
        <v/>
      </c>
      <c r="N418" s="7" t="str">
        <f>+IF(data!W418&lt;&gt;"",data!W418,"")</f>
        <v/>
      </c>
      <c r="O418" s="7" t="str">
        <f>+IF(data!Y418&lt;&gt;"",data!Y418,"")</f>
        <v/>
      </c>
      <c r="P418" s="7" t="str">
        <f>+IF(data!Z418&lt;&gt;"",data!Z418,"")</f>
        <v/>
      </c>
      <c r="Q418" s="7" t="str">
        <f>+IF(data!AB418&lt;&gt;"",data!AB418,"")</f>
        <v/>
      </c>
      <c r="R418" s="7" t="str">
        <f>+IF(data!AC418&lt;&gt;"",data!AC418,"")</f>
        <v/>
      </c>
      <c r="S418" s="7">
        <f>+IF(
   OR(
      data!AD418="Se han agilizado", data!AD418="Se han hecho lentas", data!AD418="No ha habido ningún cambio", data!AD418=""
   ), data!AD418, "Otros"
)</f>
        <v>0</v>
      </c>
      <c r="T418" s="7" t="str">
        <f>+IF(data!AE418&lt;&gt;"",data!AE418,"")</f>
        <v/>
      </c>
      <c r="U418" s="7" t="str">
        <f>+IF(data!AF418&lt;&gt;"",data!AF418,"")</f>
        <v/>
      </c>
      <c r="V418" s="7" t="str">
        <f>+IF(data!AG418&lt;&gt;"",data!AG418,"")</f>
        <v/>
      </c>
      <c r="W418" s="7" t="str">
        <f>+IF(data!AH418&lt;&gt;"",data!AH418,"")</f>
        <v/>
      </c>
      <c r="X418" s="7" t="str">
        <f>+IF(data!AI418&lt;&gt;"",data!AI418,"")</f>
        <v/>
      </c>
      <c r="Y418" s="7" t="str">
        <f>+IF(data!AJ418&lt;&gt;"",data!AJ418,"")</f>
        <v/>
      </c>
      <c r="Z418" s="7" t="str">
        <f>+IF(data!AK418&lt;&gt;"",data!AK418,"")</f>
        <v/>
      </c>
      <c r="AA418" s="7" t="str">
        <f>+IF(data!AL418&lt;&gt;"",data!AL418,"")</f>
        <v/>
      </c>
      <c r="AB418" s="7">
        <f>+IF(data!AM418&lt;&gt;"",data!AM418,"")</f>
        <v>4</v>
      </c>
      <c r="AC418" s="7" t="str">
        <f>+IF(data!AN418&lt;&gt;"",data!AN418,"")</f>
        <v>Adquisición de dispositivos tecnológicos (celular, computadora, Tablet), Tengo 10 repartidores, no puedo entregarle un disposito a cada repartidos, además mis clientes trabajan con base a contratos de</v>
      </c>
    </row>
    <row r="419" spans="1:29" x14ac:dyDescent="0.2">
      <c r="A419" s="27">
        <v>418</v>
      </c>
      <c r="B419" s="6">
        <f>+IF(data!B419&lt;&gt;"",data!B419,"")</f>
        <v>44537.836273680557</v>
      </c>
      <c r="C419" s="7" t="str">
        <f>+IF(data!C419&lt;&gt;"",data!C419,"")</f>
        <v>5 años a más</v>
      </c>
      <c r="D419" s="7" t="str">
        <f>+IF(
   OR(
      data!D419="Comercial", data!D419="Servicios", data!D419="Industrial"
   ), data!D419, "Otros"
)</f>
        <v>Industrial</v>
      </c>
      <c r="E419" s="7" t="str">
        <f>+IF(data!E419&lt;&gt;"",data!E419,"")</f>
        <v>1-10</v>
      </c>
      <c r="F419" s="7" t="str">
        <f>+IF(
   OR(
      data!G419="Persona Natural", data!G419="Sociedad tipo S.A. de C.V.", data!G419="Ninguno"
   ), data!G419, "Otros"
)</f>
        <v>Sociedad tipo S.A. de C.V.</v>
      </c>
      <c r="G419" s="7" t="str">
        <f>+IF(data!H419&lt;&gt;"",data!H419,"")</f>
        <v>La Libertad</v>
      </c>
      <c r="H419" s="7" t="str">
        <f>+IF(data!I419&lt;&gt;"",data!I419,"")</f>
        <v>No (Si su respuesta es "No" saltar a la pregunta 22)</v>
      </c>
      <c r="I419" s="7" t="str">
        <f>+IF(data!J419&lt;&gt;"",data!J419,"")</f>
        <v/>
      </c>
      <c r="J419" s="7" t="str">
        <f>+IF(data!R419&lt;&gt;"",data!R419,"")</f>
        <v/>
      </c>
      <c r="K419" s="7" t="str">
        <f>+IF(data!T419&lt;&gt;"",data!T419,"")</f>
        <v/>
      </c>
      <c r="L419" s="7" t="str">
        <f>+IF(data!U419&lt;&gt;"",data!U419,"")</f>
        <v/>
      </c>
      <c r="M419" s="7" t="str">
        <f>+IF(data!V419&lt;&gt;"",data!V419,"")</f>
        <v/>
      </c>
      <c r="N419" s="7" t="str">
        <f>+IF(data!W419&lt;&gt;"",data!W419,"")</f>
        <v/>
      </c>
      <c r="O419" s="7" t="str">
        <f>+IF(data!Y419&lt;&gt;"",data!Y419,"")</f>
        <v/>
      </c>
      <c r="P419" s="7" t="str">
        <f>+IF(data!Z419&lt;&gt;"",data!Z419,"")</f>
        <v/>
      </c>
      <c r="Q419" s="7" t="str">
        <f>+IF(data!AB419&lt;&gt;"",data!AB419,"")</f>
        <v/>
      </c>
      <c r="R419" s="7" t="str">
        <f>+IF(data!AC419&lt;&gt;"",data!AC419,"")</f>
        <v/>
      </c>
      <c r="S419" s="7">
        <f>+IF(
   OR(
      data!AD419="Se han agilizado", data!AD419="Se han hecho lentas", data!AD419="No ha habido ningún cambio", data!AD419=""
   ), data!AD419, "Otros"
)</f>
        <v>0</v>
      </c>
      <c r="T419" s="7" t="str">
        <f>+IF(data!AE419&lt;&gt;"",data!AE419,"")</f>
        <v/>
      </c>
      <c r="U419" s="7" t="str">
        <f>+IF(data!AF419&lt;&gt;"",data!AF419,"")</f>
        <v/>
      </c>
      <c r="V419" s="7" t="str">
        <f>+IF(data!AG419&lt;&gt;"",data!AG419,"")</f>
        <v/>
      </c>
      <c r="W419" s="7" t="str">
        <f>+IF(data!AH419&lt;&gt;"",data!AH419,"")</f>
        <v/>
      </c>
      <c r="X419" s="7" t="str">
        <f>+IF(data!AI419&lt;&gt;"",data!AI419,"")</f>
        <v/>
      </c>
      <c r="Y419" s="7" t="str">
        <f>+IF(data!AJ419&lt;&gt;"",data!AJ419,"")</f>
        <v/>
      </c>
      <c r="Z419" s="7" t="str">
        <f>+IF(data!AK419&lt;&gt;"",data!AK419,"")</f>
        <v/>
      </c>
      <c r="AA419" s="7" t="str">
        <f>+IF(data!AL419&lt;&gt;"",data!AL419,"")</f>
        <v/>
      </c>
      <c r="AB419" s="7">
        <f>+IF(data!AM419&lt;&gt;"",data!AM419,"")</f>
        <v>1</v>
      </c>
      <c r="AC419" s="7" t="str">
        <f>+IF(data!AN419&lt;&gt;"",data!AN419,"")</f>
        <v>No estoy de acuerdo en utilizar Bitcoin como método de pago.</v>
      </c>
    </row>
    <row r="420" spans="1:29" x14ac:dyDescent="0.2">
      <c r="A420" s="27">
        <v>419</v>
      </c>
      <c r="B420" s="6">
        <f>+IF(data!B420&lt;&gt;"",data!B420,"")</f>
        <v>44537.836920069443</v>
      </c>
      <c r="C420" s="7" t="str">
        <f>+IF(data!C420&lt;&gt;"",data!C420,"")</f>
        <v>5 años a más</v>
      </c>
      <c r="D420" s="7" t="str">
        <f>+IF(
   OR(
      data!D420="Comercial", data!D420="Servicios", data!D420="Industrial"
   ), data!D420, "Otros"
)</f>
        <v>Servicios</v>
      </c>
      <c r="E420" s="7" t="str">
        <f>+IF(data!E420&lt;&gt;"",data!E420,"")</f>
        <v>20-99</v>
      </c>
      <c r="F420" s="7" t="str">
        <f>+IF(
   OR(
      data!G420="Persona Natural", data!G420="Sociedad tipo S.A. de C.V.", data!G420="Ninguno"
   ), data!G420, "Otros"
)</f>
        <v>Sociedad tipo S.A. de C.V.</v>
      </c>
      <c r="G420" s="7" t="str">
        <f>+IF(data!H420&lt;&gt;"",data!H420,"")</f>
        <v>San Salvador</v>
      </c>
      <c r="H420" s="7" t="str">
        <f>+IF(data!I420&lt;&gt;"",data!I420,"")</f>
        <v>Sí</v>
      </c>
      <c r="I420" s="7" t="str">
        <f>+IF(data!J420&lt;&gt;"",data!J420,"")</f>
        <v>Sí</v>
      </c>
      <c r="J420" s="7" t="str">
        <f>+IF(data!R420&lt;&gt;"",data!R420,"")</f>
        <v>No</v>
      </c>
      <c r="K420" s="7" t="str">
        <f>+IF(data!T420&lt;&gt;"",data!T420,"")</f>
        <v/>
      </c>
      <c r="L420" s="7" t="str">
        <f>+IF(data!U420&lt;&gt;"",data!U420,"")</f>
        <v/>
      </c>
      <c r="M420" s="7" t="str">
        <f>+IF(data!V420&lt;&gt;"",data!V420,"")</f>
        <v>No</v>
      </c>
      <c r="N420" s="7" t="str">
        <f>+IF(data!W420&lt;&gt;"",data!W420,"")</f>
        <v>No (Si su respuesta es “No” salte a la pregunta 10)</v>
      </c>
      <c r="O420" s="7" t="str">
        <f>+IF(data!Y420&lt;&gt;"",data!Y420,"")</f>
        <v/>
      </c>
      <c r="P420" s="7" t="str">
        <f>+IF(data!Z420&lt;&gt;"",data!Z420,"")</f>
        <v>No (Si su respuesta es “No” salte a la pregunta 12)</v>
      </c>
      <c r="Q420" s="7" t="str">
        <f>+IF(data!AB420&lt;&gt;"",data!AB420,"")</f>
        <v/>
      </c>
      <c r="R420" s="7" t="str">
        <f>+IF(data!AC420&lt;&gt;"",data!AC420,"")</f>
        <v>Clientes</v>
      </c>
      <c r="S420" s="7" t="str">
        <f>+IF(
   OR(
      data!AD420="Se han agilizado", data!AD420="Se han hecho lentas", data!AD420="No ha habido ningún cambio", data!AD420=""
   ), data!AD420, "Otros"
)</f>
        <v>No ha habido ningún cambio</v>
      </c>
      <c r="T420" s="7" t="str">
        <f>+IF(data!AE420&lt;&gt;"",data!AE420,"")</f>
        <v>No (Si su respuesta es “No” salte a la pregunta 16)</v>
      </c>
      <c r="U420" s="7" t="str">
        <f>+IF(data!AF420&lt;&gt;"",data!AF420,"")</f>
        <v/>
      </c>
      <c r="V420" s="7" t="str">
        <f>+IF(data!AG420&lt;&gt;"",data!AG420,"")</f>
        <v>Recibir pago de clientes</v>
      </c>
      <c r="W420" s="7" t="str">
        <f>+IF(data!AH420&lt;&gt;"",data!AH420,"")</f>
        <v>No</v>
      </c>
      <c r="X420" s="7" t="str">
        <f>+IF(data!AI420&lt;&gt;"",data!AI420,"")</f>
        <v/>
      </c>
      <c r="Y420" s="7" t="str">
        <f>+IF(data!AJ420&lt;&gt;"",data!AJ420,"")</f>
        <v>Para incentivar el consumo en mi negocio de todas las personas que abrieron su cuenta en Chivo Wallet</v>
      </c>
      <c r="Z420" s="7">
        <f>+IF(data!AK420&lt;&gt;"",data!AK420,"")</f>
        <v>3</v>
      </c>
      <c r="AA420" s="7" t="str">
        <f>+IF(data!AL420&lt;&gt;"",data!AL420,"")</f>
        <v>Servicios de internet Prepago, Servicio Residenciales (Internet, cable y telefonía), Ha aumentado su velocidad de internet, Adquisición de dispositivos tecnológicos (celular, computadora, Tablet)</v>
      </c>
      <c r="AB420" s="7">
        <f>+IF(data!AM420&lt;&gt;"",data!AM420,"")</f>
        <v>4</v>
      </c>
      <c r="AC420" s="7" t="str">
        <f>+IF(data!AN420&lt;&gt;"",data!AN420,"")</f>
        <v/>
      </c>
    </row>
    <row r="421" spans="1:29" x14ac:dyDescent="0.2">
      <c r="A421" s="27">
        <v>420</v>
      </c>
      <c r="B421" s="6">
        <f>+IF(data!B421&lt;&gt;"",data!B421,"")</f>
        <v>44537.839091365742</v>
      </c>
      <c r="C421" s="7" t="str">
        <f>+IF(data!C421&lt;&gt;"",data!C421,"")</f>
        <v>3-5 Años</v>
      </c>
      <c r="D421" s="7" t="str">
        <f>+IF(
   OR(
      data!D421="Comercial", data!D421="Servicios", data!D421="Industrial"
   ), data!D421, "Otros"
)</f>
        <v>Comercial</v>
      </c>
      <c r="E421" s="7" t="str">
        <f>+IF(data!E421&lt;&gt;"",data!E421,"")</f>
        <v>1-10</v>
      </c>
      <c r="F421" s="7" t="str">
        <f>+IF(
   OR(
      data!G421="Persona Natural", data!G421="Sociedad tipo S.A. de C.V.", data!G421="Ninguno"
   ), data!G421, "Otros"
)</f>
        <v>Persona Natural</v>
      </c>
      <c r="G421" s="7" t="str">
        <f>+IF(data!H421&lt;&gt;"",data!H421,"")</f>
        <v>San Salvador</v>
      </c>
      <c r="H421" s="7" t="str">
        <f>+IF(data!I421&lt;&gt;"",data!I421,"")</f>
        <v>Sí</v>
      </c>
      <c r="I421" s="7" t="str">
        <f>+IF(data!J421&lt;&gt;"",data!J421,"")</f>
        <v>No (Si su respuesta es “No” salte a la pregunta 3)</v>
      </c>
      <c r="J421" s="7" t="str">
        <f>+IF(data!R421&lt;&gt;"",data!R421,"")</f>
        <v>No</v>
      </c>
      <c r="K421" s="7" t="str">
        <f>+IF(data!T421&lt;&gt;"",data!T421,"")</f>
        <v/>
      </c>
      <c r="L421" s="7" t="str">
        <f>+IF(data!U421&lt;&gt;"",data!U421,"")</f>
        <v/>
      </c>
      <c r="M421" s="7" t="str">
        <f>+IF(data!V421&lt;&gt;"",data!V421,"")</f>
        <v>No</v>
      </c>
      <c r="N421" s="7" t="str">
        <f>+IF(data!W421&lt;&gt;"",data!W421,"")</f>
        <v>Sí</v>
      </c>
      <c r="O421" s="7" t="str">
        <f>+IF(data!Y421&lt;&gt;"",data!Y421,"")</f>
        <v>Sí</v>
      </c>
      <c r="P421" s="7" t="str">
        <f>+IF(data!Z421&lt;&gt;"",data!Z421,"")</f>
        <v>Sí</v>
      </c>
      <c r="Q421" s="7" t="str">
        <f>+IF(data!AB421&lt;&gt;"",data!AB421,"")</f>
        <v>Inseguridad.</v>
      </c>
      <c r="R421" s="7" t="str">
        <f>+IF(data!AC421&lt;&gt;"",data!AC421,"")</f>
        <v>Clientes</v>
      </c>
      <c r="S421" s="7" t="str">
        <f>+IF(
   OR(
      data!AD421="Se han agilizado", data!AD421="Se han hecho lentas", data!AD421="No ha habido ningún cambio", data!AD421=""
   ), data!AD421, "Otros"
)</f>
        <v>No ha habido ningún cambio</v>
      </c>
      <c r="T421" s="7" t="str">
        <f>+IF(data!AE421&lt;&gt;"",data!AE421,"")</f>
        <v>No (Si su respuesta es “No” salte a la pregunta 16)</v>
      </c>
      <c r="U421" s="7" t="str">
        <f>+IF(data!AF421&lt;&gt;"",data!AF421,"")</f>
        <v/>
      </c>
      <c r="V421" s="7" t="str">
        <f>+IF(data!AG421&lt;&gt;"",data!AG421,"")</f>
        <v/>
      </c>
      <c r="W421" s="7" t="str">
        <f>+IF(data!AH421&lt;&gt;"",data!AH421,"")</f>
        <v>No</v>
      </c>
      <c r="X421" s="7" t="str">
        <f>+IF(data!AI421&lt;&gt;"",data!AI421,"")</f>
        <v/>
      </c>
      <c r="Y421" s="7" t="str">
        <f>+IF(data!AJ421&lt;&gt;"",data!AJ421,"")</f>
        <v>Porque la ley me lo indica</v>
      </c>
      <c r="Z421" s="7">
        <f>+IF(data!AK421&lt;&gt;"",data!AK421,"")</f>
        <v>2</v>
      </c>
      <c r="AA421" s="7" t="str">
        <f>+IF(data!AL421&lt;&gt;"",data!AL421,"")</f>
        <v>Servicios de internet Pospago, Adquisición de dispositivos tecnológicos (celular, computadora, Tablet), Contratación de más empleados</v>
      </c>
      <c r="AB421" s="7">
        <f>+IF(data!AM421&lt;&gt;"",data!AM421,"")</f>
        <v>1</v>
      </c>
      <c r="AC421" s="7" t="str">
        <f>+IF(data!AN421&lt;&gt;"",data!AN421,"")</f>
        <v/>
      </c>
    </row>
    <row r="422" spans="1:29" x14ac:dyDescent="0.2">
      <c r="A422" s="27">
        <v>421</v>
      </c>
      <c r="B422" s="6">
        <f>+IF(data!B422&lt;&gt;"",data!B422,"")</f>
        <v>44537.839712488421</v>
      </c>
      <c r="C422" s="7" t="str">
        <f>+IF(data!C422&lt;&gt;"",data!C422,"")</f>
        <v>0-1 Años</v>
      </c>
      <c r="D422" s="7" t="str">
        <f>+IF(
   OR(
      data!D422="Comercial", data!D422="Servicios", data!D422="Industrial"
   ), data!D422, "Otros"
)</f>
        <v>Servicios</v>
      </c>
      <c r="E422" s="7" t="str">
        <f>+IF(data!E422&lt;&gt;"",data!E422,"")</f>
        <v>1-10</v>
      </c>
      <c r="F422" s="7" t="str">
        <f>+IF(
   OR(
      data!G422="Persona Natural", data!G422="Sociedad tipo S.A. de C.V.", data!G422="Ninguno"
   ), data!G422, "Otros"
)</f>
        <v>Ninguno</v>
      </c>
      <c r="G422" s="7" t="str">
        <f>+IF(data!H422&lt;&gt;"",data!H422,"")</f>
        <v>Ahuachapán</v>
      </c>
      <c r="H422" s="7" t="str">
        <f>+IF(data!I422&lt;&gt;"",data!I422,"")</f>
        <v>No (Si su respuesta es "No" saltar a la pregunta 22)</v>
      </c>
      <c r="I422" s="7" t="str">
        <f>+IF(data!J422&lt;&gt;"",data!J422,"")</f>
        <v/>
      </c>
      <c r="J422" s="7" t="str">
        <f>+IF(data!R422&lt;&gt;"",data!R422,"")</f>
        <v/>
      </c>
      <c r="K422" s="7" t="str">
        <f>+IF(data!T422&lt;&gt;"",data!T422,"")</f>
        <v/>
      </c>
      <c r="L422" s="7" t="str">
        <f>+IF(data!U422&lt;&gt;"",data!U422,"")</f>
        <v/>
      </c>
      <c r="M422" s="7" t="str">
        <f>+IF(data!V422&lt;&gt;"",data!V422,"")</f>
        <v/>
      </c>
      <c r="N422" s="7" t="str">
        <f>+IF(data!W422&lt;&gt;"",data!W422,"")</f>
        <v/>
      </c>
      <c r="O422" s="7" t="str">
        <f>+IF(data!Y422&lt;&gt;"",data!Y422,"")</f>
        <v/>
      </c>
      <c r="P422" s="7" t="str">
        <f>+IF(data!Z422&lt;&gt;"",data!Z422,"")</f>
        <v/>
      </c>
      <c r="Q422" s="7" t="str">
        <f>+IF(data!AB422&lt;&gt;"",data!AB422,"")</f>
        <v/>
      </c>
      <c r="R422" s="7" t="str">
        <f>+IF(data!AC422&lt;&gt;"",data!AC422,"")</f>
        <v/>
      </c>
      <c r="S422" s="7">
        <f>+IF(
   OR(
      data!AD422="Se han agilizado", data!AD422="Se han hecho lentas", data!AD422="No ha habido ningún cambio", data!AD422=""
   ), data!AD422, "Otros"
)</f>
        <v>0</v>
      </c>
      <c r="T422" s="7" t="str">
        <f>+IF(data!AE422&lt;&gt;"",data!AE422,"")</f>
        <v/>
      </c>
      <c r="U422" s="7" t="str">
        <f>+IF(data!AF422&lt;&gt;"",data!AF422,"")</f>
        <v/>
      </c>
      <c r="V422" s="7" t="str">
        <f>+IF(data!AG422&lt;&gt;"",data!AG422,"")</f>
        <v/>
      </c>
      <c r="W422" s="7" t="str">
        <f>+IF(data!AH422&lt;&gt;"",data!AH422,"")</f>
        <v/>
      </c>
      <c r="X422" s="7" t="str">
        <f>+IF(data!AI422&lt;&gt;"",data!AI422,"")</f>
        <v/>
      </c>
      <c r="Y422" s="7" t="str">
        <f>+IF(data!AJ422&lt;&gt;"",data!AJ422,"")</f>
        <v/>
      </c>
      <c r="Z422" s="7" t="str">
        <f>+IF(data!AK422&lt;&gt;"",data!AK422,"")</f>
        <v/>
      </c>
      <c r="AA422" s="7" t="str">
        <f>+IF(data!AL422&lt;&gt;"",data!AL422,"")</f>
        <v/>
      </c>
      <c r="AB422" s="7">
        <f>+IF(data!AM422&lt;&gt;"",data!AM422,"")</f>
        <v>5</v>
      </c>
      <c r="AC422" s="7" t="str">
        <f>+IF(data!AN422&lt;&gt;"",data!AN422,"")</f>
        <v>No estoy de acuerdo en utilizar Bitcoin como método de pago.</v>
      </c>
    </row>
    <row r="423" spans="1:29" x14ac:dyDescent="0.2">
      <c r="A423" s="27">
        <v>422</v>
      </c>
      <c r="B423" s="6">
        <f>+IF(data!B423&lt;&gt;"",data!B423,"")</f>
        <v>44537.841458877316</v>
      </c>
      <c r="C423" s="7" t="str">
        <f>+IF(data!C423&lt;&gt;"",data!C423,"")</f>
        <v>5 años a más</v>
      </c>
      <c r="D423" s="7" t="str">
        <f>+IF(
   OR(
      data!D423="Comercial", data!D423="Servicios", data!D423="Industrial"
   ), data!D423, "Otros"
)</f>
        <v>Otros</v>
      </c>
      <c r="E423" s="7" t="str">
        <f>+IF(data!E423&lt;&gt;"",data!E423,"")</f>
        <v>1-10</v>
      </c>
      <c r="F423" s="7" t="str">
        <f>+IF(
   OR(
      data!G423="Persona Natural", data!G423="Sociedad tipo S.A. de C.V.", data!G423="Ninguno"
   ), data!G423, "Otros"
)</f>
        <v>Sociedad tipo S.A. de C.V.</v>
      </c>
      <c r="G423" s="7" t="str">
        <f>+IF(data!H423&lt;&gt;"",data!H423,"")</f>
        <v>San Salvador</v>
      </c>
      <c r="H423" s="7" t="str">
        <f>+IF(data!I423&lt;&gt;"",data!I423,"")</f>
        <v>Sí</v>
      </c>
      <c r="I423" s="7" t="str">
        <f>+IF(data!J423&lt;&gt;"",data!J423,"")</f>
        <v>Sí</v>
      </c>
      <c r="J423" s="7" t="str">
        <f>+IF(data!R423&lt;&gt;"",data!R423,"")</f>
        <v>No</v>
      </c>
      <c r="K423" s="7" t="str">
        <f>+IF(data!T423&lt;&gt;"",data!T423,"")</f>
        <v/>
      </c>
      <c r="L423" s="7" t="str">
        <f>+IF(data!U423&lt;&gt;"",data!U423,"")</f>
        <v/>
      </c>
      <c r="M423" s="7" t="str">
        <f>+IF(data!V423&lt;&gt;"",data!V423,"")</f>
        <v>No</v>
      </c>
      <c r="N423" s="7" t="str">
        <f>+IF(data!W423&lt;&gt;"",data!W423,"")</f>
        <v>Sí</v>
      </c>
      <c r="O423" s="7" t="str">
        <f>+IF(data!Y423&lt;&gt;"",data!Y423,"")</f>
        <v>Sí</v>
      </c>
      <c r="P423" s="7" t="str">
        <f>+IF(data!Z423&lt;&gt;"",data!Z423,"")</f>
        <v>Sí</v>
      </c>
      <c r="Q423" s="7" t="str">
        <f>+IF(data!AB423&lt;&gt;"",data!AB423,"")</f>
        <v>Inseguridad.</v>
      </c>
      <c r="R423" s="7" t="str">
        <f>+IF(data!AC423&lt;&gt;"",data!AC423,"")</f>
        <v>Clientes</v>
      </c>
      <c r="S423" s="7" t="str">
        <f>+IF(
   OR(
      data!AD423="Se han agilizado", data!AD423="Se han hecho lentas", data!AD423="No ha habido ningún cambio", data!AD423=""
   ), data!AD423, "Otros"
)</f>
        <v>Otros</v>
      </c>
      <c r="T423" s="7" t="str">
        <f>+IF(data!AE423&lt;&gt;"",data!AE423,"")</f>
        <v>No (Si su respuesta es “No” salte a la pregunta 16)</v>
      </c>
      <c r="U423" s="7" t="str">
        <f>+IF(data!AF423&lt;&gt;"",data!AF423,"")</f>
        <v/>
      </c>
      <c r="V423" s="7" t="str">
        <f>+IF(data!AG423&lt;&gt;"",data!AG423,"")</f>
        <v>Recibir pago de clientes, Transacciones con proveedores, Pago de Impuestos</v>
      </c>
      <c r="W423" s="7" t="str">
        <f>+IF(data!AH423&lt;&gt;"",data!AH423,"")</f>
        <v>Sí</v>
      </c>
      <c r="X423" s="7" t="str">
        <f>+IF(data!AI423&lt;&gt;"",data!AI423,"")</f>
        <v>BANDESAL</v>
      </c>
      <c r="Y423" s="7" t="str">
        <f>+IF(data!AJ423&lt;&gt;"",data!AJ423,"")</f>
        <v>Porque la ley me lo indica, Para incentivar el consumo en mi negocio de todas las personas que abrieron su cuenta en Chivo Wallet, Por curiosidad</v>
      </c>
      <c r="Z423" s="7">
        <f>+IF(data!AK423&lt;&gt;"",data!AK423,"")</f>
        <v>3</v>
      </c>
      <c r="AA423" s="7" t="str">
        <f>+IF(data!AL423&lt;&gt;"",data!AL423,"")</f>
        <v xml:space="preserve">tuve que comprar una tableta samsung con chip porque no tenia internet y nada en mi queseria </v>
      </c>
      <c r="AB423" s="7">
        <f>+IF(data!AM423&lt;&gt;"",data!AM423,"")</f>
        <v>1</v>
      </c>
      <c r="AC423" s="7" t="str">
        <f>+IF(data!AN423&lt;&gt;"",data!AN423,"")</f>
        <v>Siento que es una perdida de tiempo, no ha mejorado en nada y me toca doble trabajo ya que ninguno de mis proveedores acepta bitcoin</v>
      </c>
    </row>
    <row r="424" spans="1:29" x14ac:dyDescent="0.2">
      <c r="A424" s="27">
        <v>423</v>
      </c>
      <c r="B424" s="6">
        <f>+IF(data!B424&lt;&gt;"",data!B424,"")</f>
        <v>44537.842520648148</v>
      </c>
      <c r="C424" s="7" t="str">
        <f>+IF(data!C424&lt;&gt;"",data!C424,"")</f>
        <v>1-3 Años</v>
      </c>
      <c r="D424" s="7" t="str">
        <f>+IF(
   OR(
      data!D424="Comercial", data!D424="Servicios", data!D424="Industrial"
   ), data!D424, "Otros"
)</f>
        <v>Comercial</v>
      </c>
      <c r="E424" s="7" t="str">
        <f>+IF(data!E424&lt;&gt;"",data!E424,"")</f>
        <v>1-10</v>
      </c>
      <c r="F424" s="7" t="str">
        <f>+IF(
   OR(
      data!G424="Persona Natural", data!G424="Sociedad tipo S.A. de C.V.", data!G424="Ninguno"
   ), data!G424, "Otros"
)</f>
        <v>Persona Natural</v>
      </c>
      <c r="G424" s="7" t="str">
        <f>+IF(data!H424&lt;&gt;"",data!H424,"")</f>
        <v>San Salvador</v>
      </c>
      <c r="H424" s="7" t="str">
        <f>+IF(data!I424&lt;&gt;"",data!I424,"")</f>
        <v>No (Si su respuesta es "No" saltar a la pregunta 22)</v>
      </c>
      <c r="I424" s="7" t="str">
        <f>+IF(data!J424&lt;&gt;"",data!J424,"")</f>
        <v/>
      </c>
      <c r="J424" s="7" t="str">
        <f>+IF(data!R424&lt;&gt;"",data!R424,"")</f>
        <v/>
      </c>
      <c r="K424" s="7" t="str">
        <f>+IF(data!T424&lt;&gt;"",data!T424,"")</f>
        <v/>
      </c>
      <c r="L424" s="7" t="str">
        <f>+IF(data!U424&lt;&gt;"",data!U424,"")</f>
        <v/>
      </c>
      <c r="M424" s="7" t="str">
        <f>+IF(data!V424&lt;&gt;"",data!V424,"")</f>
        <v/>
      </c>
      <c r="N424" s="7" t="str">
        <f>+IF(data!W424&lt;&gt;"",data!W424,"")</f>
        <v/>
      </c>
      <c r="O424" s="7" t="str">
        <f>+IF(data!Y424&lt;&gt;"",data!Y424,"")</f>
        <v/>
      </c>
      <c r="P424" s="7" t="str">
        <f>+IF(data!Z424&lt;&gt;"",data!Z424,"")</f>
        <v/>
      </c>
      <c r="Q424" s="7" t="str">
        <f>+IF(data!AB424&lt;&gt;"",data!AB424,"")</f>
        <v/>
      </c>
      <c r="R424" s="7" t="str">
        <f>+IF(data!AC424&lt;&gt;"",data!AC424,"")</f>
        <v/>
      </c>
      <c r="S424" s="7">
        <f>+IF(
   OR(
      data!AD424="Se han agilizado", data!AD424="Se han hecho lentas", data!AD424="No ha habido ningún cambio", data!AD424=""
   ), data!AD424, "Otros"
)</f>
        <v>0</v>
      </c>
      <c r="T424" s="7" t="str">
        <f>+IF(data!AE424&lt;&gt;"",data!AE424,"")</f>
        <v/>
      </c>
      <c r="U424" s="7" t="str">
        <f>+IF(data!AF424&lt;&gt;"",data!AF424,"")</f>
        <v/>
      </c>
      <c r="V424" s="7" t="str">
        <f>+IF(data!AG424&lt;&gt;"",data!AG424,"")</f>
        <v/>
      </c>
      <c r="W424" s="7" t="str">
        <f>+IF(data!AH424&lt;&gt;"",data!AH424,"")</f>
        <v/>
      </c>
      <c r="X424" s="7" t="str">
        <f>+IF(data!AI424&lt;&gt;"",data!AI424,"")</f>
        <v/>
      </c>
      <c r="Y424" s="7" t="str">
        <f>+IF(data!AJ424&lt;&gt;"",data!AJ424,"")</f>
        <v/>
      </c>
      <c r="Z424" s="7" t="str">
        <f>+IF(data!AK424&lt;&gt;"",data!AK424,"")</f>
        <v/>
      </c>
      <c r="AA424" s="7" t="str">
        <f>+IF(data!AL424&lt;&gt;"",data!AL424,"")</f>
        <v/>
      </c>
      <c r="AB424" s="7">
        <f>+IF(data!AM424&lt;&gt;"",data!AM424,"")</f>
        <v>3</v>
      </c>
      <c r="AC424" s="7" t="str">
        <f>+IF(data!AN424&lt;&gt;"",data!AN424,"")</f>
        <v>Capacitaciones</v>
      </c>
    </row>
    <row r="425" spans="1:29" x14ac:dyDescent="0.2">
      <c r="A425" s="27">
        <v>424</v>
      </c>
      <c r="B425" s="6">
        <f>+IF(data!B425&lt;&gt;"",data!B425,"")</f>
        <v>44537.845483958328</v>
      </c>
      <c r="C425" s="7" t="str">
        <f>+IF(data!C425&lt;&gt;"",data!C425,"")</f>
        <v>0-1 Años</v>
      </c>
      <c r="D425" s="7" t="str">
        <f>+IF(
   OR(
      data!D425="Comercial", data!D425="Servicios", data!D425="Industrial"
   ), data!D425, "Otros"
)</f>
        <v>Comercial</v>
      </c>
      <c r="E425" s="7" t="str">
        <f>+IF(data!E425&lt;&gt;"",data!E425,"")</f>
        <v>1-10</v>
      </c>
      <c r="F425" s="7" t="str">
        <f>+IF(
   OR(
      data!G425="Persona Natural", data!G425="Sociedad tipo S.A. de C.V.", data!G425="Ninguno"
   ), data!G425, "Otros"
)</f>
        <v>Sociedad tipo S.A. de C.V.</v>
      </c>
      <c r="G425" s="7" t="str">
        <f>+IF(data!H425&lt;&gt;"",data!H425,"")</f>
        <v>La Libertad</v>
      </c>
      <c r="H425" s="7" t="str">
        <f>+IF(data!I425&lt;&gt;"",data!I425,"")</f>
        <v>No (Si su respuesta es "No" saltar a la pregunta 22)</v>
      </c>
      <c r="I425" s="7" t="str">
        <f>+IF(data!J425&lt;&gt;"",data!J425,"")</f>
        <v/>
      </c>
      <c r="J425" s="7" t="str">
        <f>+IF(data!R425&lt;&gt;"",data!R425,"")</f>
        <v/>
      </c>
      <c r="K425" s="7" t="str">
        <f>+IF(data!T425&lt;&gt;"",data!T425,"")</f>
        <v/>
      </c>
      <c r="L425" s="7" t="str">
        <f>+IF(data!U425&lt;&gt;"",data!U425,"")</f>
        <v/>
      </c>
      <c r="M425" s="7" t="str">
        <f>+IF(data!V425&lt;&gt;"",data!V425,"")</f>
        <v/>
      </c>
      <c r="N425" s="7" t="str">
        <f>+IF(data!W425&lt;&gt;"",data!W425,"")</f>
        <v/>
      </c>
      <c r="O425" s="7" t="str">
        <f>+IF(data!Y425&lt;&gt;"",data!Y425,"")</f>
        <v/>
      </c>
      <c r="P425" s="7" t="str">
        <f>+IF(data!Z425&lt;&gt;"",data!Z425,"")</f>
        <v/>
      </c>
      <c r="Q425" s="7" t="str">
        <f>+IF(data!AB425&lt;&gt;"",data!AB425,"")</f>
        <v/>
      </c>
      <c r="R425" s="7" t="str">
        <f>+IF(data!AC425&lt;&gt;"",data!AC425,"")</f>
        <v/>
      </c>
      <c r="S425" s="7">
        <f>+IF(
   OR(
      data!AD425="Se han agilizado", data!AD425="Se han hecho lentas", data!AD425="No ha habido ningún cambio", data!AD425=""
   ), data!AD425, "Otros"
)</f>
        <v>0</v>
      </c>
      <c r="T425" s="7" t="str">
        <f>+IF(data!AE425&lt;&gt;"",data!AE425,"")</f>
        <v/>
      </c>
      <c r="U425" s="7" t="str">
        <f>+IF(data!AF425&lt;&gt;"",data!AF425,"")</f>
        <v/>
      </c>
      <c r="V425" s="7" t="str">
        <f>+IF(data!AG425&lt;&gt;"",data!AG425,"")</f>
        <v/>
      </c>
      <c r="W425" s="7" t="str">
        <f>+IF(data!AH425&lt;&gt;"",data!AH425,"")</f>
        <v/>
      </c>
      <c r="X425" s="7" t="str">
        <f>+IF(data!AI425&lt;&gt;"",data!AI425,"")</f>
        <v/>
      </c>
      <c r="Y425" s="7" t="str">
        <f>+IF(data!AJ425&lt;&gt;"",data!AJ425,"")</f>
        <v/>
      </c>
      <c r="Z425" s="7" t="str">
        <f>+IF(data!AK425&lt;&gt;"",data!AK425,"")</f>
        <v/>
      </c>
      <c r="AA425" s="7" t="str">
        <f>+IF(data!AL425&lt;&gt;"",data!AL425,"")</f>
        <v/>
      </c>
      <c r="AB425" s="7">
        <f>+IF(data!AM425&lt;&gt;"",data!AM425,"")</f>
        <v>1</v>
      </c>
      <c r="AC425" s="7" t="str">
        <f>+IF(data!AN425&lt;&gt;"",data!AN425,"")</f>
        <v>No estoy de acuerdo en utilizar Bitcoin como método de pago.</v>
      </c>
    </row>
    <row r="426" spans="1:29" x14ac:dyDescent="0.2">
      <c r="A426" s="27">
        <v>425</v>
      </c>
      <c r="B426" s="6">
        <f>+IF(data!B426&lt;&gt;"",data!B426,"")</f>
        <v>44537.848879537036</v>
      </c>
      <c r="C426" s="7" t="str">
        <f>+IF(data!C426&lt;&gt;"",data!C426,"")</f>
        <v>0-1 Años</v>
      </c>
      <c r="D426" s="7" t="str">
        <f>+IF(
   OR(
      data!D426="Comercial", data!D426="Servicios", data!D426="Industrial"
   ), data!D426, "Otros"
)</f>
        <v>Servicios</v>
      </c>
      <c r="E426" s="7" t="str">
        <f>+IF(data!E426&lt;&gt;"",data!E426,"")</f>
        <v>1-10</v>
      </c>
      <c r="F426" s="7" t="str">
        <f>+IF(
   OR(
      data!G426="Persona Natural", data!G426="Sociedad tipo S.A. de C.V.", data!G426="Ninguno"
   ), data!G426, "Otros"
)</f>
        <v>Ninguno</v>
      </c>
      <c r="G426" s="7" t="str">
        <f>+IF(data!H426&lt;&gt;"",data!H426,"")</f>
        <v>San Salvador</v>
      </c>
      <c r="H426" s="7" t="str">
        <f>+IF(data!I426&lt;&gt;"",data!I426,"")</f>
        <v>Sí</v>
      </c>
      <c r="I426" s="7" t="str">
        <f>+IF(data!J426&lt;&gt;"",data!J426,"")</f>
        <v>Sí</v>
      </c>
      <c r="J426" s="7" t="str">
        <f>+IF(data!R426&lt;&gt;"",data!R426,"")</f>
        <v>Sí</v>
      </c>
      <c r="K426" s="7" t="str">
        <f>+IF(data!T426&lt;&gt;"",data!T426,"")</f>
        <v>Brindarle un dispositivo móvil al repartidor para que acepte pagos en Bitcoin.</v>
      </c>
      <c r="L426" s="7" t="str">
        <f>+IF(data!U426&lt;&gt;"",data!U426,"")</f>
        <v>Sí</v>
      </c>
      <c r="M426" s="7" t="str">
        <f>+IF(data!V426&lt;&gt;"",data!V426,"")</f>
        <v>No</v>
      </c>
      <c r="N426" s="7" t="str">
        <f>+IF(data!W426&lt;&gt;"",data!W426,"")</f>
        <v>Sí</v>
      </c>
      <c r="O426" s="7" t="str">
        <f>+IF(data!Y426&lt;&gt;"",data!Y426,"")</f>
        <v>No</v>
      </c>
      <c r="P426" s="7" t="str">
        <f>+IF(data!Z426&lt;&gt;"",data!Z426,"")</f>
        <v>Sí</v>
      </c>
      <c r="Q426" s="7" t="str">
        <f>+IF(data!AB426&lt;&gt;"",data!AB426,"")</f>
        <v>Inseguridad.</v>
      </c>
      <c r="R426" s="7" t="str">
        <f>+IF(data!AC426&lt;&gt;"",data!AC426,"")</f>
        <v>Clientes</v>
      </c>
      <c r="S426" s="7" t="str">
        <f>+IF(
   OR(
      data!AD426="Se han agilizado", data!AD426="Se han hecho lentas", data!AD426="No ha habido ningún cambio", data!AD426=""
   ), data!AD426, "Otros"
)</f>
        <v>No ha habido ningún cambio</v>
      </c>
      <c r="T426" s="7" t="str">
        <f>+IF(data!AE426&lt;&gt;"",data!AE426,"")</f>
        <v>No (Si su respuesta es “No” salte a la pregunta 16)</v>
      </c>
      <c r="U426" s="7" t="str">
        <f>+IF(data!AF426&lt;&gt;"",data!AF426,"")</f>
        <v/>
      </c>
      <c r="V426" s="7" t="str">
        <f>+IF(data!AG426&lt;&gt;"",data!AG426,"")</f>
        <v>Recibir pago de clientes</v>
      </c>
      <c r="W426" s="7" t="str">
        <f>+IF(data!AH426&lt;&gt;"",data!AH426,"")</f>
        <v>No</v>
      </c>
      <c r="X426" s="7" t="str">
        <f>+IF(data!AI426&lt;&gt;"",data!AI426,"")</f>
        <v/>
      </c>
      <c r="Y426" s="7" t="str">
        <f>+IF(data!AJ426&lt;&gt;"",data!AJ426,"")</f>
        <v>Porque la ley me lo indica, Para incentivar el consumo en mi negocio de todas las personas que abrieron su cuenta en Chivo Wallet</v>
      </c>
      <c r="Z426" s="7">
        <f>+IF(data!AK426&lt;&gt;"",data!AK426,"")</f>
        <v>2</v>
      </c>
      <c r="AA426" s="7" t="str">
        <f>+IF(data!AL426&lt;&gt;"",data!AL426,"")</f>
        <v>Servicios de internet Prepago, Adquisición de dispositivos tecnológicos (celular, computadora, Tablet)</v>
      </c>
      <c r="AB426" s="7">
        <f>+IF(data!AM426&lt;&gt;"",data!AM426,"")</f>
        <v>3</v>
      </c>
      <c r="AC426" s="7" t="str">
        <f>+IF(data!AN426&lt;&gt;"",data!AN426,"")</f>
        <v/>
      </c>
    </row>
    <row r="427" spans="1:29" x14ac:dyDescent="0.2">
      <c r="A427" s="27">
        <v>426</v>
      </c>
      <c r="B427" s="6">
        <f>+IF(data!B427&lt;&gt;"",data!B427,"")</f>
        <v>44537.852306724541</v>
      </c>
      <c r="C427" s="7" t="str">
        <f>+IF(data!C427&lt;&gt;"",data!C427,"")</f>
        <v>5 años a más</v>
      </c>
      <c r="D427" s="7" t="str">
        <f>+IF(
   OR(
      data!D427="Comercial", data!D427="Servicios", data!D427="Industrial"
   ), data!D427, "Otros"
)</f>
        <v>Comercial</v>
      </c>
      <c r="E427" s="7" t="str">
        <f>+IF(data!E427&lt;&gt;"",data!E427,"")</f>
        <v>1-10</v>
      </c>
      <c r="F427" s="7" t="str">
        <f>+IF(
   OR(
      data!G427="Persona Natural", data!G427="Sociedad tipo S.A. de C.V.", data!G427="Ninguno"
   ), data!G427, "Otros"
)</f>
        <v>Persona Natural</v>
      </c>
      <c r="G427" s="7" t="str">
        <f>+IF(data!H427&lt;&gt;"",data!H427,"")</f>
        <v>San Salvador</v>
      </c>
      <c r="H427" s="7" t="str">
        <f>+IF(data!I427&lt;&gt;"",data!I427,"")</f>
        <v>Sí</v>
      </c>
      <c r="I427" s="7" t="str">
        <f>+IF(data!J427&lt;&gt;"",data!J427,"")</f>
        <v>Sí</v>
      </c>
      <c r="J427" s="7" t="str">
        <f>+IF(data!R427&lt;&gt;"",data!R427,"")</f>
        <v>Sí</v>
      </c>
      <c r="K427" s="7" t="str">
        <f>+IF(data!T427&lt;&gt;"",data!T427,"")</f>
        <v>Otros.</v>
      </c>
      <c r="L427" s="7" t="str">
        <f>+IF(data!U427&lt;&gt;"",data!U427,"")</f>
        <v>No</v>
      </c>
      <c r="M427" s="7" t="str">
        <f>+IF(data!V427&lt;&gt;"",data!V427,"")</f>
        <v>No</v>
      </c>
      <c r="N427" s="7" t="str">
        <f>+IF(data!W427&lt;&gt;"",data!W427,"")</f>
        <v>Sí</v>
      </c>
      <c r="O427" s="7" t="str">
        <f>+IF(data!Y427&lt;&gt;"",data!Y427,"")</f>
        <v>No</v>
      </c>
      <c r="P427" s="7" t="str">
        <f>+IF(data!Z427&lt;&gt;"",data!Z427,"")</f>
        <v>No (Si su respuesta es “No” salte a la pregunta 12)</v>
      </c>
      <c r="Q427" s="7" t="str">
        <f>+IF(data!AB427&lt;&gt;"",data!AB427,"")</f>
        <v/>
      </c>
      <c r="R427" s="7" t="str">
        <f>+IF(data!AC427&lt;&gt;"",data!AC427,"")</f>
        <v>Clientes</v>
      </c>
      <c r="S427" s="7" t="str">
        <f>+IF(
   OR(
      data!AD427="Se han agilizado", data!AD427="Se han hecho lentas", data!AD427="No ha habido ningún cambio", data!AD427=""
   ), data!AD427, "Otros"
)</f>
        <v>No ha habido ningún cambio</v>
      </c>
      <c r="T427" s="7" t="str">
        <f>+IF(data!AE427&lt;&gt;"",data!AE427,"")</f>
        <v>Sí</v>
      </c>
      <c r="U427" s="7" t="str">
        <f>+IF(data!AF427&lt;&gt;"",data!AF427,"")</f>
        <v>He perdido dinero</v>
      </c>
      <c r="V427" s="7" t="str">
        <f>+IF(data!AG427&lt;&gt;"",data!AG427,"")</f>
        <v>Pago de Impuestos, Intenté investir los dolarés en bitcoin pero pedí dinero</v>
      </c>
      <c r="W427" s="7" t="str">
        <f>+IF(data!AH427&lt;&gt;"",data!AH427,"")</f>
        <v>No</v>
      </c>
      <c r="X427" s="7" t="str">
        <f>+IF(data!AI427&lt;&gt;"",data!AI427,"")</f>
        <v/>
      </c>
      <c r="Y427" s="7" t="str">
        <f>+IF(data!AJ427&lt;&gt;"",data!AJ427,"")</f>
        <v>Para incentivar el consumo en mi negocio de todas las personas que abrieron su cuenta en Chivo Wallet, Por curiosidad</v>
      </c>
      <c r="Z427" s="7">
        <f>+IF(data!AK427&lt;&gt;"",data!AK427,"")</f>
        <v>4</v>
      </c>
      <c r="AA427" s="7" t="str">
        <f>+IF(data!AL427&lt;&gt;"",data!AL427,"")</f>
        <v>No enteindo la pregunta</v>
      </c>
      <c r="AB427" s="7">
        <f>+IF(data!AM427&lt;&gt;"",data!AM427,"")</f>
        <v>3</v>
      </c>
      <c r="AC427" s="7" t="str">
        <f>+IF(data!AN427&lt;&gt;"",data!AN427,"")</f>
        <v/>
      </c>
    </row>
    <row r="428" spans="1:29" x14ac:dyDescent="0.2">
      <c r="A428" s="27">
        <v>427</v>
      </c>
      <c r="B428" s="6">
        <f>+IF(data!B428&lt;&gt;"",data!B428,"")</f>
        <v>44537.855971087964</v>
      </c>
      <c r="C428" s="7" t="str">
        <f>+IF(data!C428&lt;&gt;"",data!C428,"")</f>
        <v>0-1 Años</v>
      </c>
      <c r="D428" s="7" t="str">
        <f>+IF(
   OR(
      data!D428="Comercial", data!D428="Servicios", data!D428="Industrial"
   ), data!D428, "Otros"
)</f>
        <v>Comercial</v>
      </c>
      <c r="E428" s="7" t="str">
        <f>+IF(data!E428&lt;&gt;"",data!E428,"")</f>
        <v>1-10</v>
      </c>
      <c r="F428" s="7" t="str">
        <f>+IF(
   OR(
      data!G428="Persona Natural", data!G428="Sociedad tipo S.A. de C.V.", data!G428="Ninguno"
   ), data!G428, "Otros"
)</f>
        <v>Persona Natural</v>
      </c>
      <c r="G428" s="7" t="str">
        <f>+IF(data!H428&lt;&gt;"",data!H428,"")</f>
        <v>San Salvador</v>
      </c>
      <c r="H428" s="7" t="str">
        <f>+IF(data!I428&lt;&gt;"",data!I428,"")</f>
        <v>Sí</v>
      </c>
      <c r="I428" s="7" t="str">
        <f>+IF(data!J428&lt;&gt;"",data!J428,"")</f>
        <v>Sí</v>
      </c>
      <c r="J428" s="7" t="str">
        <f>+IF(data!R428&lt;&gt;"",data!R428,"")</f>
        <v>Sí</v>
      </c>
      <c r="K428" s="7" t="str">
        <f>+IF(data!T428&lt;&gt;"",data!T428,"")</f>
        <v>Caja exclusiva para pagos en Bitcoin.</v>
      </c>
      <c r="L428" s="7" t="str">
        <f>+IF(data!U428&lt;&gt;"",data!U428,"")</f>
        <v>Sí</v>
      </c>
      <c r="M428" s="7" t="str">
        <f>+IF(data!V428&lt;&gt;"",data!V428,"")</f>
        <v>No</v>
      </c>
      <c r="N428" s="7" t="str">
        <f>+IF(data!W428&lt;&gt;"",data!W428,"")</f>
        <v>Sí</v>
      </c>
      <c r="O428" s="7" t="str">
        <f>+IF(data!Y428&lt;&gt;"",data!Y428,"")</f>
        <v>No</v>
      </c>
      <c r="P428" s="7" t="str">
        <f>+IF(data!Z428&lt;&gt;"",data!Z428,"")</f>
        <v>Sí</v>
      </c>
      <c r="Q428" s="7" t="str">
        <f>+IF(data!AB428&lt;&gt;"",data!AB428,"")</f>
        <v>Inseguridad.</v>
      </c>
      <c r="R428" s="7" t="str">
        <f>+IF(data!AC428&lt;&gt;"",data!AC428,"")</f>
        <v>Clientes</v>
      </c>
      <c r="S428" s="7" t="str">
        <f>+IF(
   OR(
      data!AD428="Se han agilizado", data!AD428="Se han hecho lentas", data!AD428="No ha habido ningún cambio", data!AD428=""
   ), data!AD428, "Otros"
)</f>
        <v>No ha habido ningún cambio</v>
      </c>
      <c r="T428" s="7" t="str">
        <f>+IF(data!AE428&lt;&gt;"",data!AE428,"")</f>
        <v>Sí</v>
      </c>
      <c r="U428" s="7" t="str">
        <f>+IF(data!AF428&lt;&gt;"",data!AF428,"")</f>
        <v>He perdido dinero</v>
      </c>
      <c r="V428" s="7" t="str">
        <f>+IF(data!AG428&lt;&gt;"",data!AG428,"")</f>
        <v>Recibir pago de clientes</v>
      </c>
      <c r="W428" s="7" t="str">
        <f>+IF(data!AH428&lt;&gt;"",data!AH428,"")</f>
        <v>No</v>
      </c>
      <c r="X428" s="7" t="str">
        <f>+IF(data!AI428&lt;&gt;"",data!AI428,"")</f>
        <v/>
      </c>
      <c r="Y428" s="7" t="str">
        <f>+IF(data!AJ428&lt;&gt;"",data!AJ428,"")</f>
        <v>Porque la ley me lo indica, Para incentivar el consumo en mi negocio de todas las personas que abrieron su cuenta en Chivo Wallet</v>
      </c>
      <c r="Z428" s="7">
        <f>+IF(data!AK428&lt;&gt;"",data!AK428,"")</f>
        <v>2</v>
      </c>
      <c r="AA428" s="7" t="str">
        <f>+IF(data!AL428&lt;&gt;"",data!AL428,"")</f>
        <v>Servicios de internet Prepago, Adquisición de dispositivos tecnológicos (celular, computadora, Tablet)</v>
      </c>
      <c r="AB428" s="7">
        <f>+IF(data!AM428&lt;&gt;"",data!AM428,"")</f>
        <v>2</v>
      </c>
      <c r="AC428" s="7" t="str">
        <f>+IF(data!AN428&lt;&gt;"",data!AN428,"")</f>
        <v/>
      </c>
    </row>
    <row r="429" spans="1:29" x14ac:dyDescent="0.2">
      <c r="A429" s="27">
        <v>428</v>
      </c>
      <c r="B429" s="6">
        <f>+IF(data!B429&lt;&gt;"",data!B429,"")</f>
        <v>44537.866610659723</v>
      </c>
      <c r="C429" s="7" t="str">
        <f>+IF(data!C429&lt;&gt;"",data!C429,"")</f>
        <v>3-5 Años</v>
      </c>
      <c r="D429" s="7" t="str">
        <f>+IF(
   OR(
      data!D429="Comercial", data!D429="Servicios", data!D429="Industrial"
   ), data!D429, "Otros"
)</f>
        <v>Otros</v>
      </c>
      <c r="E429" s="7" t="str">
        <f>+IF(data!E429&lt;&gt;"",data!E429,"")</f>
        <v>1-10</v>
      </c>
      <c r="F429" s="7" t="str">
        <f>+IF(
   OR(
      data!G429="Persona Natural", data!G429="Sociedad tipo S.A. de C.V.", data!G429="Ninguno"
   ), data!G429, "Otros"
)</f>
        <v>Ninguno</v>
      </c>
      <c r="G429" s="7" t="str">
        <f>+IF(data!H429&lt;&gt;"",data!H429,"")</f>
        <v>San Miguel</v>
      </c>
      <c r="H429" s="7" t="str">
        <f>+IF(data!I429&lt;&gt;"",data!I429,"")</f>
        <v>No (Si su respuesta es "No" saltar a la pregunta 22)</v>
      </c>
      <c r="I429" s="7" t="str">
        <f>+IF(data!J429&lt;&gt;"",data!J429,"")</f>
        <v/>
      </c>
      <c r="J429" s="7" t="str">
        <f>+IF(data!R429&lt;&gt;"",data!R429,"")</f>
        <v/>
      </c>
      <c r="K429" s="7" t="str">
        <f>+IF(data!T429&lt;&gt;"",data!T429,"")</f>
        <v/>
      </c>
      <c r="L429" s="7" t="str">
        <f>+IF(data!U429&lt;&gt;"",data!U429,"")</f>
        <v/>
      </c>
      <c r="M429" s="7" t="str">
        <f>+IF(data!V429&lt;&gt;"",data!V429,"")</f>
        <v/>
      </c>
      <c r="N429" s="7" t="str">
        <f>+IF(data!W429&lt;&gt;"",data!W429,"")</f>
        <v/>
      </c>
      <c r="O429" s="7" t="str">
        <f>+IF(data!Y429&lt;&gt;"",data!Y429,"")</f>
        <v/>
      </c>
      <c r="P429" s="7" t="str">
        <f>+IF(data!Z429&lt;&gt;"",data!Z429,"")</f>
        <v/>
      </c>
      <c r="Q429" s="7" t="str">
        <f>+IF(data!AB429&lt;&gt;"",data!AB429,"")</f>
        <v/>
      </c>
      <c r="R429" s="7" t="str">
        <f>+IF(data!AC429&lt;&gt;"",data!AC429,"")</f>
        <v/>
      </c>
      <c r="S429" s="7">
        <f>+IF(
   OR(
      data!AD429="Se han agilizado", data!AD429="Se han hecho lentas", data!AD429="No ha habido ningún cambio", data!AD429=""
   ), data!AD429, "Otros"
)</f>
        <v>0</v>
      </c>
      <c r="T429" s="7" t="str">
        <f>+IF(data!AE429&lt;&gt;"",data!AE429,"")</f>
        <v/>
      </c>
      <c r="U429" s="7" t="str">
        <f>+IF(data!AF429&lt;&gt;"",data!AF429,"")</f>
        <v/>
      </c>
      <c r="V429" s="7" t="str">
        <f>+IF(data!AG429&lt;&gt;"",data!AG429,"")</f>
        <v/>
      </c>
      <c r="W429" s="7" t="str">
        <f>+IF(data!AH429&lt;&gt;"",data!AH429,"")</f>
        <v/>
      </c>
      <c r="X429" s="7" t="str">
        <f>+IF(data!AI429&lt;&gt;"",data!AI429,"")</f>
        <v/>
      </c>
      <c r="Y429" s="7" t="str">
        <f>+IF(data!AJ429&lt;&gt;"",data!AJ429,"")</f>
        <v/>
      </c>
      <c r="Z429" s="7" t="str">
        <f>+IF(data!AK429&lt;&gt;"",data!AK429,"")</f>
        <v/>
      </c>
      <c r="AA429" s="7" t="str">
        <f>+IF(data!AL429&lt;&gt;"",data!AL429,"")</f>
        <v/>
      </c>
      <c r="AB429" s="7">
        <f>+IF(data!AM429&lt;&gt;"",data!AM429,"")</f>
        <v>1</v>
      </c>
      <c r="AC429" s="7" t="str">
        <f>+IF(data!AN429&lt;&gt;"",data!AN429,"")</f>
        <v>Nadie paga con Bitcoin, no sirve</v>
      </c>
    </row>
    <row r="430" spans="1:29" x14ac:dyDescent="0.2">
      <c r="A430" s="27">
        <v>429</v>
      </c>
      <c r="B430" s="6">
        <f>+IF(data!B430&lt;&gt;"",data!B430,"")</f>
        <v>44537.868603368057</v>
      </c>
      <c r="C430" s="7" t="str">
        <f>+IF(data!C430&lt;&gt;"",data!C430,"")</f>
        <v>5 años a más</v>
      </c>
      <c r="D430" s="7" t="str">
        <f>+IF(
   OR(
      data!D430="Comercial", data!D430="Servicios", data!D430="Industrial"
   ), data!D430, "Otros"
)</f>
        <v>Otros</v>
      </c>
      <c r="E430" s="7" t="str">
        <f>+IF(data!E430&lt;&gt;"",data!E430,"")</f>
        <v>1-10</v>
      </c>
      <c r="F430" s="7" t="str">
        <f>+IF(
   OR(
      data!G430="Persona Natural", data!G430="Sociedad tipo S.A. de C.V.", data!G430="Ninguno"
   ), data!G430, "Otros"
)</f>
        <v>Sociedad tipo S.A. de C.V.</v>
      </c>
      <c r="G430" s="7" t="str">
        <f>+IF(data!H430&lt;&gt;"",data!H430,"")</f>
        <v>San Salvador</v>
      </c>
      <c r="H430" s="7" t="str">
        <f>+IF(data!I430&lt;&gt;"",data!I430,"")</f>
        <v>No (Si su respuesta es "No" saltar a la pregunta 22)</v>
      </c>
      <c r="I430" s="7" t="str">
        <f>+IF(data!J430&lt;&gt;"",data!J430,"")</f>
        <v/>
      </c>
      <c r="J430" s="7" t="str">
        <f>+IF(data!R430&lt;&gt;"",data!R430,"")</f>
        <v/>
      </c>
      <c r="K430" s="7" t="str">
        <f>+IF(data!T430&lt;&gt;"",data!T430,"")</f>
        <v/>
      </c>
      <c r="L430" s="7" t="str">
        <f>+IF(data!U430&lt;&gt;"",data!U430,"")</f>
        <v/>
      </c>
      <c r="M430" s="7" t="str">
        <f>+IF(data!V430&lt;&gt;"",data!V430,"")</f>
        <v/>
      </c>
      <c r="N430" s="7" t="str">
        <f>+IF(data!W430&lt;&gt;"",data!W430,"")</f>
        <v/>
      </c>
      <c r="O430" s="7" t="str">
        <f>+IF(data!Y430&lt;&gt;"",data!Y430,"")</f>
        <v/>
      </c>
      <c r="P430" s="7" t="str">
        <f>+IF(data!Z430&lt;&gt;"",data!Z430,"")</f>
        <v/>
      </c>
      <c r="Q430" s="7" t="str">
        <f>+IF(data!AB430&lt;&gt;"",data!AB430,"")</f>
        <v/>
      </c>
      <c r="R430" s="7" t="str">
        <f>+IF(data!AC430&lt;&gt;"",data!AC430,"")</f>
        <v/>
      </c>
      <c r="S430" s="7">
        <f>+IF(
   OR(
      data!AD430="Se han agilizado", data!AD430="Se han hecho lentas", data!AD430="No ha habido ningún cambio", data!AD430=""
   ), data!AD430, "Otros"
)</f>
        <v>0</v>
      </c>
      <c r="T430" s="7" t="str">
        <f>+IF(data!AE430&lt;&gt;"",data!AE430,"")</f>
        <v/>
      </c>
      <c r="U430" s="7" t="str">
        <f>+IF(data!AF430&lt;&gt;"",data!AF430,"")</f>
        <v/>
      </c>
      <c r="V430" s="7" t="str">
        <f>+IF(data!AG430&lt;&gt;"",data!AG430,"")</f>
        <v/>
      </c>
      <c r="W430" s="7" t="str">
        <f>+IF(data!AH430&lt;&gt;"",data!AH430,"")</f>
        <v/>
      </c>
      <c r="X430" s="7" t="str">
        <f>+IF(data!AI430&lt;&gt;"",data!AI430,"")</f>
        <v/>
      </c>
      <c r="Y430" s="7" t="str">
        <f>+IF(data!AJ430&lt;&gt;"",data!AJ430,"")</f>
        <v/>
      </c>
      <c r="Z430" s="7" t="str">
        <f>+IF(data!AK430&lt;&gt;"",data!AK430,"")</f>
        <v/>
      </c>
      <c r="AA430" s="7" t="str">
        <f>+IF(data!AL430&lt;&gt;"",data!AL430,"")</f>
        <v/>
      </c>
      <c r="AB430" s="7">
        <f>+IF(data!AM430&lt;&gt;"",data!AM430,"")</f>
        <v>3</v>
      </c>
      <c r="AC430" s="7" t="str">
        <f>+IF(data!AN430&lt;&gt;"",data!AN430,"")</f>
        <v>Mis negocios son por contrato y transferencias bancarias</v>
      </c>
    </row>
    <row r="431" spans="1:29" x14ac:dyDescent="0.2">
      <c r="A431" s="27">
        <v>430</v>
      </c>
      <c r="B431" s="6">
        <f>+IF(data!B431&lt;&gt;"",data!B431,"")</f>
        <v>44537.869924652783</v>
      </c>
      <c r="C431" s="7" t="str">
        <f>+IF(data!C431&lt;&gt;"",data!C431,"")</f>
        <v>0-1 Años</v>
      </c>
      <c r="D431" s="7" t="str">
        <f>+IF(
   OR(
      data!D431="Comercial", data!D431="Servicios", data!D431="Industrial"
   ), data!D431, "Otros"
)</f>
        <v>Servicios</v>
      </c>
      <c r="E431" s="7" t="str">
        <f>+IF(data!E431&lt;&gt;"",data!E431,"")</f>
        <v>1-10</v>
      </c>
      <c r="F431" s="7" t="str">
        <f>+IF(
   OR(
      data!G431="Persona Natural", data!G431="Sociedad tipo S.A. de C.V.", data!G431="Ninguno"
   ), data!G431, "Otros"
)</f>
        <v>Persona Natural</v>
      </c>
      <c r="G431" s="7" t="str">
        <f>+IF(data!H431&lt;&gt;"",data!H431,"")</f>
        <v>San Salvador</v>
      </c>
      <c r="H431" s="7" t="str">
        <f>+IF(data!I431&lt;&gt;"",data!I431,"")</f>
        <v>Sí</v>
      </c>
      <c r="I431" s="7" t="str">
        <f>+IF(data!J431&lt;&gt;"",data!J431,"")</f>
        <v>Sí</v>
      </c>
      <c r="J431" s="7" t="str">
        <f>+IF(data!R431&lt;&gt;"",data!R431,"")</f>
        <v>Sí</v>
      </c>
      <c r="K431" s="7" t="str">
        <f>+IF(data!T431&lt;&gt;"",data!T431,"")</f>
        <v>Brindarle un dispositivo móvil al repartidor para que acepte pagos en Bitcoin.</v>
      </c>
      <c r="L431" s="7" t="str">
        <f>+IF(data!U431&lt;&gt;"",data!U431,"")</f>
        <v>No</v>
      </c>
      <c r="M431" s="7" t="str">
        <f>+IF(data!V431&lt;&gt;"",data!V431,"")</f>
        <v>No</v>
      </c>
      <c r="N431" s="7" t="str">
        <f>+IF(data!W431&lt;&gt;"",data!W431,"")</f>
        <v>No (Si su respuesta es “No” salte a la pregunta 10)</v>
      </c>
      <c r="O431" s="7" t="str">
        <f>+IF(data!Y431&lt;&gt;"",data!Y431,"")</f>
        <v/>
      </c>
      <c r="P431" s="7" t="str">
        <f>+IF(data!Z431&lt;&gt;"",data!Z431,"")</f>
        <v>Sí</v>
      </c>
      <c r="Q431" s="7" t="str">
        <f>+IF(data!AB431&lt;&gt;"",data!AB431,"")</f>
        <v>Inestabilidad</v>
      </c>
      <c r="R431" s="7" t="str">
        <f>+IF(data!AC431&lt;&gt;"",data!AC431,"")</f>
        <v>Clientes</v>
      </c>
      <c r="S431" s="7" t="str">
        <f>+IF(
   OR(
      data!AD431="Se han agilizado", data!AD431="Se han hecho lentas", data!AD431="No ha habido ningún cambio", data!AD431=""
   ), data!AD431, "Otros"
)</f>
        <v>No ha habido ningún cambio</v>
      </c>
      <c r="T431" s="7" t="str">
        <f>+IF(data!AE431&lt;&gt;"",data!AE431,"")</f>
        <v>Sí</v>
      </c>
      <c r="U431" s="7" t="str">
        <f>+IF(data!AF431&lt;&gt;"",data!AF431,"")</f>
        <v>He perdido dinero</v>
      </c>
      <c r="V431" s="7" t="str">
        <f>+IF(data!AG431&lt;&gt;"",data!AG431,"")</f>
        <v>Recibir pago de clientes</v>
      </c>
      <c r="W431" s="7" t="str">
        <f>+IF(data!AH431&lt;&gt;"",data!AH431,"")</f>
        <v>No</v>
      </c>
      <c r="X431" s="7" t="str">
        <f>+IF(data!AI431&lt;&gt;"",data!AI431,"")</f>
        <v/>
      </c>
      <c r="Y431" s="7" t="str">
        <f>+IF(data!AJ431&lt;&gt;"",data!AJ431,"")</f>
        <v>Por curiosidad</v>
      </c>
      <c r="Z431" s="7">
        <f>+IF(data!AK431&lt;&gt;"",data!AK431,"")</f>
        <v>2</v>
      </c>
      <c r="AA431" s="7" t="str">
        <f>+IF(data!AL431&lt;&gt;"",data!AL431,"")</f>
        <v>Servicios de internet Pospago</v>
      </c>
      <c r="AB431" s="7">
        <f>+IF(data!AM431&lt;&gt;"",data!AM431,"")</f>
        <v>2</v>
      </c>
      <c r="AC431" s="7" t="str">
        <f>+IF(data!AN431&lt;&gt;"",data!AN431,"")</f>
        <v/>
      </c>
    </row>
    <row r="432" spans="1:29" x14ac:dyDescent="0.2">
      <c r="A432" s="27">
        <v>431</v>
      </c>
      <c r="B432" s="6">
        <f>+IF(data!B432&lt;&gt;"",data!B432,"")</f>
        <v>44537.872059629633</v>
      </c>
      <c r="C432" s="7" t="str">
        <f>+IF(data!C432&lt;&gt;"",data!C432,"")</f>
        <v>3-5 Años</v>
      </c>
      <c r="D432" s="7" t="str">
        <f>+IF(
   OR(
      data!D432="Comercial", data!D432="Servicios", data!D432="Industrial"
   ), data!D432, "Otros"
)</f>
        <v>Comercial</v>
      </c>
      <c r="E432" s="7" t="str">
        <f>+IF(data!E432&lt;&gt;"",data!E432,"")</f>
        <v>1-10</v>
      </c>
      <c r="F432" s="7" t="str">
        <f>+IF(
   OR(
      data!G432="Persona Natural", data!G432="Sociedad tipo S.A. de C.V.", data!G432="Ninguno"
   ), data!G432, "Otros"
)</f>
        <v>Persona Natural</v>
      </c>
      <c r="G432" s="7" t="str">
        <f>+IF(data!H432&lt;&gt;"",data!H432,"")</f>
        <v>San Salvador</v>
      </c>
      <c r="H432" s="7" t="str">
        <f>+IF(data!I432&lt;&gt;"",data!I432,"")</f>
        <v>Sí</v>
      </c>
      <c r="I432" s="7" t="str">
        <f>+IF(data!J432&lt;&gt;"",data!J432,"")</f>
        <v>Sí</v>
      </c>
      <c r="J432" s="7" t="str">
        <f>+IF(data!R432&lt;&gt;"",data!R432,"")</f>
        <v>Sí</v>
      </c>
      <c r="K432" s="7" t="str">
        <f>+IF(data!T432&lt;&gt;"",data!T432,"")</f>
        <v>Brindarle un dispositivo móvil al repartidor para que acepte pagos en Bitcoin.</v>
      </c>
      <c r="L432" s="7" t="str">
        <f>+IF(data!U432&lt;&gt;"",data!U432,"")</f>
        <v>No</v>
      </c>
      <c r="M432" s="7" t="str">
        <f>+IF(data!V432&lt;&gt;"",data!V432,"")</f>
        <v>No</v>
      </c>
      <c r="N432" s="7" t="str">
        <f>+IF(data!W432&lt;&gt;"",data!W432,"")</f>
        <v>Sí</v>
      </c>
      <c r="O432" s="7" t="str">
        <f>+IF(data!Y432&lt;&gt;"",data!Y432,"")</f>
        <v>No</v>
      </c>
      <c r="P432" s="7" t="str">
        <f>+IF(data!Z432&lt;&gt;"",data!Z432,"")</f>
        <v>No (Si su respuesta es “No” salte a la pregunta 12)</v>
      </c>
      <c r="Q432" s="7" t="str">
        <f>+IF(data!AB432&lt;&gt;"",data!AB432,"")</f>
        <v/>
      </c>
      <c r="R432" s="7" t="str">
        <f>+IF(data!AC432&lt;&gt;"",data!AC432,"")</f>
        <v>Clientes</v>
      </c>
      <c r="S432" s="7" t="str">
        <f>+IF(
   OR(
      data!AD432="Se han agilizado", data!AD432="Se han hecho lentas", data!AD432="No ha habido ningún cambio", data!AD432=""
   ), data!AD432, "Otros"
)</f>
        <v>Otros</v>
      </c>
      <c r="T432" s="7" t="str">
        <f>+IF(data!AE432&lt;&gt;"",data!AE432,"")</f>
        <v>Sí</v>
      </c>
      <c r="U432" s="7" t="str">
        <f>+IF(data!AF432&lt;&gt;"",data!AF432,"")</f>
        <v>He perdido dinero</v>
      </c>
      <c r="V432" s="7" t="str">
        <f>+IF(data!AG432&lt;&gt;"",data!AG432,"")</f>
        <v>Recibir pago de clientes, Transacciones con proveedores, Intente sacar provecho del bitcoin pero es demasiado inestable</v>
      </c>
      <c r="W432" s="7" t="str">
        <f>+IF(data!AH432&lt;&gt;"",data!AH432,"")</f>
        <v>No</v>
      </c>
      <c r="X432" s="7" t="str">
        <f>+IF(data!AI432&lt;&gt;"",data!AI432,"")</f>
        <v/>
      </c>
      <c r="Y432" s="7" t="str">
        <f>+IF(data!AJ432&lt;&gt;"",data!AJ432,"")</f>
        <v>Para comenzar adaptarme a la nueva modalidad y conocer como funcionaba</v>
      </c>
      <c r="Z432" s="7">
        <f>+IF(data!AK432&lt;&gt;"",data!AK432,"")</f>
        <v>4</v>
      </c>
      <c r="AA432" s="7" t="str">
        <f>+IF(data!AL432&lt;&gt;"",data!AL432,"")</f>
        <v>Servicios de internet Prepago, Ha aumentado su velocidad de internet, Adquisición de dispositivos tecnológicos (celular, computadora, Tablet)</v>
      </c>
      <c r="AB432" s="7">
        <f>+IF(data!AM432&lt;&gt;"",data!AM432,"")</f>
        <v>3</v>
      </c>
      <c r="AC432" s="7" t="str">
        <f>+IF(data!AN432&lt;&gt;"",data!AN432,"")</f>
        <v/>
      </c>
    </row>
    <row r="433" spans="1:29" x14ac:dyDescent="0.2">
      <c r="A433" s="27">
        <v>432</v>
      </c>
      <c r="B433" s="6">
        <f>+IF(data!B433&lt;&gt;"",data!B433,"")</f>
        <v>44537.940288807869</v>
      </c>
      <c r="C433" s="7" t="str">
        <f>+IF(data!C433&lt;&gt;"",data!C433,"")</f>
        <v>3-5 Años</v>
      </c>
      <c r="D433" s="7" t="str">
        <f>+IF(
   OR(
      data!D433="Comercial", data!D433="Servicios", data!D433="Industrial"
   ), data!D433, "Otros"
)</f>
        <v>Otros</v>
      </c>
      <c r="E433" s="7" t="str">
        <f>+IF(data!E433&lt;&gt;"",data!E433,"")</f>
        <v>11-19</v>
      </c>
      <c r="F433" s="7" t="str">
        <f>+IF(
   OR(
      data!G433="Persona Natural", data!G433="Sociedad tipo S.A. de C.V.", data!G433="Ninguno"
   ), data!G433, "Otros"
)</f>
        <v>Sociedad tipo S.A. de C.V.</v>
      </c>
      <c r="G433" s="7" t="str">
        <f>+IF(data!H433&lt;&gt;"",data!H433,"")</f>
        <v>La Libertad</v>
      </c>
      <c r="H433" s="7" t="str">
        <f>+IF(data!I433&lt;&gt;"",data!I433,"")</f>
        <v>Sí</v>
      </c>
      <c r="I433" s="7" t="str">
        <f>+IF(data!J433&lt;&gt;"",data!J433,"")</f>
        <v>Sí</v>
      </c>
      <c r="J433" s="7" t="str">
        <f>+IF(data!R433&lt;&gt;"",data!R433,"")</f>
        <v>Sí</v>
      </c>
      <c r="K433" s="7" t="str">
        <f>+IF(data!T433&lt;&gt;"",data!T433,"")</f>
        <v>Brindarle un dispositivo móvil al repartidor para que acepte pagos en Bitcoin.</v>
      </c>
      <c r="L433" s="7" t="str">
        <f>+IF(data!U433&lt;&gt;"",data!U433,"")</f>
        <v>No</v>
      </c>
      <c r="M433" s="7" t="str">
        <f>+IF(data!V433&lt;&gt;"",data!V433,"")</f>
        <v>No</v>
      </c>
      <c r="N433" s="7" t="str">
        <f>+IF(data!W433&lt;&gt;"",data!W433,"")</f>
        <v>Sí</v>
      </c>
      <c r="O433" s="7" t="str">
        <f>+IF(data!Y433&lt;&gt;"",data!Y433,"")</f>
        <v>Sí</v>
      </c>
      <c r="P433" s="7" t="str">
        <f>+IF(data!Z433&lt;&gt;"",data!Z433,"")</f>
        <v>Sí</v>
      </c>
      <c r="Q433" s="7" t="str">
        <f>+IF(data!AB433&lt;&gt;"",data!AB433,"")</f>
        <v>Inestabilidad</v>
      </c>
      <c r="R433" s="7" t="str">
        <f>+IF(data!AC433&lt;&gt;"",data!AC433,"")</f>
        <v>Clientes</v>
      </c>
      <c r="S433" s="7" t="str">
        <f>+IF(
   OR(
      data!AD433="Se han agilizado", data!AD433="Se han hecho lentas", data!AD433="No ha habido ningún cambio", data!AD433=""
   ), data!AD433, "Otros"
)</f>
        <v>Se han hecho lentas</v>
      </c>
      <c r="T433" s="7" t="str">
        <f>+IF(data!AE433&lt;&gt;"",data!AE433,"")</f>
        <v>Sí</v>
      </c>
      <c r="U433" s="7" t="str">
        <f>+IF(data!AF433&lt;&gt;"",data!AF433,"")</f>
        <v>He ganado dinero</v>
      </c>
      <c r="V433" s="7" t="str">
        <f>+IF(data!AG433&lt;&gt;"",data!AG433,"")</f>
        <v>Recibir pago de clientes</v>
      </c>
      <c r="W433" s="7" t="str">
        <f>+IF(data!AH433&lt;&gt;"",data!AH433,"")</f>
        <v>No</v>
      </c>
      <c r="X433" s="7" t="str">
        <f>+IF(data!AI433&lt;&gt;"",data!AI433,"")</f>
        <v/>
      </c>
      <c r="Y433" s="7" t="str">
        <f>+IF(data!AJ433&lt;&gt;"",data!AJ433,"")</f>
        <v>Porque la ley me lo indica, Para incentivar el consumo en mi negocio de todas las personas que abrieron su cuenta en Chivo Wallet</v>
      </c>
      <c r="Z433" s="7">
        <f>+IF(data!AK433&lt;&gt;"",data!AK433,"")</f>
        <v>5</v>
      </c>
      <c r="AA433" s="7" t="str">
        <f>+IF(data!AL433&lt;&gt;"",data!AL433,"")</f>
        <v>Servicio Residenciales (Internet, cable y telefonía), Adquisición de dispositivos tecnológicos (celular, computadora, Tablet)</v>
      </c>
      <c r="AB433" s="7">
        <f>+IF(data!AM433&lt;&gt;"",data!AM433,"")</f>
        <v>4</v>
      </c>
      <c r="AC433" s="7" t="str">
        <f>+IF(data!AN433&lt;&gt;"",data!AN433,"")</f>
        <v/>
      </c>
    </row>
    <row r="434" spans="1:29" x14ac:dyDescent="0.2">
      <c r="A434" s="27">
        <v>433</v>
      </c>
      <c r="B434" s="6">
        <f>+IF(data!B434&lt;&gt;"",data!B434,"")</f>
        <v>44537.943968611115</v>
      </c>
      <c r="C434" s="7" t="str">
        <f>+IF(data!C434&lt;&gt;"",data!C434,"")</f>
        <v>1-3 Años</v>
      </c>
      <c r="D434" s="7" t="str">
        <f>+IF(
   OR(
      data!D434="Comercial", data!D434="Servicios", data!D434="Industrial"
   ), data!D434, "Otros"
)</f>
        <v>Industrial</v>
      </c>
      <c r="E434" s="7" t="str">
        <f>+IF(data!E434&lt;&gt;"",data!E434,"")</f>
        <v>1-10</v>
      </c>
      <c r="F434" s="7" t="str">
        <f>+IF(
   OR(
      data!G434="Persona Natural", data!G434="Sociedad tipo S.A. de C.V.", data!G434="Ninguno"
   ), data!G434, "Otros"
)</f>
        <v>Sociedad tipo S.A. de C.V.</v>
      </c>
      <c r="G434" s="7" t="str">
        <f>+IF(data!H434&lt;&gt;"",data!H434,"")</f>
        <v>San Salvador</v>
      </c>
      <c r="H434" s="7" t="str">
        <f>+IF(data!I434&lt;&gt;"",data!I434,"")</f>
        <v>Sí</v>
      </c>
      <c r="I434" s="7" t="str">
        <f>+IF(data!J434&lt;&gt;"",data!J434,"")</f>
        <v>Sí</v>
      </c>
      <c r="J434" s="7" t="str">
        <f>+IF(data!R434&lt;&gt;"",data!R434,"")</f>
        <v>Sí</v>
      </c>
      <c r="K434" s="7" t="str">
        <f>+IF(data!T434&lt;&gt;"",data!T434,"")</f>
        <v>Ambos.</v>
      </c>
      <c r="L434" s="7" t="str">
        <f>+IF(data!U434&lt;&gt;"",data!U434,"")</f>
        <v>No</v>
      </c>
      <c r="M434" s="7" t="str">
        <f>+IF(data!V434&lt;&gt;"",data!V434,"")</f>
        <v>No</v>
      </c>
      <c r="N434" s="7" t="str">
        <f>+IF(data!W434&lt;&gt;"",data!W434,"")</f>
        <v>Sí</v>
      </c>
      <c r="O434" s="7" t="str">
        <f>+IF(data!Y434&lt;&gt;"",data!Y434,"")</f>
        <v>No</v>
      </c>
      <c r="P434" s="7" t="str">
        <f>+IF(data!Z434&lt;&gt;"",data!Z434,"")</f>
        <v>No (Si su respuesta es “No” salte a la pregunta 12)</v>
      </c>
      <c r="Q434" s="7" t="str">
        <f>+IF(data!AB434&lt;&gt;"",data!AB434,"")</f>
        <v/>
      </c>
      <c r="R434" s="7" t="str">
        <f>+IF(data!AC434&lt;&gt;"",data!AC434,"")</f>
        <v>Clientes</v>
      </c>
      <c r="S434" s="7" t="str">
        <f>+IF(
   OR(
      data!AD434="Se han agilizado", data!AD434="Se han hecho lentas", data!AD434="No ha habido ningún cambio", data!AD434=""
   ), data!AD434, "Otros"
)</f>
        <v>Se han agilizado</v>
      </c>
      <c r="T434" s="7" t="str">
        <f>+IF(data!AE434&lt;&gt;"",data!AE434,"")</f>
        <v>Sí</v>
      </c>
      <c r="U434" s="7" t="str">
        <f>+IF(data!AF434&lt;&gt;"",data!AF434,"")</f>
        <v>He ganado dinero</v>
      </c>
      <c r="V434" s="7" t="str">
        <f>+IF(data!AG434&lt;&gt;"",data!AG434,"")</f>
        <v>Pago de Impuestos, Pago de alquiler</v>
      </c>
      <c r="W434" s="7" t="str">
        <f>+IF(data!AH434&lt;&gt;"",data!AH434,"")</f>
        <v>No</v>
      </c>
      <c r="X434" s="7" t="str">
        <f>+IF(data!AI434&lt;&gt;"",data!AI434,"")</f>
        <v/>
      </c>
      <c r="Y434" s="7" t="str">
        <f>+IF(data!AJ434&lt;&gt;"",data!AJ434,"")</f>
        <v>Porque la ley me lo indica, Para incentivar el consumo en mi negocio de todas las personas que abrieron su cuenta en Chivo Wallet</v>
      </c>
      <c r="Z434" s="7">
        <f>+IF(data!AK434&lt;&gt;"",data!AK434,"")</f>
        <v>5</v>
      </c>
      <c r="AA434" s="7" t="str">
        <f>+IF(data!AL434&lt;&gt;"",data!AL434,"")</f>
        <v>Servicio Residenciales (Internet, cable y telefonía)</v>
      </c>
      <c r="AB434" s="7">
        <f>+IF(data!AM434&lt;&gt;"",data!AM434,"")</f>
        <v>5</v>
      </c>
      <c r="AC434" s="7" t="str">
        <f>+IF(data!AN434&lt;&gt;"",data!AN434,"")</f>
        <v/>
      </c>
    </row>
    <row r="435" spans="1:29" x14ac:dyDescent="0.2">
      <c r="A435" s="27">
        <v>434</v>
      </c>
      <c r="B435" s="6">
        <f>+IF(data!B435&lt;&gt;"",data!B435,"")</f>
        <v>44537.948108009259</v>
      </c>
      <c r="C435" s="7" t="str">
        <f>+IF(data!C435&lt;&gt;"",data!C435,"")</f>
        <v>5 años a más</v>
      </c>
      <c r="D435" s="7" t="str">
        <f>+IF(
   OR(
      data!D435="Comercial", data!D435="Servicios", data!D435="Industrial"
   ), data!D435, "Otros"
)</f>
        <v>Comercial</v>
      </c>
      <c r="E435" s="7" t="str">
        <f>+IF(data!E435&lt;&gt;"",data!E435,"")</f>
        <v>20-99</v>
      </c>
      <c r="F435" s="7" t="str">
        <f>+IF(
   OR(
      data!G435="Persona Natural", data!G435="Sociedad tipo S.A. de C.V.", data!G435="Ninguno"
   ), data!G435, "Otros"
)</f>
        <v>Sociedad tipo S.A. de C.V.</v>
      </c>
      <c r="G435" s="7" t="str">
        <f>+IF(data!H435&lt;&gt;"",data!H435,"")</f>
        <v>San Miguel</v>
      </c>
      <c r="H435" s="7" t="str">
        <f>+IF(data!I435&lt;&gt;"",data!I435,"")</f>
        <v>Sí</v>
      </c>
      <c r="I435" s="7" t="str">
        <f>+IF(data!J435&lt;&gt;"",data!J435,"")</f>
        <v>Sí</v>
      </c>
      <c r="J435" s="7" t="str">
        <f>+IF(data!R435&lt;&gt;"",data!R435,"")</f>
        <v>Sí</v>
      </c>
      <c r="K435" s="7" t="str">
        <f>+IF(data!T435&lt;&gt;"",data!T435,"")</f>
        <v>Ambos.</v>
      </c>
      <c r="L435" s="7" t="str">
        <f>+IF(data!U435&lt;&gt;"",data!U435,"")</f>
        <v>Sí</v>
      </c>
      <c r="M435" s="7" t="str">
        <f>+IF(data!V435&lt;&gt;"",data!V435,"")</f>
        <v>No</v>
      </c>
      <c r="N435" s="7" t="str">
        <f>+IF(data!W435&lt;&gt;"",data!W435,"")</f>
        <v>Sí</v>
      </c>
      <c r="O435" s="7" t="str">
        <f>+IF(data!Y435&lt;&gt;"",data!Y435,"")</f>
        <v>Sí</v>
      </c>
      <c r="P435" s="7" t="str">
        <f>+IF(data!Z435&lt;&gt;"",data!Z435,"")</f>
        <v>Sí</v>
      </c>
      <c r="Q435" s="7" t="str">
        <f>+IF(data!AB435&lt;&gt;"",data!AB435,"")</f>
        <v xml:space="preserve">Falta de conocimiento. </v>
      </c>
      <c r="R435" s="7" t="str">
        <f>+IF(data!AC435&lt;&gt;"",data!AC435,"")</f>
        <v>Clientes, Empleados</v>
      </c>
      <c r="S435" s="7" t="str">
        <f>+IF(
   OR(
      data!AD435="Se han agilizado", data!AD435="Se han hecho lentas", data!AD435="No ha habido ningún cambio", data!AD435=""
   ), data!AD435, "Otros"
)</f>
        <v>No ha habido ningún cambio</v>
      </c>
      <c r="T435" s="7" t="str">
        <f>+IF(data!AE435&lt;&gt;"",data!AE435,"")</f>
        <v>Sí</v>
      </c>
      <c r="U435" s="7" t="str">
        <f>+IF(data!AF435&lt;&gt;"",data!AF435,"")</f>
        <v>He ganado dinero</v>
      </c>
      <c r="V435" s="7" t="str">
        <f>+IF(data!AG435&lt;&gt;"",data!AG435,"")</f>
        <v>Recibir pago de clientes</v>
      </c>
      <c r="W435" s="7" t="str">
        <f>+IF(data!AH435&lt;&gt;"",data!AH435,"")</f>
        <v>No</v>
      </c>
      <c r="X435" s="7" t="str">
        <f>+IF(data!AI435&lt;&gt;"",data!AI435,"")</f>
        <v/>
      </c>
      <c r="Y435" s="7" t="str">
        <f>+IF(data!AJ435&lt;&gt;"",data!AJ435,"")</f>
        <v>Porque la ley me lo indica, Para incentivar el consumo en mi negocio de todas las personas que abrieron su cuenta en Chivo Wallet</v>
      </c>
      <c r="Z435" s="7">
        <f>+IF(data!AK435&lt;&gt;"",data!AK435,"")</f>
        <v>3</v>
      </c>
      <c r="AA435" s="7" t="str">
        <f>+IF(data!AL435&lt;&gt;"",data!AL435,"")</f>
        <v>Servicios de internet Pospago, Servicio Residenciales (Internet, cable y telefonía), Adquisición de dispositivos tecnológicos (celular, computadora, Tablet)</v>
      </c>
      <c r="AB435" s="7">
        <f>+IF(data!AM435&lt;&gt;"",data!AM435,"")</f>
        <v>5</v>
      </c>
      <c r="AC435" s="7" t="str">
        <f>+IF(data!AN435&lt;&gt;"",data!AN435,"")</f>
        <v/>
      </c>
    </row>
    <row r="436" spans="1:29" x14ac:dyDescent="0.2">
      <c r="A436" s="27">
        <v>435</v>
      </c>
      <c r="B436" s="6">
        <f>+IF(data!B436&lt;&gt;"",data!B436,"")</f>
        <v>44537.976887222219</v>
      </c>
      <c r="C436" s="7" t="str">
        <f>+IF(data!C436&lt;&gt;"",data!C436,"")</f>
        <v>1-3 Años</v>
      </c>
      <c r="D436" s="7" t="str">
        <f>+IF(
   OR(
      data!D436="Comercial", data!D436="Servicios", data!D436="Industrial"
   ), data!D436, "Otros"
)</f>
        <v>Comercial</v>
      </c>
      <c r="E436" s="7" t="str">
        <f>+IF(data!E436&lt;&gt;"",data!E436,"")</f>
        <v>11-19</v>
      </c>
      <c r="F436" s="7" t="str">
        <f>+IF(
   OR(
      data!G436="Persona Natural", data!G436="Sociedad tipo S.A. de C.V.", data!G436="Ninguno"
   ), data!G436, "Otros"
)</f>
        <v>Sociedad tipo S.A. de C.V.</v>
      </c>
      <c r="G436" s="7" t="str">
        <f>+IF(data!H436&lt;&gt;"",data!H436,"")</f>
        <v>Santa Ana</v>
      </c>
      <c r="H436" s="7" t="str">
        <f>+IF(data!I436&lt;&gt;"",data!I436,"")</f>
        <v>Sí</v>
      </c>
      <c r="I436" s="7" t="str">
        <f>+IF(data!J436&lt;&gt;"",data!J436,"")</f>
        <v>Sí</v>
      </c>
      <c r="J436" s="7" t="str">
        <f>+IF(data!R436&lt;&gt;"",data!R436,"")</f>
        <v>Sí</v>
      </c>
      <c r="K436" s="7" t="str">
        <f>+IF(data!T436&lt;&gt;"",data!T436,"")</f>
        <v>Ambos.</v>
      </c>
      <c r="L436" s="7" t="str">
        <f>+IF(data!U436&lt;&gt;"",data!U436,"")</f>
        <v>No</v>
      </c>
      <c r="M436" s="7" t="str">
        <f>+IF(data!V436&lt;&gt;"",data!V436,"")</f>
        <v>No</v>
      </c>
      <c r="N436" s="7" t="str">
        <f>+IF(data!W436&lt;&gt;"",data!W436,"")</f>
        <v>Sí</v>
      </c>
      <c r="O436" s="7" t="str">
        <f>+IF(data!Y436&lt;&gt;"",data!Y436,"")</f>
        <v>Sí</v>
      </c>
      <c r="P436" s="7" t="str">
        <f>+IF(data!Z436&lt;&gt;"",data!Z436,"")</f>
        <v>Sí</v>
      </c>
      <c r="Q436" s="7" t="str">
        <f>+IF(data!AB436&lt;&gt;"",data!AB436,"")</f>
        <v>Inseguridad.</v>
      </c>
      <c r="R436" s="7" t="str">
        <f>+IF(data!AC436&lt;&gt;"",data!AC436,"")</f>
        <v>Clientes</v>
      </c>
      <c r="S436" s="7" t="str">
        <f>+IF(
   OR(
      data!AD436="Se han agilizado", data!AD436="Se han hecho lentas", data!AD436="No ha habido ningún cambio", data!AD436=""
   ), data!AD436, "Otros"
)</f>
        <v>No ha habido ningún cambio</v>
      </c>
      <c r="T436" s="7" t="str">
        <f>+IF(data!AE436&lt;&gt;"",data!AE436,"")</f>
        <v>Sí</v>
      </c>
      <c r="U436" s="7" t="str">
        <f>+IF(data!AF436&lt;&gt;"",data!AF436,"")</f>
        <v>He perdido dinero</v>
      </c>
      <c r="V436" s="7" t="str">
        <f>+IF(data!AG436&lt;&gt;"",data!AG436,"")</f>
        <v>Pago de Impuestos, Pago de alquiler</v>
      </c>
      <c r="W436" s="7" t="str">
        <f>+IF(data!AH436&lt;&gt;"",data!AH436,"")</f>
        <v>No</v>
      </c>
      <c r="X436" s="7" t="str">
        <f>+IF(data!AI436&lt;&gt;"",data!AI436,"")</f>
        <v/>
      </c>
      <c r="Y436" s="7" t="str">
        <f>+IF(data!AJ436&lt;&gt;"",data!AJ436,"")</f>
        <v>Porque la ley me lo indica</v>
      </c>
      <c r="Z436" s="7">
        <f>+IF(data!AK436&lt;&gt;"",data!AK436,"")</f>
        <v>2</v>
      </c>
      <c r="AA436" s="7" t="str">
        <f>+IF(data!AL436&lt;&gt;"",data!AL436,"")</f>
        <v>Servicios de internet Pospago, Servicio Residenciales (Internet, cable y telefonía)</v>
      </c>
      <c r="AB436" s="7">
        <f>+IF(data!AM436&lt;&gt;"",data!AM436,"")</f>
        <v>2</v>
      </c>
      <c r="AC436" s="7" t="str">
        <f>+IF(data!AN436&lt;&gt;"",data!AN436,"")</f>
        <v/>
      </c>
    </row>
    <row r="437" spans="1:29" x14ac:dyDescent="0.2">
      <c r="A437" s="27">
        <v>436</v>
      </c>
      <c r="B437" s="6">
        <f>+IF(data!B437&lt;&gt;"",data!B437,"")</f>
        <v>44538.482097268519</v>
      </c>
      <c r="C437" s="7" t="str">
        <f>+IF(data!C437&lt;&gt;"",data!C437,"")</f>
        <v>0-1 Años</v>
      </c>
      <c r="D437" s="7" t="str">
        <f>+IF(
   OR(
      data!D437="Comercial", data!D437="Servicios", data!D437="Industrial"
   ), data!D437, "Otros"
)</f>
        <v>Servicios</v>
      </c>
      <c r="E437" s="7" t="str">
        <f>+IF(data!E437&lt;&gt;"",data!E437,"")</f>
        <v>1-10</v>
      </c>
      <c r="F437" s="7" t="str">
        <f>+IF(
   OR(
      data!G437="Persona Natural", data!G437="Sociedad tipo S.A. de C.V.", data!G437="Ninguno"
   ), data!G437, "Otros"
)</f>
        <v>Persona Natural</v>
      </c>
      <c r="G437" s="7" t="str">
        <f>+IF(data!H437&lt;&gt;"",data!H437,"")</f>
        <v>San Salvador</v>
      </c>
      <c r="H437" s="7" t="str">
        <f>+IF(data!I437&lt;&gt;"",data!I437,"")</f>
        <v>Sí</v>
      </c>
      <c r="I437" s="7" t="str">
        <f>+IF(data!J437&lt;&gt;"",data!J437,"")</f>
        <v>Sí</v>
      </c>
      <c r="J437" s="7" t="str">
        <f>+IF(data!R437&lt;&gt;"",data!R437,"")</f>
        <v>No</v>
      </c>
      <c r="K437" s="7" t="str">
        <f>+IF(data!T437&lt;&gt;"",data!T437,"")</f>
        <v/>
      </c>
      <c r="L437" s="7" t="str">
        <f>+IF(data!U437&lt;&gt;"",data!U437,"")</f>
        <v/>
      </c>
      <c r="M437" s="7" t="str">
        <f>+IF(data!V437&lt;&gt;"",data!V437,"")</f>
        <v>No</v>
      </c>
      <c r="N437" s="7" t="str">
        <f>+IF(data!W437&lt;&gt;"",data!W437,"")</f>
        <v>Sí</v>
      </c>
      <c r="O437" s="7" t="str">
        <f>+IF(data!Y437&lt;&gt;"",data!Y437,"")</f>
        <v>No</v>
      </c>
      <c r="P437" s="7" t="str">
        <f>+IF(data!Z437&lt;&gt;"",data!Z437,"")</f>
        <v>No (Si su respuesta es “No” salte a la pregunta 12)</v>
      </c>
      <c r="Q437" s="7" t="str">
        <f>+IF(data!AB437&lt;&gt;"",data!AB437,"")</f>
        <v/>
      </c>
      <c r="R437" s="7" t="str">
        <f>+IF(data!AC437&lt;&gt;"",data!AC437,"")</f>
        <v>Clientes, Proveedores, Empleados</v>
      </c>
      <c r="S437" s="7" t="str">
        <f>+IF(
   OR(
      data!AD437="Se han agilizado", data!AD437="Se han hecho lentas", data!AD437="No ha habido ningún cambio", data!AD437=""
   ), data!AD437, "Otros"
)</f>
        <v>Se han agilizado</v>
      </c>
      <c r="T437" s="7" t="str">
        <f>+IF(data!AE437&lt;&gt;"",data!AE437,"")</f>
        <v>No (Si su respuesta es “No” salte a la pregunta 16)</v>
      </c>
      <c r="U437" s="7" t="str">
        <f>+IF(data!AF437&lt;&gt;"",data!AF437,"")</f>
        <v/>
      </c>
      <c r="V437" s="7" t="str">
        <f>+IF(data!AG437&lt;&gt;"",data!AG437,"")</f>
        <v>Recibir pago de clientes</v>
      </c>
      <c r="W437" s="7" t="str">
        <f>+IF(data!AH437&lt;&gt;"",data!AH437,"")</f>
        <v>No</v>
      </c>
      <c r="X437" s="7" t="str">
        <f>+IF(data!AI437&lt;&gt;"",data!AI437,"")</f>
        <v/>
      </c>
      <c r="Y437" s="7" t="str">
        <f>+IF(data!AJ437&lt;&gt;"",data!AJ437,"")</f>
        <v>Para incentivar el consumo en mi negocio de todas las personas que abrieron su cuenta en Chivo Wallet</v>
      </c>
      <c r="Z437" s="7">
        <f>+IF(data!AK437&lt;&gt;"",data!AK437,"")</f>
        <v>4</v>
      </c>
      <c r="AA437" s="7" t="str">
        <f>+IF(data!AL437&lt;&gt;"",data!AL437,"")</f>
        <v>Servicios de internet Prepago</v>
      </c>
      <c r="AB437" s="7">
        <f>+IF(data!AM437&lt;&gt;"",data!AM437,"")</f>
        <v>5</v>
      </c>
      <c r="AC437" s="7" t="str">
        <f>+IF(data!AN437&lt;&gt;"",data!AN437,"")</f>
        <v/>
      </c>
    </row>
    <row r="438" spans="1:29" x14ac:dyDescent="0.2">
      <c r="A438" s="27">
        <v>437</v>
      </c>
      <c r="B438" s="6">
        <f>+IF(data!B438&lt;&gt;"",data!B438,"")</f>
        <v>44538.482136840277</v>
      </c>
      <c r="C438" s="7" t="str">
        <f>+IF(data!C438&lt;&gt;"",data!C438,"")</f>
        <v>0-1 Años</v>
      </c>
      <c r="D438" s="7" t="str">
        <f>+IF(
   OR(
      data!D438="Comercial", data!D438="Servicios", data!D438="Industrial"
   ), data!D438, "Otros"
)</f>
        <v>Comercial</v>
      </c>
      <c r="E438" s="7" t="str">
        <f>+IF(data!E438&lt;&gt;"",data!E438,"")</f>
        <v>1-10</v>
      </c>
      <c r="F438" s="7" t="str">
        <f>+IF(
   OR(
      data!G438="Persona Natural", data!G438="Sociedad tipo S.A. de C.V.", data!G438="Ninguno"
   ), data!G438, "Otros"
)</f>
        <v>Persona Natural</v>
      </c>
      <c r="G438" s="7" t="str">
        <f>+IF(data!H438&lt;&gt;"",data!H438,"")</f>
        <v>San Salvador</v>
      </c>
      <c r="H438" s="7" t="str">
        <f>+IF(data!I438&lt;&gt;"",data!I438,"")</f>
        <v>No (Si su respuesta es "No" saltar a la pregunta 22)</v>
      </c>
      <c r="I438" s="7" t="str">
        <f>+IF(data!J438&lt;&gt;"",data!J438,"")</f>
        <v/>
      </c>
      <c r="J438" s="7" t="str">
        <f>+IF(data!R438&lt;&gt;"",data!R438,"")</f>
        <v/>
      </c>
      <c r="K438" s="7" t="str">
        <f>+IF(data!T438&lt;&gt;"",data!T438,"")</f>
        <v/>
      </c>
      <c r="L438" s="7" t="str">
        <f>+IF(data!U438&lt;&gt;"",data!U438,"")</f>
        <v/>
      </c>
      <c r="M438" s="7" t="str">
        <f>+IF(data!V438&lt;&gt;"",data!V438,"")</f>
        <v/>
      </c>
      <c r="N438" s="7" t="str">
        <f>+IF(data!W438&lt;&gt;"",data!W438,"")</f>
        <v/>
      </c>
      <c r="O438" s="7" t="str">
        <f>+IF(data!Y438&lt;&gt;"",data!Y438,"")</f>
        <v/>
      </c>
      <c r="P438" s="7" t="str">
        <f>+IF(data!Z438&lt;&gt;"",data!Z438,"")</f>
        <v/>
      </c>
      <c r="Q438" s="7" t="str">
        <f>+IF(data!AB438&lt;&gt;"",data!AB438,"")</f>
        <v/>
      </c>
      <c r="R438" s="7" t="str">
        <f>+IF(data!AC438&lt;&gt;"",data!AC438,"")</f>
        <v/>
      </c>
      <c r="S438" s="7">
        <f>+IF(
   OR(
      data!AD438="Se han agilizado", data!AD438="Se han hecho lentas", data!AD438="No ha habido ningún cambio", data!AD438=""
   ), data!AD438, "Otros"
)</f>
        <v>0</v>
      </c>
      <c r="T438" s="7" t="str">
        <f>+IF(data!AE438&lt;&gt;"",data!AE438,"")</f>
        <v/>
      </c>
      <c r="U438" s="7" t="str">
        <f>+IF(data!AF438&lt;&gt;"",data!AF438,"")</f>
        <v/>
      </c>
      <c r="V438" s="7" t="str">
        <f>+IF(data!AG438&lt;&gt;"",data!AG438,"")</f>
        <v/>
      </c>
      <c r="W438" s="7" t="str">
        <f>+IF(data!AH438&lt;&gt;"",data!AH438,"")</f>
        <v/>
      </c>
      <c r="X438" s="7" t="str">
        <f>+IF(data!AI438&lt;&gt;"",data!AI438,"")</f>
        <v/>
      </c>
      <c r="Y438" s="7" t="str">
        <f>+IF(data!AJ438&lt;&gt;"",data!AJ438,"")</f>
        <v/>
      </c>
      <c r="Z438" s="7" t="str">
        <f>+IF(data!AK438&lt;&gt;"",data!AK438,"")</f>
        <v/>
      </c>
      <c r="AA438" s="7" t="str">
        <f>+IF(data!AL438&lt;&gt;"",data!AL438,"")</f>
        <v/>
      </c>
      <c r="AB438" s="7">
        <f>+IF(data!AM438&lt;&gt;"",data!AM438,"")</f>
        <v>5</v>
      </c>
      <c r="AC438" s="7" t="str">
        <f>+IF(data!AN438&lt;&gt;"",data!AN438,"")</f>
        <v>Capacitaciones</v>
      </c>
    </row>
    <row r="439" spans="1:29" x14ac:dyDescent="0.2">
      <c r="A439" s="27">
        <v>438</v>
      </c>
      <c r="B439" s="6">
        <f>+IF(data!B439&lt;&gt;"",data!B439,"")</f>
        <v>44538.482485173612</v>
      </c>
      <c r="C439" s="7" t="str">
        <f>+IF(data!C439&lt;&gt;"",data!C439,"")</f>
        <v>0-1 Años</v>
      </c>
      <c r="D439" s="7" t="str">
        <f>+IF(
   OR(
      data!D439="Comercial", data!D439="Servicios", data!D439="Industrial"
   ), data!D439, "Otros"
)</f>
        <v>Comercial</v>
      </c>
      <c r="E439" s="7" t="str">
        <f>+IF(data!E439&lt;&gt;"",data!E439,"")</f>
        <v>1-10</v>
      </c>
      <c r="F439" s="7" t="str">
        <f>+IF(
   OR(
      data!G439="Persona Natural", data!G439="Sociedad tipo S.A. de C.V.", data!G439="Ninguno"
   ), data!G439, "Otros"
)</f>
        <v>Persona Natural</v>
      </c>
      <c r="G439" s="7" t="str">
        <f>+IF(data!H439&lt;&gt;"",data!H439,"")</f>
        <v>San Salvador</v>
      </c>
      <c r="H439" s="7" t="str">
        <f>+IF(data!I439&lt;&gt;"",data!I439,"")</f>
        <v>Sí</v>
      </c>
      <c r="I439" s="7" t="str">
        <f>+IF(data!J439&lt;&gt;"",data!J439,"")</f>
        <v>No (Si su respuesta es “No” salte a la pregunta 3)</v>
      </c>
      <c r="J439" s="7" t="str">
        <f>+IF(data!R439&lt;&gt;"",data!R439,"")</f>
        <v>Sí</v>
      </c>
      <c r="K439" s="7" t="str">
        <f>+IF(data!T439&lt;&gt;"",data!T439,"")</f>
        <v>Brindarle un dispositivo móvil al repartidor para que acepte pagos en Bitcoin.</v>
      </c>
      <c r="L439" s="7" t="str">
        <f>+IF(data!U439&lt;&gt;"",data!U439,"")</f>
        <v>Sí</v>
      </c>
      <c r="M439" s="7" t="str">
        <f>+IF(data!V439&lt;&gt;"",data!V439,"")</f>
        <v>No</v>
      </c>
      <c r="N439" s="7" t="str">
        <f>+IF(data!W439&lt;&gt;"",data!W439,"")</f>
        <v>Sí</v>
      </c>
      <c r="O439" s="7" t="str">
        <f>+IF(data!Y439&lt;&gt;"",data!Y439,"")</f>
        <v>No</v>
      </c>
      <c r="P439" s="7" t="str">
        <f>+IF(data!Z439&lt;&gt;"",data!Z439,"")</f>
        <v>No (Si su respuesta es “No” salte a la pregunta 12)</v>
      </c>
      <c r="Q439" s="7" t="str">
        <f>+IF(data!AB439&lt;&gt;"",data!AB439,"")</f>
        <v/>
      </c>
      <c r="R439" s="7" t="str">
        <f>+IF(data!AC439&lt;&gt;"",data!AC439,"")</f>
        <v>Clientes</v>
      </c>
      <c r="S439" s="7" t="str">
        <f>+IF(
   OR(
      data!AD439="Se han agilizado", data!AD439="Se han hecho lentas", data!AD439="No ha habido ningún cambio", data!AD439=""
   ), data!AD439, "Otros"
)</f>
        <v>Se han agilizado</v>
      </c>
      <c r="T439" s="7" t="str">
        <f>+IF(data!AE439&lt;&gt;"",data!AE439,"")</f>
        <v>No (Si su respuesta es “No” salte a la pregunta 16)</v>
      </c>
      <c r="U439" s="7" t="str">
        <f>+IF(data!AF439&lt;&gt;"",data!AF439,"")</f>
        <v/>
      </c>
      <c r="V439" s="7" t="str">
        <f>+IF(data!AG439&lt;&gt;"",data!AG439,"")</f>
        <v>Recibir pago de clientes</v>
      </c>
      <c r="W439" s="7" t="str">
        <f>+IF(data!AH439&lt;&gt;"",data!AH439,"")</f>
        <v>No</v>
      </c>
      <c r="X439" s="7" t="str">
        <f>+IF(data!AI439&lt;&gt;"",data!AI439,"")</f>
        <v/>
      </c>
      <c r="Y439" s="7" t="str">
        <f>+IF(data!AJ439&lt;&gt;"",data!AJ439,"")</f>
        <v>Para incentivar el consumo en mi negocio de todas las personas que abrieron su cuenta en Chivo Wallet</v>
      </c>
      <c r="Z439" s="7">
        <f>+IF(data!AK439&lt;&gt;"",data!AK439,"")</f>
        <v>5</v>
      </c>
      <c r="AA439" s="7" t="str">
        <f>+IF(data!AL439&lt;&gt;"",data!AL439,"")</f>
        <v>Servicios de internet Prepago, Servicio Residenciales (Internet, cable y telefonía)</v>
      </c>
      <c r="AB439" s="7">
        <f>+IF(data!AM439&lt;&gt;"",data!AM439,"")</f>
        <v>5</v>
      </c>
      <c r="AC439" s="7" t="str">
        <f>+IF(data!AN439&lt;&gt;"",data!AN439,"")</f>
        <v/>
      </c>
    </row>
    <row r="440" spans="1:29" x14ac:dyDescent="0.2">
      <c r="A440" s="27">
        <v>439</v>
      </c>
      <c r="B440" s="6">
        <f>+IF(data!B440&lt;&gt;"",data!B440,"")</f>
        <v>44538.489013495375</v>
      </c>
      <c r="C440" s="7" t="str">
        <f>+IF(data!C440&lt;&gt;"",data!C440,"")</f>
        <v>5 años a más</v>
      </c>
      <c r="D440" s="7" t="str">
        <f>+IF(
   OR(
      data!D440="Comercial", data!D440="Servicios", data!D440="Industrial"
   ), data!D440, "Otros"
)</f>
        <v>Servicios</v>
      </c>
      <c r="E440" s="7" t="str">
        <f>+IF(data!E440&lt;&gt;"",data!E440,"")</f>
        <v>20-99</v>
      </c>
      <c r="F440" s="7" t="str">
        <f>+IF(
   OR(
      data!G440="Persona Natural", data!G440="Sociedad tipo S.A. de C.V.", data!G440="Ninguno"
   ), data!G440, "Otros"
)</f>
        <v>Sociedad tipo S.A. de C.V.</v>
      </c>
      <c r="G440" s="7" t="str">
        <f>+IF(data!H440&lt;&gt;"",data!H440,"")</f>
        <v>San Salvador</v>
      </c>
      <c r="H440" s="7" t="str">
        <f>+IF(data!I440&lt;&gt;"",data!I440,"")</f>
        <v>No (Si su respuesta es "No" saltar a la pregunta 22)</v>
      </c>
      <c r="I440" s="7" t="str">
        <f>+IF(data!J440&lt;&gt;"",data!J440,"")</f>
        <v/>
      </c>
      <c r="J440" s="7" t="str">
        <f>+IF(data!R440&lt;&gt;"",data!R440,"")</f>
        <v/>
      </c>
      <c r="K440" s="7" t="str">
        <f>+IF(data!T440&lt;&gt;"",data!T440,"")</f>
        <v/>
      </c>
      <c r="L440" s="7" t="str">
        <f>+IF(data!U440&lt;&gt;"",data!U440,"")</f>
        <v/>
      </c>
      <c r="M440" s="7" t="str">
        <f>+IF(data!V440&lt;&gt;"",data!V440,"")</f>
        <v/>
      </c>
      <c r="N440" s="7" t="str">
        <f>+IF(data!W440&lt;&gt;"",data!W440,"")</f>
        <v/>
      </c>
      <c r="O440" s="7" t="str">
        <f>+IF(data!Y440&lt;&gt;"",data!Y440,"")</f>
        <v/>
      </c>
      <c r="P440" s="7" t="str">
        <f>+IF(data!Z440&lt;&gt;"",data!Z440,"")</f>
        <v/>
      </c>
      <c r="Q440" s="7" t="str">
        <f>+IF(data!AB440&lt;&gt;"",data!AB440,"")</f>
        <v/>
      </c>
      <c r="R440" s="7" t="str">
        <f>+IF(data!AC440&lt;&gt;"",data!AC440,"")</f>
        <v/>
      </c>
      <c r="S440" s="7">
        <f>+IF(
   OR(
      data!AD440="Se han agilizado", data!AD440="Se han hecho lentas", data!AD440="No ha habido ningún cambio", data!AD440=""
   ), data!AD440, "Otros"
)</f>
        <v>0</v>
      </c>
      <c r="T440" s="7" t="str">
        <f>+IF(data!AE440&lt;&gt;"",data!AE440,"")</f>
        <v/>
      </c>
      <c r="U440" s="7" t="str">
        <f>+IF(data!AF440&lt;&gt;"",data!AF440,"")</f>
        <v/>
      </c>
      <c r="V440" s="7" t="str">
        <f>+IF(data!AG440&lt;&gt;"",data!AG440,"")</f>
        <v/>
      </c>
      <c r="W440" s="7" t="str">
        <f>+IF(data!AH440&lt;&gt;"",data!AH440,"")</f>
        <v/>
      </c>
      <c r="X440" s="7" t="str">
        <f>+IF(data!AI440&lt;&gt;"",data!AI440,"")</f>
        <v/>
      </c>
      <c r="Y440" s="7" t="str">
        <f>+IF(data!AJ440&lt;&gt;"",data!AJ440,"")</f>
        <v/>
      </c>
      <c r="Z440" s="7" t="str">
        <f>+IF(data!AK440&lt;&gt;"",data!AK440,"")</f>
        <v/>
      </c>
      <c r="AA440" s="7" t="str">
        <f>+IF(data!AL440&lt;&gt;"",data!AL440,"")</f>
        <v/>
      </c>
      <c r="AB440" s="7">
        <f>+IF(data!AM440&lt;&gt;"",data!AM440,"")</f>
        <v>1</v>
      </c>
      <c r="AC440" s="7" t="str">
        <f>+IF(data!AN440&lt;&gt;"",data!AN440,"")</f>
        <v xml:space="preserve">No funciona para el comercio local. La idea del gobierno no sirve </v>
      </c>
    </row>
    <row r="441" spans="1:29" x14ac:dyDescent="0.2">
      <c r="A441" s="27">
        <v>440</v>
      </c>
      <c r="B441" s="6">
        <f>+IF(data!B441&lt;&gt;"",data!B441,"")</f>
        <v>44538.489625578703</v>
      </c>
      <c r="C441" s="7" t="str">
        <f>+IF(data!C441&lt;&gt;"",data!C441,"")</f>
        <v>3-5 Años</v>
      </c>
      <c r="D441" s="7" t="str">
        <f>+IF(
   OR(
      data!D441="Comercial", data!D441="Servicios", data!D441="Industrial"
   ), data!D441, "Otros"
)</f>
        <v>Comercial</v>
      </c>
      <c r="E441" s="7" t="str">
        <f>+IF(data!E441&lt;&gt;"",data!E441,"")</f>
        <v>1-10</v>
      </c>
      <c r="F441" s="7" t="str">
        <f>+IF(
   OR(
      data!G441="Persona Natural", data!G441="Sociedad tipo S.A. de C.V.", data!G441="Ninguno"
   ), data!G441, "Otros"
)</f>
        <v>Persona Natural</v>
      </c>
      <c r="G441" s="7" t="str">
        <f>+IF(data!H441&lt;&gt;"",data!H441,"")</f>
        <v>La Libertad</v>
      </c>
      <c r="H441" s="7" t="str">
        <f>+IF(data!I441&lt;&gt;"",data!I441,"")</f>
        <v>Sí</v>
      </c>
      <c r="I441" s="7" t="str">
        <f>+IF(data!J441&lt;&gt;"",data!J441,"")</f>
        <v>No (Si su respuesta es “No” salte a la pregunta 3)</v>
      </c>
      <c r="J441" s="7" t="str">
        <f>+IF(data!R441&lt;&gt;"",data!R441,"")</f>
        <v>No</v>
      </c>
      <c r="K441" s="7" t="str">
        <f>+IF(data!T441&lt;&gt;"",data!T441,"")</f>
        <v/>
      </c>
      <c r="L441" s="7" t="str">
        <f>+IF(data!U441&lt;&gt;"",data!U441,"")</f>
        <v/>
      </c>
      <c r="M441" s="7" t="str">
        <f>+IF(data!V441&lt;&gt;"",data!V441,"")</f>
        <v>Sí</v>
      </c>
      <c r="N441" s="7" t="str">
        <f>+IF(data!W441&lt;&gt;"",data!W441,"")</f>
        <v>Sí</v>
      </c>
      <c r="O441" s="7" t="str">
        <f>+IF(data!Y441&lt;&gt;"",data!Y441,"")</f>
        <v>Sí</v>
      </c>
      <c r="P441" s="7" t="str">
        <f>+IF(data!Z441&lt;&gt;"",data!Z441,"")</f>
        <v>Sí</v>
      </c>
      <c r="Q441" s="7" t="str">
        <f>+IF(data!AB441&lt;&gt;"",data!AB441,"")</f>
        <v>Inestabilidad</v>
      </c>
      <c r="R441" s="7" t="str">
        <f>+IF(data!AC441&lt;&gt;"",data!AC441,"")</f>
        <v>Clientes, Proveedores</v>
      </c>
      <c r="S441" s="7" t="str">
        <f>+IF(
   OR(
      data!AD441="Se han agilizado", data!AD441="Se han hecho lentas", data!AD441="No ha habido ningún cambio", data!AD441=""
   ), data!AD441, "Otros"
)</f>
        <v>No ha habido ningún cambio</v>
      </c>
      <c r="T441" s="7" t="str">
        <f>+IF(data!AE441&lt;&gt;"",data!AE441,"")</f>
        <v>Sí</v>
      </c>
      <c r="U441" s="7" t="str">
        <f>+IF(data!AF441&lt;&gt;"",data!AF441,"")</f>
        <v>No he perdido ni he ganado dinero</v>
      </c>
      <c r="V441" s="7" t="str">
        <f>+IF(data!AG441&lt;&gt;"",data!AG441,"")</f>
        <v>Recibir pago de clientes, Transacciones con proveedores, Pago de Impuestos</v>
      </c>
      <c r="W441" s="7" t="str">
        <f>+IF(data!AH441&lt;&gt;"",data!AH441,"")</f>
        <v>No</v>
      </c>
      <c r="X441" s="7" t="str">
        <f>+IF(data!AI441&lt;&gt;"",data!AI441,"")</f>
        <v/>
      </c>
      <c r="Y441" s="7" t="str">
        <f>+IF(data!AJ441&lt;&gt;"",data!AJ441,"")</f>
        <v>Porque la ley me lo indica, Para incentivar el consumo en mi negocio de todas las personas que abrieron su cuenta en Chivo Wallet, Por curiosidad</v>
      </c>
      <c r="Z441" s="7">
        <f>+IF(data!AK441&lt;&gt;"",data!AK441,"")</f>
        <v>1</v>
      </c>
      <c r="AA441" s="7" t="str">
        <f>+IF(data!AL441&lt;&gt;"",data!AL441,"")</f>
        <v>Servicios de internet Pospago, Servicio Residenciales (Internet, cable y telefonía)</v>
      </c>
      <c r="AB441" s="7">
        <f>+IF(data!AM441&lt;&gt;"",data!AM441,"")</f>
        <v>2</v>
      </c>
      <c r="AC441" s="7" t="str">
        <f>+IF(data!AN441&lt;&gt;"",data!AN441,"")</f>
        <v>Capacitaciones</v>
      </c>
    </row>
    <row r="442" spans="1:29" x14ac:dyDescent="0.2">
      <c r="A442" s="27">
        <v>441</v>
      </c>
      <c r="B442" s="6">
        <f>+IF(data!B442&lt;&gt;"",data!B442,"")</f>
        <v>44538.491221932869</v>
      </c>
      <c r="C442" s="7" t="str">
        <f>+IF(data!C442&lt;&gt;"",data!C442,"")</f>
        <v>0-1 Años</v>
      </c>
      <c r="D442" s="7" t="str">
        <f>+IF(
   OR(
      data!D442="Comercial", data!D442="Servicios", data!D442="Industrial"
   ), data!D442, "Otros"
)</f>
        <v>Comercial</v>
      </c>
      <c r="E442" s="7" t="str">
        <f>+IF(data!E442&lt;&gt;"",data!E442,"")</f>
        <v>1-10</v>
      </c>
      <c r="F442" s="7" t="str">
        <f>+IF(
   OR(
      data!G442="Persona Natural", data!G442="Sociedad tipo S.A. de C.V.", data!G442="Ninguno"
   ), data!G442, "Otros"
)</f>
        <v>Ninguno</v>
      </c>
      <c r="G442" s="7" t="str">
        <f>+IF(data!H442&lt;&gt;"",data!H442,"")</f>
        <v>San Salvador</v>
      </c>
      <c r="H442" s="7" t="str">
        <f>+IF(data!I442&lt;&gt;"",data!I442,"")</f>
        <v>Sí</v>
      </c>
      <c r="I442" s="7" t="str">
        <f>+IF(data!J442&lt;&gt;"",data!J442,"")</f>
        <v>No (Si su respuesta es “No” salte a la pregunta 3)</v>
      </c>
      <c r="J442" s="7" t="str">
        <f>+IF(data!R442&lt;&gt;"",data!R442,"")</f>
        <v>No</v>
      </c>
      <c r="K442" s="7" t="str">
        <f>+IF(data!T442&lt;&gt;"",data!T442,"")</f>
        <v/>
      </c>
      <c r="L442" s="7" t="str">
        <f>+IF(data!U442&lt;&gt;"",data!U442,"")</f>
        <v/>
      </c>
      <c r="M442" s="7" t="str">
        <f>+IF(data!V442&lt;&gt;"",data!V442,"")</f>
        <v>No</v>
      </c>
      <c r="N442" s="7" t="str">
        <f>+IF(data!W442&lt;&gt;"",data!W442,"")</f>
        <v>Sí</v>
      </c>
      <c r="O442" s="7" t="str">
        <f>+IF(data!Y442&lt;&gt;"",data!Y442,"")</f>
        <v>Sí</v>
      </c>
      <c r="P442" s="7" t="str">
        <f>+IF(data!Z442&lt;&gt;"",data!Z442,"")</f>
        <v>Sí</v>
      </c>
      <c r="Q442" s="7" t="str">
        <f>+IF(data!AB442&lt;&gt;"",data!AB442,"")</f>
        <v>Inestabilidad</v>
      </c>
      <c r="R442" s="7" t="str">
        <f>+IF(data!AC442&lt;&gt;"",data!AC442,"")</f>
        <v>Clientes</v>
      </c>
      <c r="S442" s="7" t="str">
        <f>+IF(
   OR(
      data!AD442="Se han agilizado", data!AD442="Se han hecho lentas", data!AD442="No ha habido ningún cambio", data!AD442=""
   ), data!AD442, "Otros"
)</f>
        <v>Se han agilizado</v>
      </c>
      <c r="T442" s="7" t="str">
        <f>+IF(data!AE442&lt;&gt;"",data!AE442,"")</f>
        <v>Sí</v>
      </c>
      <c r="U442" s="7" t="str">
        <f>+IF(data!AF442&lt;&gt;"",data!AF442,"")</f>
        <v>He perdido dinero</v>
      </c>
      <c r="V442" s="7" t="str">
        <f>+IF(data!AG442&lt;&gt;"",data!AG442,"")</f>
        <v>Recibir pago de clientes, Transacciones con proveedores, Pago de Impuestos</v>
      </c>
      <c r="W442" s="7" t="str">
        <f>+IF(data!AH442&lt;&gt;"",data!AH442,"")</f>
        <v>No</v>
      </c>
      <c r="X442" s="7" t="str">
        <f>+IF(data!AI442&lt;&gt;"",data!AI442,"")</f>
        <v/>
      </c>
      <c r="Y442" s="7" t="str">
        <f>+IF(data!AJ442&lt;&gt;"",data!AJ442,"")</f>
        <v>Porque no tenía acceso a banca digital para recibir pagos, Para incentivar el consumo en mi negocio de todas las personas que abrieron su cuenta en Chivo Wallet, Por curiosidad</v>
      </c>
      <c r="Z442" s="7">
        <f>+IF(data!AK442&lt;&gt;"",data!AK442,"")</f>
        <v>4</v>
      </c>
      <c r="AA442" s="7" t="str">
        <f>+IF(data!AL442&lt;&gt;"",data!AL442,"")</f>
        <v>Servicio Residenciales (Internet, cable y telefonía), Capacitaciones</v>
      </c>
      <c r="AB442" s="7">
        <f>+IF(data!AM442&lt;&gt;"",data!AM442,"")</f>
        <v>3</v>
      </c>
      <c r="AC442" s="7" t="str">
        <f>+IF(data!AN442&lt;&gt;"",data!AN442,"")</f>
        <v/>
      </c>
    </row>
    <row r="443" spans="1:29" x14ac:dyDescent="0.2">
      <c r="A443" s="27">
        <v>442</v>
      </c>
      <c r="B443" s="6">
        <f>+IF(data!B443&lt;&gt;"",data!B443,"")</f>
        <v>44538.496921944447</v>
      </c>
      <c r="C443" s="7" t="str">
        <f>+IF(data!C443&lt;&gt;"",data!C443,"")</f>
        <v>0-1 Años</v>
      </c>
      <c r="D443" s="7" t="str">
        <f>+IF(
   OR(
      data!D443="Comercial", data!D443="Servicios", data!D443="Industrial"
   ), data!D443, "Otros"
)</f>
        <v>Comercial</v>
      </c>
      <c r="E443" s="7" t="str">
        <f>+IF(data!E443&lt;&gt;"",data!E443,"")</f>
        <v>1-10</v>
      </c>
      <c r="F443" s="7" t="str">
        <f>+IF(
   OR(
      data!G443="Persona Natural", data!G443="Sociedad tipo S.A. de C.V.", data!G443="Ninguno"
   ), data!G443, "Otros"
)</f>
        <v>Ninguno</v>
      </c>
      <c r="G443" s="7" t="str">
        <f>+IF(data!H443&lt;&gt;"",data!H443,"")</f>
        <v>La Libertad</v>
      </c>
      <c r="H443" s="7" t="str">
        <f>+IF(data!I443&lt;&gt;"",data!I443,"")</f>
        <v>Sí</v>
      </c>
      <c r="I443" s="7" t="str">
        <f>+IF(data!J443&lt;&gt;"",data!J443,"")</f>
        <v>No (Si su respuesta es “No” salte a la pregunta 3)</v>
      </c>
      <c r="J443" s="7" t="str">
        <f>+IF(data!R443&lt;&gt;"",data!R443,"")</f>
        <v>No</v>
      </c>
      <c r="K443" s="7" t="str">
        <f>+IF(data!T443&lt;&gt;"",data!T443,"")</f>
        <v/>
      </c>
      <c r="L443" s="7" t="str">
        <f>+IF(data!U443&lt;&gt;"",data!U443,"")</f>
        <v/>
      </c>
      <c r="M443" s="7" t="str">
        <f>+IF(data!V443&lt;&gt;"",data!V443,"")</f>
        <v>No</v>
      </c>
      <c r="N443" s="7" t="str">
        <f>+IF(data!W443&lt;&gt;"",data!W443,"")</f>
        <v>Sí</v>
      </c>
      <c r="O443" s="7" t="str">
        <f>+IF(data!Y443&lt;&gt;"",data!Y443,"")</f>
        <v>No</v>
      </c>
      <c r="P443" s="7" t="str">
        <f>+IF(data!Z443&lt;&gt;"",data!Z443,"")</f>
        <v>No (Si su respuesta es “No” salte a la pregunta 12)</v>
      </c>
      <c r="Q443" s="7" t="str">
        <f>+IF(data!AB443&lt;&gt;"",data!AB443,"")</f>
        <v/>
      </c>
      <c r="R443" s="7" t="str">
        <f>+IF(data!AC443&lt;&gt;"",data!AC443,"")</f>
        <v>Clientes</v>
      </c>
      <c r="S443" s="7" t="str">
        <f>+IF(
   OR(
      data!AD443="Se han agilizado", data!AD443="Se han hecho lentas", data!AD443="No ha habido ningún cambio", data!AD443=""
   ), data!AD443, "Otros"
)</f>
        <v>Se han hecho lentas</v>
      </c>
      <c r="T443" s="7" t="str">
        <f>+IF(data!AE443&lt;&gt;"",data!AE443,"")</f>
        <v>Sí</v>
      </c>
      <c r="U443" s="7" t="str">
        <f>+IF(data!AF443&lt;&gt;"",data!AF443,"")</f>
        <v>He perdido dinero</v>
      </c>
      <c r="V443" s="7" t="str">
        <f>+IF(data!AG443&lt;&gt;"",data!AG443,"")</f>
        <v>Recibir pago de clientes</v>
      </c>
      <c r="W443" s="7" t="str">
        <f>+IF(data!AH443&lt;&gt;"",data!AH443,"")</f>
        <v>No</v>
      </c>
      <c r="X443" s="7" t="str">
        <f>+IF(data!AI443&lt;&gt;"",data!AI443,"")</f>
        <v/>
      </c>
      <c r="Y443" s="7" t="str">
        <f>+IF(data!AJ443&lt;&gt;"",data!AJ443,"")</f>
        <v>Para incentivar el consumo en mi negocio de todas las personas que abrieron su cuenta en Chivo Wallet</v>
      </c>
      <c r="Z443" s="7">
        <f>+IF(data!AK443&lt;&gt;"",data!AK443,"")</f>
        <v>2</v>
      </c>
      <c r="AA443" s="7" t="str">
        <f>+IF(data!AL443&lt;&gt;"",data!AL443,"")</f>
        <v>Servicio Residenciales (Internet, cable y telefonía)</v>
      </c>
      <c r="AB443" s="7">
        <f>+IF(data!AM443&lt;&gt;"",data!AM443,"")</f>
        <v>3</v>
      </c>
      <c r="AC443" s="7" t="str">
        <f>+IF(data!AN443&lt;&gt;"",data!AN443,"")</f>
        <v>Capacitaciones</v>
      </c>
    </row>
    <row r="444" spans="1:29" x14ac:dyDescent="0.2">
      <c r="A444" s="27">
        <v>443</v>
      </c>
      <c r="B444" s="6">
        <f>+IF(data!B444&lt;&gt;"",data!B444,"")</f>
        <v>44538.497857094902</v>
      </c>
      <c r="C444" s="7" t="str">
        <f>+IF(data!C444&lt;&gt;"",data!C444,"")</f>
        <v>1-3 Años</v>
      </c>
      <c r="D444" s="7" t="str">
        <f>+IF(
   OR(
      data!D444="Comercial", data!D444="Servicios", data!D444="Industrial"
   ), data!D444, "Otros"
)</f>
        <v>Comercial</v>
      </c>
      <c r="E444" s="7" t="str">
        <f>+IF(data!E444&lt;&gt;"",data!E444,"")</f>
        <v>1-10</v>
      </c>
      <c r="F444" s="7" t="str">
        <f>+IF(
   OR(
      data!G444="Persona Natural", data!G444="Sociedad tipo S.A. de C.V.", data!G444="Ninguno"
   ), data!G444, "Otros"
)</f>
        <v>Ninguno</v>
      </c>
      <c r="G444" s="7" t="str">
        <f>+IF(data!H444&lt;&gt;"",data!H444,"")</f>
        <v>San Salvador</v>
      </c>
      <c r="H444" s="7" t="str">
        <f>+IF(data!I444&lt;&gt;"",data!I444,"")</f>
        <v>No (Si su respuesta es "No" saltar a la pregunta 22)</v>
      </c>
      <c r="I444" s="7" t="str">
        <f>+IF(data!J444&lt;&gt;"",data!J444,"")</f>
        <v/>
      </c>
      <c r="J444" s="7" t="str">
        <f>+IF(data!R444&lt;&gt;"",data!R444,"")</f>
        <v/>
      </c>
      <c r="K444" s="7" t="str">
        <f>+IF(data!T444&lt;&gt;"",data!T444,"")</f>
        <v/>
      </c>
      <c r="L444" s="7" t="str">
        <f>+IF(data!U444&lt;&gt;"",data!U444,"")</f>
        <v/>
      </c>
      <c r="M444" s="7" t="str">
        <f>+IF(data!V444&lt;&gt;"",data!V444,"")</f>
        <v/>
      </c>
      <c r="N444" s="7" t="str">
        <f>+IF(data!W444&lt;&gt;"",data!W444,"")</f>
        <v/>
      </c>
      <c r="O444" s="7" t="str">
        <f>+IF(data!Y444&lt;&gt;"",data!Y444,"")</f>
        <v/>
      </c>
      <c r="P444" s="7" t="str">
        <f>+IF(data!Z444&lt;&gt;"",data!Z444,"")</f>
        <v/>
      </c>
      <c r="Q444" s="7" t="str">
        <f>+IF(data!AB444&lt;&gt;"",data!AB444,"")</f>
        <v/>
      </c>
      <c r="R444" s="7" t="str">
        <f>+IF(data!AC444&lt;&gt;"",data!AC444,"")</f>
        <v/>
      </c>
      <c r="S444" s="7">
        <f>+IF(
   OR(
      data!AD444="Se han agilizado", data!AD444="Se han hecho lentas", data!AD444="No ha habido ningún cambio", data!AD444=""
   ), data!AD444, "Otros"
)</f>
        <v>0</v>
      </c>
      <c r="T444" s="7" t="str">
        <f>+IF(data!AE444&lt;&gt;"",data!AE444,"")</f>
        <v/>
      </c>
      <c r="U444" s="7" t="str">
        <f>+IF(data!AF444&lt;&gt;"",data!AF444,"")</f>
        <v/>
      </c>
      <c r="V444" s="7" t="str">
        <f>+IF(data!AG444&lt;&gt;"",data!AG444,"")</f>
        <v/>
      </c>
      <c r="W444" s="7" t="str">
        <f>+IF(data!AH444&lt;&gt;"",data!AH444,"")</f>
        <v/>
      </c>
      <c r="X444" s="7" t="str">
        <f>+IF(data!AI444&lt;&gt;"",data!AI444,"")</f>
        <v/>
      </c>
      <c r="Y444" s="7" t="str">
        <f>+IF(data!AJ444&lt;&gt;"",data!AJ444,"")</f>
        <v/>
      </c>
      <c r="Z444" s="7" t="str">
        <f>+IF(data!AK444&lt;&gt;"",data!AK444,"")</f>
        <v/>
      </c>
      <c r="AA444" s="7" t="str">
        <f>+IF(data!AL444&lt;&gt;"",data!AL444,"")</f>
        <v/>
      </c>
      <c r="AB444" s="7">
        <f>+IF(data!AM444&lt;&gt;"",data!AM444,"")</f>
        <v>4</v>
      </c>
      <c r="AC444" s="7" t="str">
        <f>+IF(data!AN444&lt;&gt;"",data!AN444,"")</f>
        <v>Volatilidad</v>
      </c>
    </row>
    <row r="445" spans="1:29" x14ac:dyDescent="0.2">
      <c r="A445" s="27">
        <v>444</v>
      </c>
      <c r="B445" s="6">
        <f>+IF(data!B445&lt;&gt;"",data!B445,"")</f>
        <v>44538.498385717598</v>
      </c>
      <c r="C445" s="7" t="str">
        <f>+IF(data!C445&lt;&gt;"",data!C445,"")</f>
        <v>1-3 Años</v>
      </c>
      <c r="D445" s="7" t="str">
        <f>+IF(
   OR(
      data!D445="Comercial", data!D445="Servicios", data!D445="Industrial"
   ), data!D445, "Otros"
)</f>
        <v>Servicios</v>
      </c>
      <c r="E445" s="7" t="str">
        <f>+IF(data!E445&lt;&gt;"",data!E445,"")</f>
        <v>1-10</v>
      </c>
      <c r="F445" s="7" t="str">
        <f>+IF(
   OR(
      data!G445="Persona Natural", data!G445="Sociedad tipo S.A. de C.V.", data!G445="Ninguno"
   ), data!G445, "Otros"
)</f>
        <v>Ninguno</v>
      </c>
      <c r="G445" s="7" t="str">
        <f>+IF(data!H445&lt;&gt;"",data!H445,"")</f>
        <v>San Salvador</v>
      </c>
      <c r="H445" s="7" t="str">
        <f>+IF(data!I445&lt;&gt;"",data!I445,"")</f>
        <v>Sí</v>
      </c>
      <c r="I445" s="7" t="str">
        <f>+IF(data!J445&lt;&gt;"",data!J445,"")</f>
        <v>No (Si su respuesta es “No” salte a la pregunta 3)</v>
      </c>
      <c r="J445" s="7" t="str">
        <f>+IF(data!R445&lt;&gt;"",data!R445,"")</f>
        <v>No</v>
      </c>
      <c r="K445" s="7" t="str">
        <f>+IF(data!T445&lt;&gt;"",data!T445,"")</f>
        <v/>
      </c>
      <c r="L445" s="7" t="str">
        <f>+IF(data!U445&lt;&gt;"",data!U445,"")</f>
        <v/>
      </c>
      <c r="M445" s="7" t="str">
        <f>+IF(data!V445&lt;&gt;"",data!V445,"")</f>
        <v>No</v>
      </c>
      <c r="N445" s="7" t="str">
        <f>+IF(data!W445&lt;&gt;"",data!W445,"")</f>
        <v>Sí</v>
      </c>
      <c r="O445" s="7" t="str">
        <f>+IF(data!Y445&lt;&gt;"",data!Y445,"")</f>
        <v>No</v>
      </c>
      <c r="P445" s="7" t="str">
        <f>+IF(data!Z445&lt;&gt;"",data!Z445,"")</f>
        <v>No (Si su respuesta es “No” salte a la pregunta 12)</v>
      </c>
      <c r="Q445" s="7" t="str">
        <f>+IF(data!AB445&lt;&gt;"",data!AB445,"")</f>
        <v/>
      </c>
      <c r="R445" s="7" t="str">
        <f>+IF(data!AC445&lt;&gt;"",data!AC445,"")</f>
        <v>Clientes</v>
      </c>
      <c r="S445" s="7" t="str">
        <f>+IF(
   OR(
      data!AD445="Se han agilizado", data!AD445="Se han hecho lentas", data!AD445="No ha habido ningún cambio", data!AD445=""
   ), data!AD445, "Otros"
)</f>
        <v>No ha habido ningún cambio</v>
      </c>
      <c r="T445" s="7" t="str">
        <f>+IF(data!AE445&lt;&gt;"",data!AE445,"")</f>
        <v>No (Si su respuesta es “No” salte a la pregunta 16)</v>
      </c>
      <c r="U445" s="7" t="str">
        <f>+IF(data!AF445&lt;&gt;"",data!AF445,"")</f>
        <v/>
      </c>
      <c r="V445" s="7" t="str">
        <f>+IF(data!AG445&lt;&gt;"",data!AG445,"")</f>
        <v>Recibir pago de clientes</v>
      </c>
      <c r="W445" s="7" t="str">
        <f>+IF(data!AH445&lt;&gt;"",data!AH445,"")</f>
        <v>No</v>
      </c>
      <c r="X445" s="7" t="str">
        <f>+IF(data!AI445&lt;&gt;"",data!AI445,"")</f>
        <v/>
      </c>
      <c r="Y445" s="7" t="str">
        <f>+IF(data!AJ445&lt;&gt;"",data!AJ445,"")</f>
        <v>Para incentivar el consumo en mi negocio de todas las personas que abrieron su cuenta en Chivo Wallet</v>
      </c>
      <c r="Z445" s="7">
        <f>+IF(data!AK445&lt;&gt;"",data!AK445,"")</f>
        <v>4</v>
      </c>
      <c r="AA445" s="7" t="str">
        <f>+IF(data!AL445&lt;&gt;"",data!AL445,"")</f>
        <v>Servicios de internet Pospago, Servicio Residenciales (Internet, cable y telefonía)</v>
      </c>
      <c r="AB445" s="7">
        <f>+IF(data!AM445&lt;&gt;"",data!AM445,"")</f>
        <v>4</v>
      </c>
      <c r="AC445" s="7" t="str">
        <f>+IF(data!AN445&lt;&gt;"",data!AN445,"")</f>
        <v/>
      </c>
    </row>
    <row r="446" spans="1:29" x14ac:dyDescent="0.2">
      <c r="A446" s="27">
        <v>445</v>
      </c>
      <c r="B446" s="6">
        <f>+IF(data!B446&lt;&gt;"",data!B446,"")</f>
        <v>44538.498435231479</v>
      </c>
      <c r="C446" s="7" t="str">
        <f>+IF(data!C446&lt;&gt;"",data!C446,"")</f>
        <v>1-3 Años</v>
      </c>
      <c r="D446" s="7" t="str">
        <f>+IF(
   OR(
      data!D446="Comercial", data!D446="Servicios", data!D446="Industrial"
   ), data!D446, "Otros"
)</f>
        <v>Comercial</v>
      </c>
      <c r="E446" s="7" t="str">
        <f>+IF(data!E446&lt;&gt;"",data!E446,"")</f>
        <v>1-10</v>
      </c>
      <c r="F446" s="7" t="str">
        <f>+IF(
   OR(
      data!G446="Persona Natural", data!G446="Sociedad tipo S.A. de C.V.", data!G446="Ninguno"
   ), data!G446, "Otros"
)</f>
        <v>Ninguno</v>
      </c>
      <c r="G446" s="7" t="str">
        <f>+IF(data!H446&lt;&gt;"",data!H446,"")</f>
        <v>San Salvador</v>
      </c>
      <c r="H446" s="7" t="str">
        <f>+IF(data!I446&lt;&gt;"",data!I446,"")</f>
        <v>Sí</v>
      </c>
      <c r="I446" s="7" t="str">
        <f>+IF(data!J446&lt;&gt;"",data!J446,"")</f>
        <v>Sí</v>
      </c>
      <c r="J446" s="7" t="str">
        <f>+IF(data!R446&lt;&gt;"",data!R446,"")</f>
        <v>No</v>
      </c>
      <c r="K446" s="7" t="str">
        <f>+IF(data!T446&lt;&gt;"",data!T446,"")</f>
        <v/>
      </c>
      <c r="L446" s="7" t="str">
        <f>+IF(data!U446&lt;&gt;"",data!U446,"")</f>
        <v/>
      </c>
      <c r="M446" s="7" t="str">
        <f>+IF(data!V446&lt;&gt;"",data!V446,"")</f>
        <v>No</v>
      </c>
      <c r="N446" s="7" t="str">
        <f>+IF(data!W446&lt;&gt;"",data!W446,"")</f>
        <v>Sí</v>
      </c>
      <c r="O446" s="7" t="str">
        <f>+IF(data!Y446&lt;&gt;"",data!Y446,"")</f>
        <v>No</v>
      </c>
      <c r="P446" s="7" t="str">
        <f>+IF(data!Z446&lt;&gt;"",data!Z446,"")</f>
        <v>Sí</v>
      </c>
      <c r="Q446" s="7" t="str">
        <f>+IF(data!AB446&lt;&gt;"",data!AB446,"")</f>
        <v>Inestabilidad</v>
      </c>
      <c r="R446" s="7" t="str">
        <f>+IF(data!AC446&lt;&gt;"",data!AC446,"")</f>
        <v>Clientes</v>
      </c>
      <c r="S446" s="7" t="str">
        <f>+IF(
   OR(
      data!AD446="Se han agilizado", data!AD446="Se han hecho lentas", data!AD446="No ha habido ningún cambio", data!AD446=""
   ), data!AD446, "Otros"
)</f>
        <v>No ha habido ningún cambio</v>
      </c>
      <c r="T446" s="7" t="str">
        <f>+IF(data!AE446&lt;&gt;"",data!AE446,"")</f>
        <v>No (Si su respuesta es “No” salte a la pregunta 16)</v>
      </c>
      <c r="U446" s="7" t="str">
        <f>+IF(data!AF446&lt;&gt;"",data!AF446,"")</f>
        <v/>
      </c>
      <c r="V446" s="7" t="str">
        <f>+IF(data!AG446&lt;&gt;"",data!AG446,"")</f>
        <v>Recibir pago de clientes</v>
      </c>
      <c r="W446" s="7" t="str">
        <f>+IF(data!AH446&lt;&gt;"",data!AH446,"")</f>
        <v>No</v>
      </c>
      <c r="X446" s="7" t="str">
        <f>+IF(data!AI446&lt;&gt;"",data!AI446,"")</f>
        <v/>
      </c>
      <c r="Y446" s="7" t="str">
        <f>+IF(data!AJ446&lt;&gt;"",data!AJ446,"")</f>
        <v>Para incentivar el consumo en mi negocio de todas las personas que abrieron su cuenta en Chivo Wallet</v>
      </c>
      <c r="Z446" s="7">
        <f>+IF(data!AK446&lt;&gt;"",data!AK446,"")</f>
        <v>4</v>
      </c>
      <c r="AA446" s="7" t="str">
        <f>+IF(data!AL446&lt;&gt;"",data!AL446,"")</f>
        <v>Servicio Residenciales (Internet, cable y telefonía)</v>
      </c>
      <c r="AB446" s="7">
        <f>+IF(data!AM446&lt;&gt;"",data!AM446,"")</f>
        <v>3</v>
      </c>
      <c r="AC446" s="7" t="str">
        <f>+IF(data!AN446&lt;&gt;"",data!AN446,"")</f>
        <v/>
      </c>
    </row>
    <row r="447" spans="1:29" x14ac:dyDescent="0.2">
      <c r="A447" s="27">
        <v>446</v>
      </c>
      <c r="B447" s="6">
        <f>+IF(data!B447&lt;&gt;"",data!B447,"")</f>
        <v>44538.500355925928</v>
      </c>
      <c r="C447" s="7" t="str">
        <f>+IF(data!C447&lt;&gt;"",data!C447,"")</f>
        <v>0-1 Años</v>
      </c>
      <c r="D447" s="7" t="str">
        <f>+IF(
   OR(
      data!D447="Comercial", data!D447="Servicios", data!D447="Industrial"
   ), data!D447, "Otros"
)</f>
        <v>Servicios</v>
      </c>
      <c r="E447" s="7" t="str">
        <f>+IF(data!E447&lt;&gt;"",data!E447,"")</f>
        <v>1-10</v>
      </c>
      <c r="F447" s="7" t="str">
        <f>+IF(
   OR(
      data!G447="Persona Natural", data!G447="Sociedad tipo S.A. de C.V.", data!G447="Ninguno"
   ), data!G447, "Otros"
)</f>
        <v>Ninguno</v>
      </c>
      <c r="G447" s="7" t="str">
        <f>+IF(data!H447&lt;&gt;"",data!H447,"")</f>
        <v>San Miguel</v>
      </c>
      <c r="H447" s="7" t="str">
        <f>+IF(data!I447&lt;&gt;"",data!I447,"")</f>
        <v>No (Si su respuesta es "No" saltar a la pregunta 22)</v>
      </c>
      <c r="I447" s="7" t="str">
        <f>+IF(data!J447&lt;&gt;"",data!J447,"")</f>
        <v/>
      </c>
      <c r="J447" s="7" t="str">
        <f>+IF(data!R447&lt;&gt;"",data!R447,"")</f>
        <v/>
      </c>
      <c r="K447" s="7" t="str">
        <f>+IF(data!T447&lt;&gt;"",data!T447,"")</f>
        <v/>
      </c>
      <c r="L447" s="7" t="str">
        <f>+IF(data!U447&lt;&gt;"",data!U447,"")</f>
        <v/>
      </c>
      <c r="M447" s="7" t="str">
        <f>+IF(data!V447&lt;&gt;"",data!V447,"")</f>
        <v/>
      </c>
      <c r="N447" s="7" t="str">
        <f>+IF(data!W447&lt;&gt;"",data!W447,"")</f>
        <v/>
      </c>
      <c r="O447" s="7" t="str">
        <f>+IF(data!Y447&lt;&gt;"",data!Y447,"")</f>
        <v/>
      </c>
      <c r="P447" s="7" t="str">
        <f>+IF(data!Z447&lt;&gt;"",data!Z447,"")</f>
        <v/>
      </c>
      <c r="Q447" s="7" t="str">
        <f>+IF(data!AB447&lt;&gt;"",data!AB447,"")</f>
        <v/>
      </c>
      <c r="R447" s="7" t="str">
        <f>+IF(data!AC447&lt;&gt;"",data!AC447,"")</f>
        <v/>
      </c>
      <c r="S447" s="7">
        <f>+IF(
   OR(
      data!AD447="Se han agilizado", data!AD447="Se han hecho lentas", data!AD447="No ha habido ningún cambio", data!AD447=""
   ), data!AD447, "Otros"
)</f>
        <v>0</v>
      </c>
      <c r="T447" s="7" t="str">
        <f>+IF(data!AE447&lt;&gt;"",data!AE447,"")</f>
        <v/>
      </c>
      <c r="U447" s="7" t="str">
        <f>+IF(data!AF447&lt;&gt;"",data!AF447,"")</f>
        <v/>
      </c>
      <c r="V447" s="7" t="str">
        <f>+IF(data!AG447&lt;&gt;"",data!AG447,"")</f>
        <v/>
      </c>
      <c r="W447" s="7" t="str">
        <f>+IF(data!AH447&lt;&gt;"",data!AH447,"")</f>
        <v/>
      </c>
      <c r="X447" s="7" t="str">
        <f>+IF(data!AI447&lt;&gt;"",data!AI447,"")</f>
        <v/>
      </c>
      <c r="Y447" s="7" t="str">
        <f>+IF(data!AJ447&lt;&gt;"",data!AJ447,"")</f>
        <v/>
      </c>
      <c r="Z447" s="7" t="str">
        <f>+IF(data!AK447&lt;&gt;"",data!AK447,"")</f>
        <v/>
      </c>
      <c r="AA447" s="7" t="str">
        <f>+IF(data!AL447&lt;&gt;"",data!AL447,"")</f>
        <v/>
      </c>
      <c r="AB447" s="7">
        <f>+IF(data!AM447&lt;&gt;"",data!AM447,"")</f>
        <v>2</v>
      </c>
      <c r="AC447" s="7" t="str">
        <f>+IF(data!AN447&lt;&gt;"",data!AN447,"")</f>
        <v>Adquisición de dispositivos tecnológicos (celular, computadora, Tablet)</v>
      </c>
    </row>
    <row r="448" spans="1:29" x14ac:dyDescent="0.2">
      <c r="A448" s="27">
        <v>447</v>
      </c>
      <c r="B448" s="6">
        <f>+IF(data!B448&lt;&gt;"",data!B448,"")</f>
        <v>44538.504360949075</v>
      </c>
      <c r="C448" s="7" t="str">
        <f>+IF(data!C448&lt;&gt;"",data!C448,"")</f>
        <v>5 años a más</v>
      </c>
      <c r="D448" s="7" t="str">
        <f>+IF(
   OR(
      data!D448="Comercial", data!D448="Servicios", data!D448="Industrial"
   ), data!D448, "Otros"
)</f>
        <v>Servicios</v>
      </c>
      <c r="E448" s="7" t="str">
        <f>+IF(data!E448&lt;&gt;"",data!E448,"")</f>
        <v>99 o más</v>
      </c>
      <c r="F448" s="7" t="str">
        <f>+IF(
   OR(
      data!G448="Persona Natural", data!G448="Sociedad tipo S.A. de C.V.", data!G448="Ninguno"
   ), data!G448, "Otros"
)</f>
        <v>Sociedad tipo S.A. de C.V.</v>
      </c>
      <c r="G448" s="7" t="str">
        <f>+IF(data!H448&lt;&gt;"",data!H448,"")</f>
        <v>San Miguel</v>
      </c>
      <c r="H448" s="7" t="str">
        <f>+IF(data!I448&lt;&gt;"",data!I448,"")</f>
        <v>Sí</v>
      </c>
      <c r="I448" s="7" t="str">
        <f>+IF(data!J448&lt;&gt;"",data!J448,"")</f>
        <v>No (Si su respuesta es “No” salte a la pregunta 3)</v>
      </c>
      <c r="J448" s="7" t="str">
        <f>+IF(data!R448&lt;&gt;"",data!R448,"")</f>
        <v>No</v>
      </c>
      <c r="K448" s="7" t="str">
        <f>+IF(data!T448&lt;&gt;"",data!T448,"")</f>
        <v/>
      </c>
      <c r="L448" s="7" t="str">
        <f>+IF(data!U448&lt;&gt;"",data!U448,"")</f>
        <v/>
      </c>
      <c r="M448" s="7" t="str">
        <f>+IF(data!V448&lt;&gt;"",data!V448,"")</f>
        <v>No</v>
      </c>
      <c r="N448" s="7" t="str">
        <f>+IF(data!W448&lt;&gt;"",data!W448,"")</f>
        <v>Sí</v>
      </c>
      <c r="O448" s="7" t="str">
        <f>+IF(data!Y448&lt;&gt;"",data!Y448,"")</f>
        <v>Sí</v>
      </c>
      <c r="P448" s="7" t="str">
        <f>+IF(data!Z448&lt;&gt;"",data!Z448,"")</f>
        <v>Sí</v>
      </c>
      <c r="Q448" s="7" t="str">
        <f>+IF(data!AB448&lt;&gt;"",data!AB448,"")</f>
        <v>Inseguridad.</v>
      </c>
      <c r="R448" s="7" t="str">
        <f>+IF(data!AC448&lt;&gt;"",data!AC448,"")</f>
        <v>Clientes</v>
      </c>
      <c r="S448" s="7" t="str">
        <f>+IF(
   OR(
      data!AD448="Se han agilizado", data!AD448="Se han hecho lentas", data!AD448="No ha habido ningún cambio", data!AD448=""
   ), data!AD448, "Otros"
)</f>
        <v>No ha habido ningún cambio</v>
      </c>
      <c r="T448" s="7" t="str">
        <f>+IF(data!AE448&lt;&gt;"",data!AE448,"")</f>
        <v>Sí</v>
      </c>
      <c r="U448" s="7" t="str">
        <f>+IF(data!AF448&lt;&gt;"",data!AF448,"")</f>
        <v>He ganado dinero</v>
      </c>
      <c r="V448" s="7" t="str">
        <f>+IF(data!AG448&lt;&gt;"",data!AG448,"")</f>
        <v>Recibir pago de clientes</v>
      </c>
      <c r="W448" s="7" t="str">
        <f>+IF(data!AH448&lt;&gt;"",data!AH448,"")</f>
        <v>No</v>
      </c>
      <c r="X448" s="7" t="str">
        <f>+IF(data!AI448&lt;&gt;"",data!AI448,"")</f>
        <v/>
      </c>
      <c r="Y448" s="7" t="str">
        <f>+IF(data!AJ448&lt;&gt;"",data!AJ448,"")</f>
        <v>Porque la ley me lo indica</v>
      </c>
      <c r="Z448" s="7">
        <f>+IF(data!AK448&lt;&gt;"",data!AK448,"")</f>
        <v>4</v>
      </c>
      <c r="AA448" s="7" t="str">
        <f>+IF(data!AL448&lt;&gt;"",data!AL448,"")</f>
        <v>Servicio Residenciales (Internet, cable y telefonía), Adquisición de dispositivos tecnológicos (celular, computadora, Tablet)</v>
      </c>
      <c r="AB448" s="7">
        <f>+IF(data!AM448&lt;&gt;"",data!AM448,"")</f>
        <v>4</v>
      </c>
      <c r="AC448" s="7" t="str">
        <f>+IF(data!AN448&lt;&gt;"",data!AN448,"")</f>
        <v/>
      </c>
    </row>
    <row r="449" spans="1:29" x14ac:dyDescent="0.2">
      <c r="A449" s="27">
        <v>448</v>
      </c>
      <c r="B449" s="6">
        <f>+IF(data!B449&lt;&gt;"",data!B449,"")</f>
        <v>44538.609920289353</v>
      </c>
      <c r="C449" s="7" t="str">
        <f>+IF(data!C449&lt;&gt;"",data!C449,"")</f>
        <v>1-3 Años</v>
      </c>
      <c r="D449" s="7" t="str">
        <f>+IF(
   OR(
      data!D449="Comercial", data!D449="Servicios", data!D449="Industrial"
   ), data!D449, "Otros"
)</f>
        <v>Comercial</v>
      </c>
      <c r="E449" s="7" t="str">
        <f>+IF(data!E449&lt;&gt;"",data!E449,"")</f>
        <v>1-10</v>
      </c>
      <c r="F449" s="7" t="str">
        <f>+IF(
   OR(
      data!G449="Persona Natural", data!G449="Sociedad tipo S.A. de C.V.", data!G449="Ninguno"
   ), data!G449, "Otros"
)</f>
        <v>Ninguno</v>
      </c>
      <c r="G449" s="7" t="str">
        <f>+IF(data!H449&lt;&gt;"",data!H449,"")</f>
        <v>San Salvador</v>
      </c>
      <c r="H449" s="7" t="str">
        <f>+IF(data!I449&lt;&gt;"",data!I449,"")</f>
        <v>Sí</v>
      </c>
      <c r="I449" s="7" t="str">
        <f>+IF(data!J449&lt;&gt;"",data!J449,"")</f>
        <v>Sí</v>
      </c>
      <c r="J449" s="7" t="str">
        <f>+IF(data!R449&lt;&gt;"",data!R449,"")</f>
        <v>Sí</v>
      </c>
      <c r="K449" s="7" t="str">
        <f>+IF(data!T449&lt;&gt;"",data!T449,"")</f>
        <v>Caja exclusiva para pagos en Bitcoin.</v>
      </c>
      <c r="L449" s="7" t="str">
        <f>+IF(data!U449&lt;&gt;"",data!U449,"")</f>
        <v>No</v>
      </c>
      <c r="M449" s="7" t="str">
        <f>+IF(data!V449&lt;&gt;"",data!V449,"")</f>
        <v>No</v>
      </c>
      <c r="N449" s="7" t="str">
        <f>+IF(data!W449&lt;&gt;"",data!W449,"")</f>
        <v>Sí</v>
      </c>
      <c r="O449" s="7" t="str">
        <f>+IF(data!Y449&lt;&gt;"",data!Y449,"")</f>
        <v>Sí</v>
      </c>
      <c r="P449" s="7" t="str">
        <f>+IF(data!Z449&lt;&gt;"",data!Z449,"")</f>
        <v>Sí</v>
      </c>
      <c r="Q449" s="7" t="str">
        <f>+IF(data!AB449&lt;&gt;"",data!AB449,"")</f>
        <v>Inestabilidad</v>
      </c>
      <c r="R449" s="7" t="str">
        <f>+IF(data!AC449&lt;&gt;"",data!AC449,"")</f>
        <v>Clientes</v>
      </c>
      <c r="S449" s="7" t="str">
        <f>+IF(
   OR(
      data!AD449="Se han agilizado", data!AD449="Se han hecho lentas", data!AD449="No ha habido ningún cambio", data!AD449=""
   ), data!AD449, "Otros"
)</f>
        <v>Se han hecho lentas</v>
      </c>
      <c r="T449" s="7" t="str">
        <f>+IF(data!AE449&lt;&gt;"",data!AE449,"")</f>
        <v>Sí</v>
      </c>
      <c r="U449" s="7" t="str">
        <f>+IF(data!AF449&lt;&gt;"",data!AF449,"")</f>
        <v>He perdido dinero</v>
      </c>
      <c r="V449" s="7" t="str">
        <f>+IF(data!AG449&lt;&gt;"",data!AG449,"")</f>
        <v>Recibir pago de clientes</v>
      </c>
      <c r="W449" s="7" t="str">
        <f>+IF(data!AH449&lt;&gt;"",data!AH449,"")</f>
        <v>No</v>
      </c>
      <c r="X449" s="7" t="str">
        <f>+IF(data!AI449&lt;&gt;"",data!AI449,"")</f>
        <v/>
      </c>
      <c r="Y449" s="7" t="str">
        <f>+IF(data!AJ449&lt;&gt;"",data!AJ449,"")</f>
        <v>Porque la ley me lo indica</v>
      </c>
      <c r="Z449" s="7">
        <f>+IF(data!AK449&lt;&gt;"",data!AK449,"")</f>
        <v>4</v>
      </c>
      <c r="AA449" s="7" t="str">
        <f>+IF(data!AL449&lt;&gt;"",data!AL449,"")</f>
        <v>Servicios de internet Pospago, Servicio Residenciales (Internet, cable y telefonía), Ha aumentado su velocidad de internet, Capacitaciones</v>
      </c>
      <c r="AB449" s="7">
        <f>+IF(data!AM449&lt;&gt;"",data!AM449,"")</f>
        <v>5</v>
      </c>
      <c r="AC449" s="7" t="str">
        <f>+IF(data!AN449&lt;&gt;"",data!AN449,"")</f>
        <v/>
      </c>
    </row>
    <row r="450" spans="1:29" x14ac:dyDescent="0.2">
      <c r="A450" s="27">
        <v>449</v>
      </c>
      <c r="B450" s="6">
        <f>+IF(data!B450&lt;&gt;"",data!B450,"")</f>
        <v>44538.614706909721</v>
      </c>
      <c r="C450" s="7" t="str">
        <f>+IF(data!C450&lt;&gt;"",data!C450,"")</f>
        <v>1-3 Años</v>
      </c>
      <c r="D450" s="7" t="str">
        <f>+IF(
   OR(
      data!D450="Comercial", data!D450="Servicios", data!D450="Industrial"
   ), data!D450, "Otros"
)</f>
        <v>Servicios</v>
      </c>
      <c r="E450" s="7" t="str">
        <f>+IF(data!E450&lt;&gt;"",data!E450,"")</f>
        <v>1-10</v>
      </c>
      <c r="F450" s="7" t="str">
        <f>+IF(
   OR(
      data!G450="Persona Natural", data!G450="Sociedad tipo S.A. de C.V.", data!G450="Ninguno"
   ), data!G450, "Otros"
)</f>
        <v>Persona Natural</v>
      </c>
      <c r="G450" s="7" t="str">
        <f>+IF(data!H450&lt;&gt;"",data!H450,"")</f>
        <v>San Salvador</v>
      </c>
      <c r="H450" s="7" t="str">
        <f>+IF(data!I450&lt;&gt;"",data!I450,"")</f>
        <v>Sí</v>
      </c>
      <c r="I450" s="7" t="str">
        <f>+IF(data!J450&lt;&gt;"",data!J450,"")</f>
        <v>Sí</v>
      </c>
      <c r="J450" s="7" t="str">
        <f>+IF(data!R450&lt;&gt;"",data!R450,"")</f>
        <v>No</v>
      </c>
      <c r="K450" s="7" t="str">
        <f>+IF(data!T450&lt;&gt;"",data!T450,"")</f>
        <v/>
      </c>
      <c r="L450" s="7" t="str">
        <f>+IF(data!U450&lt;&gt;"",data!U450,"")</f>
        <v/>
      </c>
      <c r="M450" s="7" t="str">
        <f>+IF(data!V450&lt;&gt;"",data!V450,"")</f>
        <v>No</v>
      </c>
      <c r="N450" s="7" t="str">
        <f>+IF(data!W450&lt;&gt;"",data!W450,"")</f>
        <v>Sí</v>
      </c>
      <c r="O450" s="7" t="str">
        <f>+IF(data!Y450&lt;&gt;"",data!Y450,"")</f>
        <v>No</v>
      </c>
      <c r="P450" s="7" t="str">
        <f>+IF(data!Z450&lt;&gt;"",data!Z450,"")</f>
        <v>No (Si su respuesta es “No” salte a la pregunta 12)</v>
      </c>
      <c r="Q450" s="7" t="str">
        <f>+IF(data!AB450&lt;&gt;"",data!AB450,"")</f>
        <v/>
      </c>
      <c r="R450" s="7" t="str">
        <f>+IF(data!AC450&lt;&gt;"",data!AC450,"")</f>
        <v>Clientes</v>
      </c>
      <c r="S450" s="7" t="str">
        <f>+IF(
   OR(
      data!AD450="Se han agilizado", data!AD450="Se han hecho lentas", data!AD450="No ha habido ningún cambio", data!AD450=""
   ), data!AD450, "Otros"
)</f>
        <v>Se han agilizado</v>
      </c>
      <c r="T450" s="7" t="str">
        <f>+IF(data!AE450&lt;&gt;"",data!AE450,"")</f>
        <v>No (Si su respuesta es “No” salte a la pregunta 16)</v>
      </c>
      <c r="U450" s="7" t="str">
        <f>+IF(data!AF450&lt;&gt;"",data!AF450,"")</f>
        <v/>
      </c>
      <c r="V450" s="7" t="str">
        <f>+IF(data!AG450&lt;&gt;"",data!AG450,"")</f>
        <v/>
      </c>
      <c r="W450" s="7" t="str">
        <f>+IF(data!AH450&lt;&gt;"",data!AH450,"")</f>
        <v>No</v>
      </c>
      <c r="X450" s="7" t="str">
        <f>+IF(data!AI450&lt;&gt;"",data!AI450,"")</f>
        <v/>
      </c>
      <c r="Y450" s="7" t="str">
        <f>+IF(data!AJ450&lt;&gt;"",data!AJ450,"")</f>
        <v>Para incentivar el consumo en mi negocio de todas las personas que abrieron su cuenta en Chivo Wallet</v>
      </c>
      <c r="Z450" s="7">
        <f>+IF(data!AK450&lt;&gt;"",data!AK450,"")</f>
        <v>1</v>
      </c>
      <c r="AA450" s="7" t="str">
        <f>+IF(data!AL450&lt;&gt;"",data!AL450,"")</f>
        <v>Servicio Residenciales (Internet, cable y telefonía)</v>
      </c>
      <c r="AB450" s="7">
        <f>+IF(data!AM450&lt;&gt;"",data!AM450,"")</f>
        <v>1</v>
      </c>
      <c r="AC450" s="7" t="str">
        <f>+IF(data!AN450&lt;&gt;"",data!AN450,"")</f>
        <v>No cuento con servicios de internet Prepago</v>
      </c>
    </row>
    <row r="451" spans="1:29" x14ac:dyDescent="0.2">
      <c r="A451" s="27">
        <v>450</v>
      </c>
      <c r="B451" s="6">
        <f>+IF(data!B451&lt;&gt;"",data!B451,"")</f>
        <v>44538.696828796295</v>
      </c>
      <c r="C451" s="7" t="str">
        <f>+IF(data!C451&lt;&gt;"",data!C451,"")</f>
        <v>0-1 Años</v>
      </c>
      <c r="D451" s="7" t="str">
        <f>+IF(
   OR(
      data!D451="Comercial", data!D451="Servicios", data!D451="Industrial"
   ), data!D451, "Otros"
)</f>
        <v>Comercial</v>
      </c>
      <c r="E451" s="7" t="str">
        <f>+IF(data!E451&lt;&gt;"",data!E451,"")</f>
        <v>1-10</v>
      </c>
      <c r="F451" s="7" t="str">
        <f>+IF(
   OR(
      data!G451="Persona Natural", data!G451="Sociedad tipo S.A. de C.V.", data!G451="Ninguno"
   ), data!G451, "Otros"
)</f>
        <v>Ninguno</v>
      </c>
      <c r="G451" s="7" t="str">
        <f>+IF(data!H451&lt;&gt;"",data!H451,"")</f>
        <v>San Salvador</v>
      </c>
      <c r="H451" s="7" t="str">
        <f>+IF(data!I451&lt;&gt;"",data!I451,"")</f>
        <v>Sí</v>
      </c>
      <c r="I451" s="7" t="str">
        <f>+IF(data!J451&lt;&gt;"",data!J451,"")</f>
        <v>Sí</v>
      </c>
      <c r="J451" s="7" t="str">
        <f>+IF(data!R451&lt;&gt;"",data!R451,"")</f>
        <v>Sí</v>
      </c>
      <c r="K451" s="7" t="str">
        <f>+IF(data!T451&lt;&gt;"",data!T451,"")</f>
        <v>Brindarle un dispositivo móvil al repartidor para que acepte pagos en Bitcoin.</v>
      </c>
      <c r="L451" s="7" t="str">
        <f>+IF(data!U451&lt;&gt;"",data!U451,"")</f>
        <v>Sí</v>
      </c>
      <c r="M451" s="7" t="str">
        <f>+IF(data!V451&lt;&gt;"",data!V451,"")</f>
        <v>No</v>
      </c>
      <c r="N451" s="7" t="str">
        <f>+IF(data!W451&lt;&gt;"",data!W451,"")</f>
        <v>Sí</v>
      </c>
      <c r="O451" s="7" t="str">
        <f>+IF(data!Y451&lt;&gt;"",data!Y451,"")</f>
        <v>No</v>
      </c>
      <c r="P451" s="7" t="str">
        <f>+IF(data!Z451&lt;&gt;"",data!Z451,"")</f>
        <v>No (Si su respuesta es “No” salte a la pregunta 12)</v>
      </c>
      <c r="Q451" s="7" t="str">
        <f>+IF(data!AB451&lt;&gt;"",data!AB451,"")</f>
        <v/>
      </c>
      <c r="R451" s="7" t="str">
        <f>+IF(data!AC451&lt;&gt;"",data!AC451,"")</f>
        <v>Clientes</v>
      </c>
      <c r="S451" s="7" t="str">
        <f>+IF(
   OR(
      data!AD451="Se han agilizado", data!AD451="Se han hecho lentas", data!AD451="No ha habido ningún cambio", data!AD451=""
   ), data!AD451, "Otros"
)</f>
        <v>No ha habido ningún cambio</v>
      </c>
      <c r="T451" s="7" t="str">
        <f>+IF(data!AE451&lt;&gt;"",data!AE451,"")</f>
        <v>No (Si su respuesta es “No” salte a la pregunta 16)</v>
      </c>
      <c r="U451" s="7" t="str">
        <f>+IF(data!AF451&lt;&gt;"",data!AF451,"")</f>
        <v/>
      </c>
      <c r="V451" s="7" t="str">
        <f>+IF(data!AG451&lt;&gt;"",data!AG451,"")</f>
        <v>Recibir pago de clientes</v>
      </c>
      <c r="W451" s="7" t="str">
        <f>+IF(data!AH451&lt;&gt;"",data!AH451,"")</f>
        <v>No</v>
      </c>
      <c r="X451" s="7" t="str">
        <f>+IF(data!AI451&lt;&gt;"",data!AI451,"")</f>
        <v/>
      </c>
      <c r="Y451" s="7" t="str">
        <f>+IF(data!AJ451&lt;&gt;"",data!AJ451,"")</f>
        <v>Porque la ley me lo indica, Para incentivar el consumo en mi negocio de todas las personas que abrieron su cuenta en Chivo Wallet, Por moda, Por curiosidad</v>
      </c>
      <c r="Z451" s="7">
        <f>+IF(data!AK451&lt;&gt;"",data!AK451,"")</f>
        <v>3</v>
      </c>
      <c r="AA451" s="7" t="str">
        <f>+IF(data!AL451&lt;&gt;"",data!AL451,"")</f>
        <v>Servicios de internet Prepago, Adquisición de dispositivos tecnológicos (celular, computadora, Tablet)</v>
      </c>
      <c r="AB451" s="7">
        <f>+IF(data!AM451&lt;&gt;"",data!AM451,"")</f>
        <v>3</v>
      </c>
      <c r="AC451" s="7" t="str">
        <f>+IF(data!AN451&lt;&gt;"",data!AN451,"")</f>
        <v/>
      </c>
    </row>
    <row r="452" spans="1:29" x14ac:dyDescent="0.2">
      <c r="A452" s="27">
        <v>451</v>
      </c>
      <c r="B452" s="6">
        <f>+IF(data!B452&lt;&gt;"",data!B452,"")</f>
        <v>44538.779846898149</v>
      </c>
      <c r="C452" s="7" t="str">
        <f>+IF(data!C452&lt;&gt;"",data!C452,"")</f>
        <v>1-3 Años</v>
      </c>
      <c r="D452" s="7" t="str">
        <f>+IF(
   OR(
      data!D452="Comercial", data!D452="Servicios", data!D452="Industrial"
   ), data!D452, "Otros"
)</f>
        <v>Servicios</v>
      </c>
      <c r="E452" s="7" t="str">
        <f>+IF(data!E452&lt;&gt;"",data!E452,"")</f>
        <v>1-10</v>
      </c>
      <c r="F452" s="7" t="str">
        <f>+IF(
   OR(
      data!G452="Persona Natural", data!G452="Sociedad tipo S.A. de C.V.", data!G452="Ninguno"
   ), data!G452, "Otros"
)</f>
        <v>Ninguno</v>
      </c>
      <c r="G452" s="7" t="str">
        <f>+IF(data!H452&lt;&gt;"",data!H452,"")</f>
        <v>San Salvador</v>
      </c>
      <c r="H452" s="7" t="str">
        <f>+IF(data!I452&lt;&gt;"",data!I452,"")</f>
        <v>Sí</v>
      </c>
      <c r="I452" s="7" t="str">
        <f>+IF(data!J452&lt;&gt;"",data!J452,"")</f>
        <v>Sí</v>
      </c>
      <c r="J452" s="7" t="str">
        <f>+IF(data!R452&lt;&gt;"",data!R452,"")</f>
        <v>Sí</v>
      </c>
      <c r="K452" s="7" t="str">
        <f>+IF(data!T452&lt;&gt;"",data!T452,"")</f>
        <v>Brindarle un dispositivo móvil al repartidor para que acepte pagos en Bitcoin.</v>
      </c>
      <c r="L452" s="7" t="str">
        <f>+IF(data!U452&lt;&gt;"",data!U452,"")</f>
        <v>Sí</v>
      </c>
      <c r="M452" s="7" t="str">
        <f>+IF(data!V452&lt;&gt;"",data!V452,"")</f>
        <v>No</v>
      </c>
      <c r="N452" s="7" t="str">
        <f>+IF(data!W452&lt;&gt;"",data!W452,"")</f>
        <v>Sí</v>
      </c>
      <c r="O452" s="7" t="str">
        <f>+IF(data!Y452&lt;&gt;"",data!Y452,"")</f>
        <v>No</v>
      </c>
      <c r="P452" s="7" t="str">
        <f>+IF(data!Z452&lt;&gt;"",data!Z452,"")</f>
        <v>Sí</v>
      </c>
      <c r="Q452" s="7" t="str">
        <f>+IF(data!AB452&lt;&gt;"",data!AB452,"")</f>
        <v xml:space="preserve">Pérdidas de dinero. </v>
      </c>
      <c r="R452" s="7" t="str">
        <f>+IF(data!AC452&lt;&gt;"",data!AC452,"")</f>
        <v>Clientes</v>
      </c>
      <c r="S452" s="7" t="str">
        <f>+IF(
   OR(
      data!AD452="Se han agilizado", data!AD452="Se han hecho lentas", data!AD452="No ha habido ningún cambio", data!AD452=""
   ), data!AD452, "Otros"
)</f>
        <v>No ha habido ningún cambio</v>
      </c>
      <c r="T452" s="7" t="str">
        <f>+IF(data!AE452&lt;&gt;"",data!AE452,"")</f>
        <v>No (Si su respuesta es “No” salte a la pregunta 16)</v>
      </c>
      <c r="U452" s="7" t="str">
        <f>+IF(data!AF452&lt;&gt;"",data!AF452,"")</f>
        <v/>
      </c>
      <c r="V452" s="7" t="str">
        <f>+IF(data!AG452&lt;&gt;"",data!AG452,"")</f>
        <v>Recibir pago de clientes</v>
      </c>
      <c r="W452" s="7" t="str">
        <f>+IF(data!AH452&lt;&gt;"",data!AH452,"")</f>
        <v>No</v>
      </c>
      <c r="X452" s="7" t="str">
        <f>+IF(data!AI452&lt;&gt;"",data!AI452,"")</f>
        <v/>
      </c>
      <c r="Y452" s="7" t="str">
        <f>+IF(data!AJ452&lt;&gt;"",data!AJ452,"")</f>
        <v>Para incentivar el consumo en mi negocio de todas las personas que abrieron su cuenta en Chivo Wallet</v>
      </c>
      <c r="Z452" s="7">
        <f>+IF(data!AK452&lt;&gt;"",data!AK452,"")</f>
        <v>2</v>
      </c>
      <c r="AA452" s="7" t="str">
        <f>+IF(data!AL452&lt;&gt;"",data!AL452,"")</f>
        <v>Servicios de internet Prepago, Adquisición de dispositivos tecnológicos (celular, computadora, Tablet)</v>
      </c>
      <c r="AB452" s="7">
        <f>+IF(data!AM452&lt;&gt;"",data!AM452,"")</f>
        <v>3</v>
      </c>
      <c r="AC452" s="7" t="str">
        <f>+IF(data!AN452&lt;&gt;"",data!AN452,"")</f>
        <v/>
      </c>
    </row>
    <row r="453" spans="1:29" x14ac:dyDescent="0.2">
      <c r="A453" s="27">
        <v>452</v>
      </c>
      <c r="B453" s="6">
        <f>+IF(data!B453&lt;&gt;"",data!B453,"")</f>
        <v>44538.7809825</v>
      </c>
      <c r="C453" s="7" t="str">
        <f>+IF(data!C453&lt;&gt;"",data!C453,"")</f>
        <v>0-1 Años</v>
      </c>
      <c r="D453" s="7" t="str">
        <f>+IF(
   OR(
      data!D453="Comercial", data!D453="Servicios", data!D453="Industrial"
   ), data!D453, "Otros"
)</f>
        <v>Comercial</v>
      </c>
      <c r="E453" s="7" t="str">
        <f>+IF(data!E453&lt;&gt;"",data!E453,"")</f>
        <v>1-10</v>
      </c>
      <c r="F453" s="7" t="str">
        <f>+IF(
   OR(
      data!G453="Persona Natural", data!G453="Sociedad tipo S.A. de C.V.", data!G453="Ninguno"
   ), data!G453, "Otros"
)</f>
        <v>Ninguno</v>
      </c>
      <c r="G453" s="7" t="str">
        <f>+IF(data!H453&lt;&gt;"",data!H453,"")</f>
        <v>San Salvador</v>
      </c>
      <c r="H453" s="7" t="str">
        <f>+IF(data!I453&lt;&gt;"",data!I453,"")</f>
        <v>Sí</v>
      </c>
      <c r="I453" s="7" t="str">
        <f>+IF(data!J453&lt;&gt;"",data!J453,"")</f>
        <v>Sí</v>
      </c>
      <c r="J453" s="7" t="str">
        <f>+IF(data!R453&lt;&gt;"",data!R453,"")</f>
        <v>No</v>
      </c>
      <c r="K453" s="7" t="str">
        <f>+IF(data!T453&lt;&gt;"",data!T453,"")</f>
        <v/>
      </c>
      <c r="L453" s="7" t="str">
        <f>+IF(data!U453&lt;&gt;"",data!U453,"")</f>
        <v/>
      </c>
      <c r="M453" s="7" t="str">
        <f>+IF(data!V453&lt;&gt;"",data!V453,"")</f>
        <v>No</v>
      </c>
      <c r="N453" s="7" t="str">
        <f>+IF(data!W453&lt;&gt;"",data!W453,"")</f>
        <v>Sí</v>
      </c>
      <c r="O453" s="7" t="str">
        <f>+IF(data!Y453&lt;&gt;"",data!Y453,"")</f>
        <v>No</v>
      </c>
      <c r="P453" s="7" t="str">
        <f>+IF(data!Z453&lt;&gt;"",data!Z453,"")</f>
        <v>No (Si su respuesta es “No” salte a la pregunta 12)</v>
      </c>
      <c r="Q453" s="7" t="str">
        <f>+IF(data!AB453&lt;&gt;"",data!AB453,"")</f>
        <v/>
      </c>
      <c r="R453" s="7" t="str">
        <f>+IF(data!AC453&lt;&gt;"",data!AC453,"")</f>
        <v>Clientes</v>
      </c>
      <c r="S453" s="7" t="str">
        <f>+IF(
   OR(
      data!AD453="Se han agilizado", data!AD453="Se han hecho lentas", data!AD453="No ha habido ningún cambio", data!AD453=""
   ), data!AD453, "Otros"
)</f>
        <v>No ha habido ningún cambio</v>
      </c>
      <c r="T453" s="7" t="str">
        <f>+IF(data!AE453&lt;&gt;"",data!AE453,"")</f>
        <v>No (Si su respuesta es “No” salte a la pregunta 16)</v>
      </c>
      <c r="U453" s="7" t="str">
        <f>+IF(data!AF453&lt;&gt;"",data!AF453,"")</f>
        <v/>
      </c>
      <c r="V453" s="7" t="str">
        <f>+IF(data!AG453&lt;&gt;"",data!AG453,"")</f>
        <v>Recibir pago de clientes</v>
      </c>
      <c r="W453" s="7" t="str">
        <f>+IF(data!AH453&lt;&gt;"",data!AH453,"")</f>
        <v>No</v>
      </c>
      <c r="X453" s="7" t="str">
        <f>+IF(data!AI453&lt;&gt;"",data!AI453,"")</f>
        <v/>
      </c>
      <c r="Y453" s="7" t="str">
        <f>+IF(data!AJ453&lt;&gt;"",data!AJ453,"")</f>
        <v>Para incentivar el consumo en mi negocio de todas las personas que abrieron su cuenta en Chivo Wallet</v>
      </c>
      <c r="Z453" s="7">
        <f>+IF(data!AK453&lt;&gt;"",data!AK453,"")</f>
        <v>3</v>
      </c>
      <c r="AA453" s="7" t="str">
        <f>+IF(data!AL453&lt;&gt;"",data!AL453,"")</f>
        <v>Servicios de internet Prepago, Adquisición de dispositivos tecnológicos (celular, computadora, Tablet)</v>
      </c>
      <c r="AB453" s="7">
        <f>+IF(data!AM453&lt;&gt;"",data!AM453,"")</f>
        <v>3</v>
      </c>
      <c r="AC453" s="7" t="str">
        <f>+IF(data!AN453&lt;&gt;"",data!AN453,"")</f>
        <v/>
      </c>
    </row>
    <row r="454" spans="1:29" x14ac:dyDescent="0.2">
      <c r="A454" s="27">
        <v>453</v>
      </c>
      <c r="B454" s="6">
        <f>+IF(data!B454&lt;&gt;"",data!B454,"")</f>
        <v>44538.788829120371</v>
      </c>
      <c r="C454" s="7" t="str">
        <f>+IF(data!C454&lt;&gt;"",data!C454,"")</f>
        <v>1-3 Años</v>
      </c>
      <c r="D454" s="7" t="str">
        <f>+IF(
   OR(
      data!D454="Comercial", data!D454="Servicios", data!D454="Industrial"
   ), data!D454, "Otros"
)</f>
        <v>Comercial</v>
      </c>
      <c r="E454" s="7" t="str">
        <f>+IF(data!E454&lt;&gt;"",data!E454,"")</f>
        <v>1-10</v>
      </c>
      <c r="F454" s="7" t="str">
        <f>+IF(
   OR(
      data!G454="Persona Natural", data!G454="Sociedad tipo S.A. de C.V.", data!G454="Ninguno"
   ), data!G454, "Otros"
)</f>
        <v>Persona Natural</v>
      </c>
      <c r="G454" s="7" t="str">
        <f>+IF(data!H454&lt;&gt;"",data!H454,"")</f>
        <v>San Salvador</v>
      </c>
      <c r="H454" s="7" t="str">
        <f>+IF(data!I454&lt;&gt;"",data!I454,"")</f>
        <v>No (Si su respuesta es "No" saltar a la pregunta 22)</v>
      </c>
      <c r="I454" s="7" t="str">
        <f>+IF(data!J454&lt;&gt;"",data!J454,"")</f>
        <v/>
      </c>
      <c r="J454" s="7" t="str">
        <f>+IF(data!R454&lt;&gt;"",data!R454,"")</f>
        <v/>
      </c>
      <c r="K454" s="7" t="str">
        <f>+IF(data!T454&lt;&gt;"",data!T454,"")</f>
        <v/>
      </c>
      <c r="L454" s="7" t="str">
        <f>+IF(data!U454&lt;&gt;"",data!U454,"")</f>
        <v/>
      </c>
      <c r="M454" s="7" t="str">
        <f>+IF(data!V454&lt;&gt;"",data!V454,"")</f>
        <v/>
      </c>
      <c r="N454" s="7" t="str">
        <f>+IF(data!W454&lt;&gt;"",data!W454,"")</f>
        <v/>
      </c>
      <c r="O454" s="7" t="str">
        <f>+IF(data!Y454&lt;&gt;"",data!Y454,"")</f>
        <v/>
      </c>
      <c r="P454" s="7" t="str">
        <f>+IF(data!Z454&lt;&gt;"",data!Z454,"")</f>
        <v/>
      </c>
      <c r="Q454" s="7" t="str">
        <f>+IF(data!AB454&lt;&gt;"",data!AB454,"")</f>
        <v/>
      </c>
      <c r="R454" s="7" t="str">
        <f>+IF(data!AC454&lt;&gt;"",data!AC454,"")</f>
        <v/>
      </c>
      <c r="S454" s="7">
        <f>+IF(
   OR(
      data!AD454="Se han agilizado", data!AD454="Se han hecho lentas", data!AD454="No ha habido ningún cambio", data!AD454=""
   ), data!AD454, "Otros"
)</f>
        <v>0</v>
      </c>
      <c r="T454" s="7" t="str">
        <f>+IF(data!AE454&lt;&gt;"",data!AE454,"")</f>
        <v/>
      </c>
      <c r="U454" s="7" t="str">
        <f>+IF(data!AF454&lt;&gt;"",data!AF454,"")</f>
        <v/>
      </c>
      <c r="V454" s="7" t="str">
        <f>+IF(data!AG454&lt;&gt;"",data!AG454,"")</f>
        <v/>
      </c>
      <c r="W454" s="7" t="str">
        <f>+IF(data!AH454&lt;&gt;"",data!AH454,"")</f>
        <v/>
      </c>
      <c r="X454" s="7" t="str">
        <f>+IF(data!AI454&lt;&gt;"",data!AI454,"")</f>
        <v/>
      </c>
      <c r="Y454" s="7" t="str">
        <f>+IF(data!AJ454&lt;&gt;"",data!AJ454,"")</f>
        <v/>
      </c>
      <c r="Z454" s="7" t="str">
        <f>+IF(data!AK454&lt;&gt;"",data!AK454,"")</f>
        <v/>
      </c>
      <c r="AA454" s="7" t="str">
        <f>+IF(data!AL454&lt;&gt;"",data!AL454,"")</f>
        <v/>
      </c>
      <c r="AB454" s="7">
        <f>+IF(data!AM454&lt;&gt;"",data!AM454,"")</f>
        <v>2</v>
      </c>
      <c r="AC454" s="7" t="str">
        <f>+IF(data!AN454&lt;&gt;"",data!AN454,"")</f>
        <v>No cuento con servicios de internet Prepago</v>
      </c>
    </row>
    <row r="455" spans="1:29" x14ac:dyDescent="0.2">
      <c r="A455" s="27">
        <v>454</v>
      </c>
      <c r="B455" s="6">
        <f>+IF(data!B455&lt;&gt;"",data!B455,"")</f>
        <v>44538.808955821762</v>
      </c>
      <c r="C455" s="7" t="str">
        <f>+IF(data!C455&lt;&gt;"",data!C455,"")</f>
        <v>0-1 Años</v>
      </c>
      <c r="D455" s="7" t="str">
        <f>+IF(
   OR(
      data!D455="Comercial", data!D455="Servicios", data!D455="Industrial"
   ), data!D455, "Otros"
)</f>
        <v>Comercial</v>
      </c>
      <c r="E455" s="7" t="str">
        <f>+IF(data!E455&lt;&gt;"",data!E455,"")</f>
        <v>1-10</v>
      </c>
      <c r="F455" s="7" t="str">
        <f>+IF(
   OR(
      data!G455="Persona Natural", data!G455="Sociedad tipo S.A. de C.V.", data!G455="Ninguno"
   ), data!G455, "Otros"
)</f>
        <v>Ninguno</v>
      </c>
      <c r="G455" s="7" t="str">
        <f>+IF(data!H455&lt;&gt;"",data!H455,"")</f>
        <v>San Salvador</v>
      </c>
      <c r="H455" s="7" t="str">
        <f>+IF(data!I455&lt;&gt;"",data!I455,"")</f>
        <v>Sí</v>
      </c>
      <c r="I455" s="7" t="str">
        <f>+IF(data!J455&lt;&gt;"",data!J455,"")</f>
        <v>Sí</v>
      </c>
      <c r="J455" s="7" t="str">
        <f>+IF(data!R455&lt;&gt;"",data!R455,"")</f>
        <v>Sí</v>
      </c>
      <c r="K455" s="7" t="str">
        <f>+IF(data!T455&lt;&gt;"",data!T455,"")</f>
        <v>Brindarle un dispositivo móvil al repartidor para que acepte pagos en Bitcoin.</v>
      </c>
      <c r="L455" s="7" t="str">
        <f>+IF(data!U455&lt;&gt;"",data!U455,"")</f>
        <v>Sí</v>
      </c>
      <c r="M455" s="7" t="str">
        <f>+IF(data!V455&lt;&gt;"",data!V455,"")</f>
        <v>No</v>
      </c>
      <c r="N455" s="7" t="str">
        <f>+IF(data!W455&lt;&gt;"",data!W455,"")</f>
        <v>Sí</v>
      </c>
      <c r="O455" s="7" t="str">
        <f>+IF(data!Y455&lt;&gt;"",data!Y455,"")</f>
        <v>No</v>
      </c>
      <c r="P455" s="7" t="str">
        <f>+IF(data!Z455&lt;&gt;"",data!Z455,"")</f>
        <v>Sí</v>
      </c>
      <c r="Q455" s="7" t="str">
        <f>+IF(data!AB455&lt;&gt;"",data!AB455,"")</f>
        <v>Falta de internet.</v>
      </c>
      <c r="R455" s="7" t="str">
        <f>+IF(data!AC455&lt;&gt;"",data!AC455,"")</f>
        <v>Clientes</v>
      </c>
      <c r="S455" s="7" t="str">
        <f>+IF(
   OR(
      data!AD455="Se han agilizado", data!AD455="Se han hecho lentas", data!AD455="No ha habido ningún cambio", data!AD455=""
   ), data!AD455, "Otros"
)</f>
        <v>No ha habido ningún cambio</v>
      </c>
      <c r="T455" s="7" t="str">
        <f>+IF(data!AE455&lt;&gt;"",data!AE455,"")</f>
        <v>No (Si su respuesta es “No” salte a la pregunta 16)</v>
      </c>
      <c r="U455" s="7" t="str">
        <f>+IF(data!AF455&lt;&gt;"",data!AF455,"")</f>
        <v/>
      </c>
      <c r="V455" s="7" t="str">
        <f>+IF(data!AG455&lt;&gt;"",data!AG455,"")</f>
        <v>Recibir pago de clientes</v>
      </c>
      <c r="W455" s="7" t="str">
        <f>+IF(data!AH455&lt;&gt;"",data!AH455,"")</f>
        <v>No</v>
      </c>
      <c r="X455" s="7" t="str">
        <f>+IF(data!AI455&lt;&gt;"",data!AI455,"")</f>
        <v/>
      </c>
      <c r="Y455" s="7" t="str">
        <f>+IF(data!AJ455&lt;&gt;"",data!AJ455,"")</f>
        <v>Porque la ley me lo indica, Para incentivar el consumo en mi negocio de todas las personas que abrieron su cuenta en Chivo Wallet</v>
      </c>
      <c r="Z455" s="7">
        <f>+IF(data!AK455&lt;&gt;"",data!AK455,"")</f>
        <v>2</v>
      </c>
      <c r="AA455" s="7" t="str">
        <f>+IF(data!AL455&lt;&gt;"",data!AL455,"")</f>
        <v>Servicios de internet Prepago, Adquisición de dispositivos tecnológicos (celular, computadora, Tablet)</v>
      </c>
      <c r="AB455" s="7">
        <f>+IF(data!AM455&lt;&gt;"",data!AM455,"")</f>
        <v>2</v>
      </c>
      <c r="AC455" s="7" t="str">
        <f>+IF(data!AN455&lt;&gt;"",data!AN455,"")</f>
        <v/>
      </c>
    </row>
    <row r="456" spans="1:29" x14ac:dyDescent="0.2">
      <c r="A456" s="27">
        <v>455</v>
      </c>
      <c r="B456" s="6">
        <f>+IF(data!B456&lt;&gt;"",data!B456,"")</f>
        <v>44538.808978009256</v>
      </c>
      <c r="C456" s="7" t="str">
        <f>+IF(data!C456&lt;&gt;"",data!C456,"")</f>
        <v>0-1 Años</v>
      </c>
      <c r="D456" s="7" t="str">
        <f>+IF(
   OR(
      data!D456="Comercial", data!D456="Servicios", data!D456="Industrial"
   ), data!D456, "Otros"
)</f>
        <v>Servicios</v>
      </c>
      <c r="E456" s="7" t="str">
        <f>+IF(data!E456&lt;&gt;"",data!E456,"")</f>
        <v>1-10</v>
      </c>
      <c r="F456" s="7" t="str">
        <f>+IF(
   OR(
      data!G456="Persona Natural", data!G456="Sociedad tipo S.A. de C.V.", data!G456="Ninguno"
   ), data!G456, "Otros"
)</f>
        <v>Persona Natural</v>
      </c>
      <c r="G456" s="7" t="str">
        <f>+IF(data!H456&lt;&gt;"",data!H456,"")</f>
        <v>San Salvador</v>
      </c>
      <c r="H456" s="7" t="str">
        <f>+IF(data!I456&lt;&gt;"",data!I456,"")</f>
        <v>No (Si su respuesta es "No" saltar a la pregunta 22)</v>
      </c>
      <c r="I456" s="7" t="str">
        <f>+IF(data!J456&lt;&gt;"",data!J456,"")</f>
        <v/>
      </c>
      <c r="J456" s="7" t="str">
        <f>+IF(data!R456&lt;&gt;"",data!R456,"")</f>
        <v/>
      </c>
      <c r="K456" s="7" t="str">
        <f>+IF(data!T456&lt;&gt;"",data!T456,"")</f>
        <v/>
      </c>
      <c r="L456" s="7" t="str">
        <f>+IF(data!U456&lt;&gt;"",data!U456,"")</f>
        <v/>
      </c>
      <c r="M456" s="7" t="str">
        <f>+IF(data!V456&lt;&gt;"",data!V456,"")</f>
        <v/>
      </c>
      <c r="N456" s="7" t="str">
        <f>+IF(data!W456&lt;&gt;"",data!W456,"")</f>
        <v/>
      </c>
      <c r="O456" s="7" t="str">
        <f>+IF(data!Y456&lt;&gt;"",data!Y456,"")</f>
        <v/>
      </c>
      <c r="P456" s="7" t="str">
        <f>+IF(data!Z456&lt;&gt;"",data!Z456,"")</f>
        <v/>
      </c>
      <c r="Q456" s="7" t="str">
        <f>+IF(data!AB456&lt;&gt;"",data!AB456,"")</f>
        <v/>
      </c>
      <c r="R456" s="7" t="str">
        <f>+IF(data!AC456&lt;&gt;"",data!AC456,"")</f>
        <v/>
      </c>
      <c r="S456" s="7">
        <f>+IF(
   OR(
      data!AD456="Se han agilizado", data!AD456="Se han hecho lentas", data!AD456="No ha habido ningún cambio", data!AD456=""
   ), data!AD456, "Otros"
)</f>
        <v>0</v>
      </c>
      <c r="T456" s="7" t="str">
        <f>+IF(data!AE456&lt;&gt;"",data!AE456,"")</f>
        <v/>
      </c>
      <c r="U456" s="7" t="str">
        <f>+IF(data!AF456&lt;&gt;"",data!AF456,"")</f>
        <v/>
      </c>
      <c r="V456" s="7" t="str">
        <f>+IF(data!AG456&lt;&gt;"",data!AG456,"")</f>
        <v/>
      </c>
      <c r="W456" s="7" t="str">
        <f>+IF(data!AH456&lt;&gt;"",data!AH456,"")</f>
        <v/>
      </c>
      <c r="X456" s="7" t="str">
        <f>+IF(data!AI456&lt;&gt;"",data!AI456,"")</f>
        <v/>
      </c>
      <c r="Y456" s="7" t="str">
        <f>+IF(data!AJ456&lt;&gt;"",data!AJ456,"")</f>
        <v/>
      </c>
      <c r="Z456" s="7" t="str">
        <f>+IF(data!AK456&lt;&gt;"",data!AK456,"")</f>
        <v/>
      </c>
      <c r="AA456" s="7" t="str">
        <f>+IF(data!AL456&lt;&gt;"",data!AL456,"")</f>
        <v/>
      </c>
      <c r="AB456" s="7">
        <f>+IF(data!AM456&lt;&gt;"",data!AM456,"")</f>
        <v>2</v>
      </c>
      <c r="AC456" s="7" t="str">
        <f>+IF(data!AN456&lt;&gt;"",data!AN456,"")</f>
        <v>No estoy de acuerdo en utilizar Bitcoin como método de pago.</v>
      </c>
    </row>
    <row r="457" spans="1:29" x14ac:dyDescent="0.2">
      <c r="A457" s="27">
        <v>456</v>
      </c>
      <c r="B457" s="6">
        <f>+IF(data!B457&lt;&gt;"",data!B457,"")</f>
        <v>44538.80998283565</v>
      </c>
      <c r="C457" s="7" t="str">
        <f>+IF(data!C457&lt;&gt;"",data!C457,"")</f>
        <v>1-3 Años</v>
      </c>
      <c r="D457" s="7" t="str">
        <f>+IF(
   OR(
      data!D457="Comercial", data!D457="Servicios", data!D457="Industrial"
   ), data!D457, "Otros"
)</f>
        <v>Comercial</v>
      </c>
      <c r="E457" s="7" t="str">
        <f>+IF(data!E457&lt;&gt;"",data!E457,"")</f>
        <v>1-10</v>
      </c>
      <c r="F457" s="7" t="str">
        <f>+IF(
   OR(
      data!G457="Persona Natural", data!G457="Sociedad tipo S.A. de C.V.", data!G457="Ninguno"
   ), data!G457, "Otros"
)</f>
        <v>Persona Natural</v>
      </c>
      <c r="G457" s="7" t="str">
        <f>+IF(data!H457&lt;&gt;"",data!H457,"")</f>
        <v>La Unión</v>
      </c>
      <c r="H457" s="7" t="str">
        <f>+IF(data!I457&lt;&gt;"",data!I457,"")</f>
        <v>Sí</v>
      </c>
      <c r="I457" s="7" t="str">
        <f>+IF(data!J457&lt;&gt;"",data!J457,"")</f>
        <v>No (Si su respuesta es “No” salte a la pregunta 3)</v>
      </c>
      <c r="J457" s="7" t="str">
        <f>+IF(data!R457&lt;&gt;"",data!R457,"")</f>
        <v>Sí</v>
      </c>
      <c r="K457" s="7" t="str">
        <f>+IF(data!T457&lt;&gt;"",data!T457,"")</f>
        <v>Otros.</v>
      </c>
      <c r="L457" s="7" t="str">
        <f>+IF(data!U457&lt;&gt;"",data!U457,"")</f>
        <v>Sí</v>
      </c>
      <c r="M457" s="7" t="str">
        <f>+IF(data!V457&lt;&gt;"",data!V457,"")</f>
        <v>No</v>
      </c>
      <c r="N457" s="7" t="str">
        <f>+IF(data!W457&lt;&gt;"",data!W457,"")</f>
        <v>Sí</v>
      </c>
      <c r="O457" s="7" t="str">
        <f>+IF(data!Y457&lt;&gt;"",data!Y457,"")</f>
        <v>No</v>
      </c>
      <c r="P457" s="7" t="str">
        <f>+IF(data!Z457&lt;&gt;"",data!Z457,"")</f>
        <v>No (Si su respuesta es “No” salte a la pregunta 12)</v>
      </c>
      <c r="Q457" s="7" t="str">
        <f>+IF(data!AB457&lt;&gt;"",data!AB457,"")</f>
        <v/>
      </c>
      <c r="R457" s="7" t="str">
        <f>+IF(data!AC457&lt;&gt;"",data!AC457,"")</f>
        <v>Clientes, Proveedores</v>
      </c>
      <c r="S457" s="7" t="str">
        <f>+IF(
   OR(
      data!AD457="Se han agilizado", data!AD457="Se han hecho lentas", data!AD457="No ha habido ningún cambio", data!AD457=""
   ), data!AD457, "Otros"
)</f>
        <v>No ha habido ningún cambio</v>
      </c>
      <c r="T457" s="7" t="str">
        <f>+IF(data!AE457&lt;&gt;"",data!AE457,"")</f>
        <v>No (Si su respuesta es “No” salte a la pregunta 16)</v>
      </c>
      <c r="U457" s="7" t="str">
        <f>+IF(data!AF457&lt;&gt;"",data!AF457,"")</f>
        <v/>
      </c>
      <c r="V457" s="7" t="str">
        <f>+IF(data!AG457&lt;&gt;"",data!AG457,"")</f>
        <v>Recibir pago de clientes, Transacciones con proveedores</v>
      </c>
      <c r="W457" s="7" t="str">
        <f>+IF(data!AH457&lt;&gt;"",data!AH457,"")</f>
        <v>No</v>
      </c>
      <c r="X457" s="7" t="str">
        <f>+IF(data!AI457&lt;&gt;"",data!AI457,"")</f>
        <v/>
      </c>
      <c r="Y457" s="7" t="str">
        <f>+IF(data!AJ457&lt;&gt;"",data!AJ457,"")</f>
        <v>Para incentivar el consumo en mi negocio de todas las personas que abrieron su cuenta en Chivo Wallet</v>
      </c>
      <c r="Z457" s="7">
        <f>+IF(data!AK457&lt;&gt;"",data!AK457,"")</f>
        <v>3</v>
      </c>
      <c r="AA457" s="7" t="str">
        <f>+IF(data!AL457&lt;&gt;"",data!AL457,"")</f>
        <v>Uso mi celular , no he tenido ningun problema</v>
      </c>
      <c r="AB457" s="7">
        <f>+IF(data!AM457&lt;&gt;"",data!AM457,"")</f>
        <v>3</v>
      </c>
      <c r="AC457" s="7" t="str">
        <f>+IF(data!AN457&lt;&gt;"",data!AN457,"")</f>
        <v/>
      </c>
    </row>
    <row r="458" spans="1:29" x14ac:dyDescent="0.2">
      <c r="A458" s="27">
        <v>457</v>
      </c>
      <c r="B458" s="6">
        <f>+IF(data!B458&lt;&gt;"",data!B458,"")</f>
        <v>44538.856332696756</v>
      </c>
      <c r="C458" s="7" t="str">
        <f>+IF(data!C458&lt;&gt;"",data!C458,"")</f>
        <v>0-1 Años</v>
      </c>
      <c r="D458" s="7" t="str">
        <f>+IF(
   OR(
      data!D458="Comercial", data!D458="Servicios", data!D458="Industrial"
   ), data!D458, "Otros"
)</f>
        <v>Comercial</v>
      </c>
      <c r="E458" s="7" t="str">
        <f>+IF(data!E458&lt;&gt;"",data!E458,"")</f>
        <v>1-10</v>
      </c>
      <c r="F458" s="7" t="str">
        <f>+IF(
   OR(
      data!G458="Persona Natural", data!G458="Sociedad tipo S.A. de C.V.", data!G458="Ninguno"
   ), data!G458, "Otros"
)</f>
        <v>Ninguno</v>
      </c>
      <c r="G458" s="7" t="str">
        <f>+IF(data!H458&lt;&gt;"",data!H458,"")</f>
        <v>San Salvador</v>
      </c>
      <c r="H458" s="7" t="str">
        <f>+IF(data!I458&lt;&gt;"",data!I458,"")</f>
        <v>Sí</v>
      </c>
      <c r="I458" s="7" t="str">
        <f>+IF(data!J458&lt;&gt;"",data!J458,"")</f>
        <v>Sí</v>
      </c>
      <c r="J458" s="7" t="str">
        <f>+IF(data!R458&lt;&gt;"",data!R458,"")</f>
        <v>Sí</v>
      </c>
      <c r="K458" s="7" t="str">
        <f>+IF(data!T458&lt;&gt;"",data!T458,"")</f>
        <v>Brindarle un dispositivo móvil al repartidor para que acepte pagos en Bitcoin.</v>
      </c>
      <c r="L458" s="7" t="str">
        <f>+IF(data!U458&lt;&gt;"",data!U458,"")</f>
        <v>Sí</v>
      </c>
      <c r="M458" s="7" t="str">
        <f>+IF(data!V458&lt;&gt;"",data!V458,"")</f>
        <v>No</v>
      </c>
      <c r="N458" s="7" t="str">
        <f>+IF(data!W458&lt;&gt;"",data!W458,"")</f>
        <v>Sí</v>
      </c>
      <c r="O458" s="7" t="str">
        <f>+IF(data!Y458&lt;&gt;"",data!Y458,"")</f>
        <v>No</v>
      </c>
      <c r="P458" s="7" t="str">
        <f>+IF(data!Z458&lt;&gt;"",data!Z458,"")</f>
        <v>Sí</v>
      </c>
      <c r="Q458" s="7" t="str">
        <f>+IF(data!AB458&lt;&gt;"",data!AB458,"")</f>
        <v>Falta de internet.</v>
      </c>
      <c r="R458" s="7" t="str">
        <f>+IF(data!AC458&lt;&gt;"",data!AC458,"")</f>
        <v>Clientes</v>
      </c>
      <c r="S458" s="7" t="str">
        <f>+IF(
   OR(
      data!AD458="Se han agilizado", data!AD458="Se han hecho lentas", data!AD458="No ha habido ningún cambio", data!AD458=""
   ), data!AD458, "Otros"
)</f>
        <v>No ha habido ningún cambio</v>
      </c>
      <c r="T458" s="7" t="str">
        <f>+IF(data!AE458&lt;&gt;"",data!AE458,"")</f>
        <v>Sí</v>
      </c>
      <c r="U458" s="7" t="str">
        <f>+IF(data!AF458&lt;&gt;"",data!AF458,"")</f>
        <v>No he perdido ni he ganado dinero</v>
      </c>
      <c r="V458" s="7" t="str">
        <f>+IF(data!AG458&lt;&gt;"",data!AG458,"")</f>
        <v>Recibir pago de clientes</v>
      </c>
      <c r="W458" s="7" t="str">
        <f>+IF(data!AH458&lt;&gt;"",data!AH458,"")</f>
        <v>No</v>
      </c>
      <c r="X458" s="7" t="str">
        <f>+IF(data!AI458&lt;&gt;"",data!AI458,"")</f>
        <v/>
      </c>
      <c r="Y458" s="7" t="str">
        <f>+IF(data!AJ458&lt;&gt;"",data!AJ458,"")</f>
        <v>Para incentivar el consumo en mi negocio de todas las personas que abrieron su cuenta en Chivo Wallet</v>
      </c>
      <c r="Z458" s="7">
        <f>+IF(data!AK458&lt;&gt;"",data!AK458,"")</f>
        <v>2</v>
      </c>
      <c r="AA458" s="7" t="str">
        <f>+IF(data!AL458&lt;&gt;"",data!AL458,"")</f>
        <v>Servicios de internet Prepago, Adquisición de dispositivos tecnológicos (celular, computadora, Tablet)</v>
      </c>
      <c r="AB458" s="7">
        <f>+IF(data!AM458&lt;&gt;"",data!AM458,"")</f>
        <v>3</v>
      </c>
      <c r="AC458" s="7" t="str">
        <f>+IF(data!AN458&lt;&gt;"",data!AN458,"")</f>
        <v/>
      </c>
    </row>
    <row r="459" spans="1:29" x14ac:dyDescent="0.2">
      <c r="A459" s="27">
        <v>458</v>
      </c>
      <c r="B459" s="6">
        <f>+IF(data!B459&lt;&gt;"",data!B459,"")</f>
        <v>44538.901003263891</v>
      </c>
      <c r="C459" s="7" t="str">
        <f>+IF(data!C459&lt;&gt;"",data!C459,"")</f>
        <v>3-5 Años</v>
      </c>
      <c r="D459" s="7" t="str">
        <f>+IF(
   OR(
      data!D459="Comercial", data!D459="Servicios", data!D459="Industrial"
   ), data!D459, "Otros"
)</f>
        <v>Comercial</v>
      </c>
      <c r="E459" s="7" t="str">
        <f>+IF(data!E459&lt;&gt;"",data!E459,"")</f>
        <v>20-99</v>
      </c>
      <c r="F459" s="7" t="str">
        <f>+IF(
   OR(
      data!G459="Persona Natural", data!G459="Sociedad tipo S.A. de C.V.", data!G459="Ninguno"
   ), data!G459, "Otros"
)</f>
        <v>Sociedad tipo S.A. de C.V.</v>
      </c>
      <c r="G459" s="7" t="str">
        <f>+IF(data!H459&lt;&gt;"",data!H459,"")</f>
        <v>San Miguel</v>
      </c>
      <c r="H459" s="7" t="str">
        <f>+IF(data!I459&lt;&gt;"",data!I459,"")</f>
        <v>Sí</v>
      </c>
      <c r="I459" s="7" t="str">
        <f>+IF(data!J459&lt;&gt;"",data!J459,"")</f>
        <v>No (Si su respuesta es “No” salte a la pregunta 3)</v>
      </c>
      <c r="J459" s="7" t="str">
        <f>+IF(data!R459&lt;&gt;"",data!R459,"")</f>
        <v>Sí</v>
      </c>
      <c r="K459" s="7" t="str">
        <f>+IF(data!T459&lt;&gt;"",data!T459,"")</f>
        <v>Caja exclusiva para pagos en Bitcoin.</v>
      </c>
      <c r="L459" s="7" t="str">
        <f>+IF(data!U459&lt;&gt;"",data!U459,"")</f>
        <v>Sí</v>
      </c>
      <c r="M459" s="7" t="str">
        <f>+IF(data!V459&lt;&gt;"",data!V459,"")</f>
        <v>Sí</v>
      </c>
      <c r="N459" s="7" t="str">
        <f>+IF(data!W459&lt;&gt;"",data!W459,"")</f>
        <v>Sí</v>
      </c>
      <c r="O459" s="7" t="str">
        <f>+IF(data!Y459&lt;&gt;"",data!Y459,"")</f>
        <v>Sí</v>
      </c>
      <c r="P459" s="7" t="str">
        <f>+IF(data!Z459&lt;&gt;"",data!Z459,"")</f>
        <v>Sí</v>
      </c>
      <c r="Q459" s="7" t="str">
        <f>+IF(data!AB459&lt;&gt;"",data!AB459,"")</f>
        <v>Inseguridad.</v>
      </c>
      <c r="R459" s="7" t="str">
        <f>+IF(data!AC459&lt;&gt;"",data!AC459,"")</f>
        <v>Clientes, Proveedores</v>
      </c>
      <c r="S459" s="7" t="str">
        <f>+IF(
   OR(
      data!AD459="Se han agilizado", data!AD459="Se han hecho lentas", data!AD459="No ha habido ningún cambio", data!AD459=""
   ), data!AD459, "Otros"
)</f>
        <v>Se han hecho lentas</v>
      </c>
      <c r="T459" s="7" t="str">
        <f>+IF(data!AE459&lt;&gt;"",data!AE459,"")</f>
        <v>No (Si su respuesta es “No” salte a la pregunta 16)</v>
      </c>
      <c r="U459" s="7" t="str">
        <f>+IF(data!AF459&lt;&gt;"",data!AF459,"")</f>
        <v/>
      </c>
      <c r="V459" s="7" t="str">
        <f>+IF(data!AG459&lt;&gt;"",data!AG459,"")</f>
        <v>Recibir pago de clientes, Transacciones con proveedores</v>
      </c>
      <c r="W459" s="7" t="str">
        <f>+IF(data!AH459&lt;&gt;"",data!AH459,"")</f>
        <v>No</v>
      </c>
      <c r="X459" s="7" t="str">
        <f>+IF(data!AI459&lt;&gt;"",data!AI459,"")</f>
        <v/>
      </c>
      <c r="Y459" s="7" t="str">
        <f>+IF(data!AJ459&lt;&gt;"",data!AJ459,"")</f>
        <v>Porque no tenía acceso a banca digital para recibir pagos, Porque la ley me lo indica</v>
      </c>
      <c r="Z459" s="7">
        <f>+IF(data!AK459&lt;&gt;"",data!AK459,"")</f>
        <v>4</v>
      </c>
      <c r="AA459" s="7" t="str">
        <f>+IF(data!AL459&lt;&gt;"",data!AL459,"")</f>
        <v>Servicio Residenciales (Internet, cable y telefonía), Adquisición de dispositivos tecnológicos (celular, computadora, Tablet)</v>
      </c>
      <c r="AB459" s="7">
        <f>+IF(data!AM459&lt;&gt;"",data!AM459,"")</f>
        <v>5</v>
      </c>
      <c r="AC459" s="7" t="str">
        <f>+IF(data!AN459&lt;&gt;"",data!AN459,"")</f>
        <v>No cuento con servicios de internet Prepago, No cuento con servicio Residenciales (Internet, cable y telefonía), Adquisición de dispositivos tecnológicos (celular, computadora, Tablet)</v>
      </c>
    </row>
    <row r="460" spans="1:29" x14ac:dyDescent="0.2">
      <c r="A460" s="27">
        <v>459</v>
      </c>
      <c r="B460" s="6">
        <f>+IF(data!B460&lt;&gt;"",data!B460,"")</f>
        <v>44538.901664212965</v>
      </c>
      <c r="C460" s="7" t="str">
        <f>+IF(data!C460&lt;&gt;"",data!C460,"")</f>
        <v>0-1 Años</v>
      </c>
      <c r="D460" s="7" t="str">
        <f>+IF(
   OR(
      data!D460="Comercial", data!D460="Servicios", data!D460="Industrial"
   ), data!D460, "Otros"
)</f>
        <v>Comercial</v>
      </c>
      <c r="E460" s="7" t="str">
        <f>+IF(data!E460&lt;&gt;"",data!E460,"")</f>
        <v>1-10</v>
      </c>
      <c r="F460" s="7" t="str">
        <f>+IF(
   OR(
      data!G460="Persona Natural", data!G460="Sociedad tipo S.A. de C.V.", data!G460="Ninguno"
   ), data!G460, "Otros"
)</f>
        <v>Ninguno</v>
      </c>
      <c r="G460" s="7" t="str">
        <f>+IF(data!H460&lt;&gt;"",data!H460,"")</f>
        <v>San Salvador</v>
      </c>
      <c r="H460" s="7" t="str">
        <f>+IF(data!I460&lt;&gt;"",data!I460,"")</f>
        <v>Sí</v>
      </c>
      <c r="I460" s="7" t="str">
        <f>+IF(data!J460&lt;&gt;"",data!J460,"")</f>
        <v>Sí</v>
      </c>
      <c r="J460" s="7" t="str">
        <f>+IF(data!R460&lt;&gt;"",data!R460,"")</f>
        <v>Sí</v>
      </c>
      <c r="K460" s="7" t="str">
        <f>+IF(data!T460&lt;&gt;"",data!T460,"")</f>
        <v>Caja exclusiva para pagos en Bitcoin.</v>
      </c>
      <c r="L460" s="7" t="str">
        <f>+IF(data!U460&lt;&gt;"",data!U460,"")</f>
        <v>Sí</v>
      </c>
      <c r="M460" s="7" t="str">
        <f>+IF(data!V460&lt;&gt;"",data!V460,"")</f>
        <v>No</v>
      </c>
      <c r="N460" s="7" t="str">
        <f>+IF(data!W460&lt;&gt;"",data!W460,"")</f>
        <v>Sí</v>
      </c>
      <c r="O460" s="7" t="str">
        <f>+IF(data!Y460&lt;&gt;"",data!Y460,"")</f>
        <v>No</v>
      </c>
      <c r="P460" s="7" t="str">
        <f>+IF(data!Z460&lt;&gt;"",data!Z460,"")</f>
        <v>Sí</v>
      </c>
      <c r="Q460" s="7" t="str">
        <f>+IF(data!AB460&lt;&gt;"",data!AB460,"")</f>
        <v>Inestabilidad</v>
      </c>
      <c r="R460" s="7" t="str">
        <f>+IF(data!AC460&lt;&gt;"",data!AC460,"")</f>
        <v>Clientes</v>
      </c>
      <c r="S460" s="7" t="str">
        <f>+IF(
   OR(
      data!AD460="Se han agilizado", data!AD460="Se han hecho lentas", data!AD460="No ha habido ningún cambio", data!AD460=""
   ), data!AD460, "Otros"
)</f>
        <v>No ha habido ningún cambio</v>
      </c>
      <c r="T460" s="7" t="str">
        <f>+IF(data!AE460&lt;&gt;"",data!AE460,"")</f>
        <v>Sí</v>
      </c>
      <c r="U460" s="7" t="str">
        <f>+IF(data!AF460&lt;&gt;"",data!AF460,"")</f>
        <v>No he perdido ni he ganado dinero</v>
      </c>
      <c r="V460" s="7" t="str">
        <f>+IF(data!AG460&lt;&gt;"",data!AG460,"")</f>
        <v>Recibir pago de clientes</v>
      </c>
      <c r="W460" s="7" t="str">
        <f>+IF(data!AH460&lt;&gt;"",data!AH460,"")</f>
        <v>No</v>
      </c>
      <c r="X460" s="7" t="str">
        <f>+IF(data!AI460&lt;&gt;"",data!AI460,"")</f>
        <v/>
      </c>
      <c r="Y460" s="7" t="str">
        <f>+IF(data!AJ460&lt;&gt;"",data!AJ460,"")</f>
        <v>Para incentivar el consumo en mi negocio de todas las personas que abrieron su cuenta en Chivo Wallet</v>
      </c>
      <c r="Z460" s="7">
        <f>+IF(data!AK460&lt;&gt;"",data!AK460,"")</f>
        <v>2</v>
      </c>
      <c r="AA460" s="7" t="str">
        <f>+IF(data!AL460&lt;&gt;"",data!AL460,"")</f>
        <v>Servicios de internet Prepago, Adquisición de dispositivos tecnológicos (celular, computadora, Tablet)</v>
      </c>
      <c r="AB460" s="7">
        <f>+IF(data!AM460&lt;&gt;"",data!AM460,"")</f>
        <v>2</v>
      </c>
      <c r="AC460" s="7" t="str">
        <f>+IF(data!AN460&lt;&gt;"",data!AN460,"")</f>
        <v/>
      </c>
    </row>
    <row r="461" spans="1:29" x14ac:dyDescent="0.2">
      <c r="A461" s="27">
        <v>460</v>
      </c>
      <c r="B461" s="6">
        <f>+IF(data!B461&lt;&gt;"",data!B461,"")</f>
        <v>44538.9173080787</v>
      </c>
      <c r="C461" s="7" t="str">
        <f>+IF(data!C461&lt;&gt;"",data!C461,"")</f>
        <v>0-1 Años</v>
      </c>
      <c r="D461" s="7" t="str">
        <f>+IF(
   OR(
      data!D461="Comercial", data!D461="Servicios", data!D461="Industrial"
   ), data!D461, "Otros"
)</f>
        <v>Comercial</v>
      </c>
      <c r="E461" s="7" t="str">
        <f>+IF(data!E461&lt;&gt;"",data!E461,"")</f>
        <v>1-10</v>
      </c>
      <c r="F461" s="7" t="str">
        <f>+IF(
   OR(
      data!G461="Persona Natural", data!G461="Sociedad tipo S.A. de C.V.", data!G461="Ninguno"
   ), data!G461, "Otros"
)</f>
        <v>Ninguno</v>
      </c>
      <c r="G461" s="7" t="str">
        <f>+IF(data!H461&lt;&gt;"",data!H461,"")</f>
        <v>San Salvador</v>
      </c>
      <c r="H461" s="7" t="str">
        <f>+IF(data!I461&lt;&gt;"",data!I461,"")</f>
        <v>Sí</v>
      </c>
      <c r="I461" s="7" t="str">
        <f>+IF(data!J461&lt;&gt;"",data!J461,"")</f>
        <v>Sí</v>
      </c>
      <c r="J461" s="7" t="str">
        <f>+IF(data!R461&lt;&gt;"",data!R461,"")</f>
        <v>Sí</v>
      </c>
      <c r="K461" s="7" t="str">
        <f>+IF(data!T461&lt;&gt;"",data!T461,"")</f>
        <v>Brindarle un dispositivo móvil al repartidor para que acepte pagos en Bitcoin.</v>
      </c>
      <c r="L461" s="7" t="str">
        <f>+IF(data!U461&lt;&gt;"",data!U461,"")</f>
        <v>Sí</v>
      </c>
      <c r="M461" s="7" t="str">
        <f>+IF(data!V461&lt;&gt;"",data!V461,"")</f>
        <v>No</v>
      </c>
      <c r="N461" s="7" t="str">
        <f>+IF(data!W461&lt;&gt;"",data!W461,"")</f>
        <v>Sí</v>
      </c>
      <c r="O461" s="7" t="str">
        <f>+IF(data!Y461&lt;&gt;"",data!Y461,"")</f>
        <v>No</v>
      </c>
      <c r="P461" s="7" t="str">
        <f>+IF(data!Z461&lt;&gt;"",data!Z461,"")</f>
        <v>No (Si su respuesta es “No” salte a la pregunta 12)</v>
      </c>
      <c r="Q461" s="7" t="str">
        <f>+IF(data!AB461&lt;&gt;"",data!AB461,"")</f>
        <v/>
      </c>
      <c r="R461" s="7" t="str">
        <f>+IF(data!AC461&lt;&gt;"",data!AC461,"")</f>
        <v>Clientes</v>
      </c>
      <c r="S461" s="7" t="str">
        <f>+IF(
   OR(
      data!AD461="Se han agilizado", data!AD461="Se han hecho lentas", data!AD461="No ha habido ningún cambio", data!AD461=""
   ), data!AD461, "Otros"
)</f>
        <v>No ha habido ningún cambio</v>
      </c>
      <c r="T461" s="7" t="str">
        <f>+IF(data!AE461&lt;&gt;"",data!AE461,"")</f>
        <v>No (Si su respuesta es “No” salte a la pregunta 16)</v>
      </c>
      <c r="U461" s="7" t="str">
        <f>+IF(data!AF461&lt;&gt;"",data!AF461,"")</f>
        <v/>
      </c>
      <c r="V461" s="7" t="str">
        <f>+IF(data!AG461&lt;&gt;"",data!AG461,"")</f>
        <v>Recibir pago de clientes</v>
      </c>
      <c r="W461" s="7" t="str">
        <f>+IF(data!AH461&lt;&gt;"",data!AH461,"")</f>
        <v>No</v>
      </c>
      <c r="X461" s="7" t="str">
        <f>+IF(data!AI461&lt;&gt;"",data!AI461,"")</f>
        <v/>
      </c>
      <c r="Y461" s="7" t="str">
        <f>+IF(data!AJ461&lt;&gt;"",data!AJ461,"")</f>
        <v>Porque la ley me lo indica, Para incentivar el consumo en mi negocio de todas las personas que abrieron su cuenta en Chivo Wallet</v>
      </c>
      <c r="Z461" s="7">
        <f>+IF(data!AK461&lt;&gt;"",data!AK461,"")</f>
        <v>4</v>
      </c>
      <c r="AA461" s="7" t="str">
        <f>+IF(data!AL461&lt;&gt;"",data!AL461,"")</f>
        <v>Servicios de internet Prepago, Adquisición de dispositivos tecnológicos (celular, computadora, Tablet)</v>
      </c>
      <c r="AB461" s="7">
        <f>+IF(data!AM461&lt;&gt;"",data!AM461,"")</f>
        <v>3</v>
      </c>
      <c r="AC461" s="7" t="str">
        <f>+IF(data!AN461&lt;&gt;"",data!AN461,"")</f>
        <v/>
      </c>
    </row>
    <row r="462" spans="1:29" x14ac:dyDescent="0.2">
      <c r="A462" s="27">
        <v>461</v>
      </c>
      <c r="B462" s="6">
        <f>+IF(data!B462&lt;&gt;"",data!B462,"")</f>
        <v>44538.917450231485</v>
      </c>
      <c r="C462" s="7" t="str">
        <f>+IF(data!C462&lt;&gt;"",data!C462,"")</f>
        <v>1-3 Años</v>
      </c>
      <c r="D462" s="7" t="str">
        <f>+IF(
   OR(
      data!D462="Comercial", data!D462="Servicios", data!D462="Industrial"
   ), data!D462, "Otros"
)</f>
        <v>Comercial</v>
      </c>
      <c r="E462" s="7" t="str">
        <f>+IF(data!E462&lt;&gt;"",data!E462,"")</f>
        <v>1-10</v>
      </c>
      <c r="F462" s="7" t="str">
        <f>+IF(
   OR(
      data!G462="Persona Natural", data!G462="Sociedad tipo S.A. de C.V.", data!G462="Ninguno"
   ), data!G462, "Otros"
)</f>
        <v>Ninguno</v>
      </c>
      <c r="G462" s="7" t="str">
        <f>+IF(data!H462&lt;&gt;"",data!H462,"")</f>
        <v>San Salvador</v>
      </c>
      <c r="H462" s="7" t="str">
        <f>+IF(data!I462&lt;&gt;"",data!I462,"")</f>
        <v>Sí</v>
      </c>
      <c r="I462" s="7" t="str">
        <f>+IF(data!J462&lt;&gt;"",data!J462,"")</f>
        <v>No (Si su respuesta es “No” salte a la pregunta 3)</v>
      </c>
      <c r="J462" s="7" t="str">
        <f>+IF(data!R462&lt;&gt;"",data!R462,"")</f>
        <v>No</v>
      </c>
      <c r="K462" s="7" t="str">
        <f>+IF(data!T462&lt;&gt;"",data!T462,"")</f>
        <v/>
      </c>
      <c r="L462" s="7" t="str">
        <f>+IF(data!U462&lt;&gt;"",data!U462,"")</f>
        <v/>
      </c>
      <c r="M462" s="7" t="str">
        <f>+IF(data!V462&lt;&gt;"",data!V462,"")</f>
        <v>No</v>
      </c>
      <c r="N462" s="7" t="str">
        <f>+IF(data!W462&lt;&gt;"",data!W462,"")</f>
        <v>Sí</v>
      </c>
      <c r="O462" s="7" t="str">
        <f>+IF(data!Y462&lt;&gt;"",data!Y462,"")</f>
        <v>No</v>
      </c>
      <c r="P462" s="7" t="str">
        <f>+IF(data!Z462&lt;&gt;"",data!Z462,"")</f>
        <v>No (Si su respuesta es “No” salte a la pregunta 12)</v>
      </c>
      <c r="Q462" s="7" t="str">
        <f>+IF(data!AB462&lt;&gt;"",data!AB462,"")</f>
        <v/>
      </c>
      <c r="R462" s="7" t="str">
        <f>+IF(data!AC462&lt;&gt;"",data!AC462,"")</f>
        <v>Clientes, Proveedores, Empleados</v>
      </c>
      <c r="S462" s="7" t="str">
        <f>+IF(
   OR(
      data!AD462="Se han agilizado", data!AD462="Se han hecho lentas", data!AD462="No ha habido ningún cambio", data!AD462=""
   ), data!AD462, "Otros"
)</f>
        <v>Se han agilizado</v>
      </c>
      <c r="T462" s="7" t="str">
        <f>+IF(data!AE462&lt;&gt;"",data!AE462,"")</f>
        <v>No (Si su respuesta es “No” salte a la pregunta 16)</v>
      </c>
      <c r="U462" s="7" t="str">
        <f>+IF(data!AF462&lt;&gt;"",data!AF462,"")</f>
        <v/>
      </c>
      <c r="V462" s="7" t="str">
        <f>+IF(data!AG462&lt;&gt;"",data!AG462,"")</f>
        <v>Recibir pago de clientes, Transacciones con proveedores</v>
      </c>
      <c r="W462" s="7" t="str">
        <f>+IF(data!AH462&lt;&gt;"",data!AH462,"")</f>
        <v>No</v>
      </c>
      <c r="X462" s="7" t="str">
        <f>+IF(data!AI462&lt;&gt;"",data!AI462,"")</f>
        <v/>
      </c>
      <c r="Y462" s="7" t="str">
        <f>+IF(data!AJ462&lt;&gt;"",data!AJ462,"")</f>
        <v>Para incentivar el consumo en mi negocio de todas las personas que abrieron su cuenta en Chivo Wallet</v>
      </c>
      <c r="Z462" s="7">
        <f>+IF(data!AK462&lt;&gt;"",data!AK462,"")</f>
        <v>5</v>
      </c>
      <c r="AA462" s="7" t="str">
        <f>+IF(data!AL462&lt;&gt;"",data!AL462,"")</f>
        <v>Servicios de internet Pospago</v>
      </c>
      <c r="AB462" s="7">
        <f>+IF(data!AM462&lt;&gt;"",data!AM462,"")</f>
        <v>5</v>
      </c>
      <c r="AC462" s="7" t="str">
        <f>+IF(data!AN462&lt;&gt;"",data!AN462,"")</f>
        <v/>
      </c>
    </row>
    <row r="463" spans="1:29" x14ac:dyDescent="0.2">
      <c r="A463" s="27">
        <v>462</v>
      </c>
      <c r="B463" s="6">
        <f>+IF(data!B463&lt;&gt;"",data!B463,"")</f>
        <v>44539.432402962964</v>
      </c>
      <c r="C463" s="7" t="str">
        <f>+IF(data!C463&lt;&gt;"",data!C463,"")</f>
        <v>0-1 Años</v>
      </c>
      <c r="D463" s="7" t="str">
        <f>+IF(
   OR(
      data!D463="Comercial", data!D463="Servicios", data!D463="Industrial"
   ), data!D463, "Otros"
)</f>
        <v>Otros</v>
      </c>
      <c r="E463" s="7" t="str">
        <f>+IF(data!E463&lt;&gt;"",data!E463,"")</f>
        <v>1-10</v>
      </c>
      <c r="F463" s="7" t="str">
        <f>+IF(
   OR(
      data!G463="Persona Natural", data!G463="Sociedad tipo S.A. de C.V.", data!G463="Ninguno"
   ), data!G463, "Otros"
)</f>
        <v>Ninguno</v>
      </c>
      <c r="G463" s="7" t="str">
        <f>+IF(data!H463&lt;&gt;"",data!H463,"")</f>
        <v>San Salvador</v>
      </c>
      <c r="H463" s="7" t="str">
        <f>+IF(data!I463&lt;&gt;"",data!I463,"")</f>
        <v>Sí</v>
      </c>
      <c r="I463" s="7" t="str">
        <f>+IF(data!J463&lt;&gt;"",data!J463,"")</f>
        <v>Sí</v>
      </c>
      <c r="J463" s="7" t="str">
        <f>+IF(data!R463&lt;&gt;"",data!R463,"")</f>
        <v>No</v>
      </c>
      <c r="K463" s="7" t="str">
        <f>+IF(data!T463&lt;&gt;"",data!T463,"")</f>
        <v/>
      </c>
      <c r="L463" s="7" t="str">
        <f>+IF(data!U463&lt;&gt;"",data!U463,"")</f>
        <v/>
      </c>
      <c r="M463" s="7" t="str">
        <f>+IF(data!V463&lt;&gt;"",data!V463,"")</f>
        <v>No</v>
      </c>
      <c r="N463" s="7" t="str">
        <f>+IF(data!W463&lt;&gt;"",data!W463,"")</f>
        <v>Sí</v>
      </c>
      <c r="O463" s="7" t="str">
        <f>+IF(data!Y463&lt;&gt;"",data!Y463,"")</f>
        <v>No</v>
      </c>
      <c r="P463" s="7" t="str">
        <f>+IF(data!Z463&lt;&gt;"",data!Z463,"")</f>
        <v>Sí</v>
      </c>
      <c r="Q463" s="7" t="str">
        <f>+IF(data!AB463&lt;&gt;"",data!AB463,"")</f>
        <v xml:space="preserve">Pérdidas de dinero. </v>
      </c>
      <c r="R463" s="7" t="str">
        <f>+IF(data!AC463&lt;&gt;"",data!AC463,"")</f>
        <v>Clientes</v>
      </c>
      <c r="S463" s="7" t="str">
        <f>+IF(
   OR(
      data!AD463="Se han agilizado", data!AD463="Se han hecho lentas", data!AD463="No ha habido ningún cambio", data!AD463=""
   ), data!AD463, "Otros"
)</f>
        <v>Se han agilizado</v>
      </c>
      <c r="T463" s="7" t="str">
        <f>+IF(data!AE463&lt;&gt;"",data!AE463,"")</f>
        <v>Sí</v>
      </c>
      <c r="U463" s="7" t="str">
        <f>+IF(data!AF463&lt;&gt;"",data!AF463,"")</f>
        <v>He perdido dinero</v>
      </c>
      <c r="V463" s="7" t="str">
        <f>+IF(data!AG463&lt;&gt;"",data!AG463,"")</f>
        <v>Recibir pago de clientes</v>
      </c>
      <c r="W463" s="7" t="str">
        <f>+IF(data!AH463&lt;&gt;"",data!AH463,"")</f>
        <v>No</v>
      </c>
      <c r="X463" s="7" t="str">
        <f>+IF(data!AI463&lt;&gt;"",data!AI463,"")</f>
        <v/>
      </c>
      <c r="Y463" s="7" t="str">
        <f>+IF(data!AJ463&lt;&gt;"",data!AJ463,"")</f>
        <v>Para incentivar el consumo en mi negocio de todas las personas que abrieron su cuenta en Chivo Wallet</v>
      </c>
      <c r="Z463" s="7">
        <f>+IF(data!AK463&lt;&gt;"",data!AK463,"")</f>
        <v>2</v>
      </c>
      <c r="AA463" s="7" t="str">
        <f>+IF(data!AL463&lt;&gt;"",data!AL463,"")</f>
        <v>Servicios de internet Prepago, Adquisición de dispositivos tecnológicos (celular, computadora, Tablet)</v>
      </c>
      <c r="AB463" s="7">
        <f>+IF(data!AM463&lt;&gt;"",data!AM463,"")</f>
        <v>3</v>
      </c>
      <c r="AC463" s="7" t="str">
        <f>+IF(data!AN463&lt;&gt;"",data!AN463,"")</f>
        <v/>
      </c>
    </row>
    <row r="464" spans="1:29" x14ac:dyDescent="0.2">
      <c r="A464" s="27">
        <v>463</v>
      </c>
      <c r="B464" s="6">
        <f>+IF(data!B464&lt;&gt;"",data!B464,"")</f>
        <v>44539.757492395831</v>
      </c>
      <c r="C464" s="7" t="str">
        <f>+IF(data!C464&lt;&gt;"",data!C464,"")</f>
        <v>1-3 Años</v>
      </c>
      <c r="D464" s="7" t="str">
        <f>+IF(
   OR(
      data!D464="Comercial", data!D464="Servicios", data!D464="Industrial"
   ), data!D464, "Otros"
)</f>
        <v>Comercial</v>
      </c>
      <c r="E464" s="7" t="str">
        <f>+IF(data!E464&lt;&gt;"",data!E464,"")</f>
        <v>1-10</v>
      </c>
      <c r="F464" s="7" t="str">
        <f>+IF(
   OR(
      data!G464="Persona Natural", data!G464="Sociedad tipo S.A. de C.V.", data!G464="Ninguno"
   ), data!G464, "Otros"
)</f>
        <v>Sociedad tipo S.A. de C.V.</v>
      </c>
      <c r="G464" s="7" t="str">
        <f>+IF(data!H464&lt;&gt;"",data!H464,"")</f>
        <v>San Salvador</v>
      </c>
      <c r="H464" s="7" t="str">
        <f>+IF(data!I464&lt;&gt;"",data!I464,"")</f>
        <v>Sí</v>
      </c>
      <c r="I464" s="7" t="str">
        <f>+IF(data!J464&lt;&gt;"",data!J464,"")</f>
        <v>Sí</v>
      </c>
      <c r="J464" s="7" t="str">
        <f>+IF(data!R464&lt;&gt;"",data!R464,"")</f>
        <v>Sí</v>
      </c>
      <c r="K464" s="7" t="str">
        <f>+IF(data!T464&lt;&gt;"",data!T464,"")</f>
        <v>Caja exclusiva para pagos en Bitcoin.</v>
      </c>
      <c r="L464" s="7" t="str">
        <f>+IF(data!U464&lt;&gt;"",data!U464,"")</f>
        <v>Sí</v>
      </c>
      <c r="M464" s="7" t="str">
        <f>+IF(data!V464&lt;&gt;"",data!V464,"")</f>
        <v>No</v>
      </c>
      <c r="N464" s="7" t="str">
        <f>+IF(data!W464&lt;&gt;"",data!W464,"")</f>
        <v>Sí</v>
      </c>
      <c r="O464" s="7" t="str">
        <f>+IF(data!Y464&lt;&gt;"",data!Y464,"")</f>
        <v>No</v>
      </c>
      <c r="P464" s="7" t="str">
        <f>+IF(data!Z464&lt;&gt;"",data!Z464,"")</f>
        <v>Sí</v>
      </c>
      <c r="Q464" s="7" t="str">
        <f>+IF(data!AB464&lt;&gt;"",data!AB464,"")</f>
        <v>Inestabilidad</v>
      </c>
      <c r="R464" s="7" t="str">
        <f>+IF(data!AC464&lt;&gt;"",data!AC464,"")</f>
        <v>Clientes</v>
      </c>
      <c r="S464" s="7" t="str">
        <f>+IF(
   OR(
      data!AD464="Se han agilizado", data!AD464="Se han hecho lentas", data!AD464="No ha habido ningún cambio", data!AD464=""
   ), data!AD464, "Otros"
)</f>
        <v>No ha habido ningún cambio</v>
      </c>
      <c r="T464" s="7" t="str">
        <f>+IF(data!AE464&lt;&gt;"",data!AE464,"")</f>
        <v>Sí</v>
      </c>
      <c r="U464" s="7" t="str">
        <f>+IF(data!AF464&lt;&gt;"",data!AF464,"")</f>
        <v>No he perdido ni he ganado dinero</v>
      </c>
      <c r="V464" s="7" t="str">
        <f>+IF(data!AG464&lt;&gt;"",data!AG464,"")</f>
        <v>Recibir pago de clientes</v>
      </c>
      <c r="W464" s="7" t="str">
        <f>+IF(data!AH464&lt;&gt;"",data!AH464,"")</f>
        <v>No</v>
      </c>
      <c r="X464" s="7" t="str">
        <f>+IF(data!AI464&lt;&gt;"",data!AI464,"")</f>
        <v/>
      </c>
      <c r="Y464" s="7" t="str">
        <f>+IF(data!AJ464&lt;&gt;"",data!AJ464,"")</f>
        <v>Porque la ley me lo indica, Para incentivar el consumo en mi negocio de todas las personas que abrieron su cuenta en Chivo Wallet</v>
      </c>
      <c r="Z464" s="7">
        <f>+IF(data!AK464&lt;&gt;"",data!AK464,"")</f>
        <v>2</v>
      </c>
      <c r="AA464" s="7" t="str">
        <f>+IF(data!AL464&lt;&gt;"",data!AL464,"")</f>
        <v>Servicios de internet Prepago, Servicio Residenciales (Internet, cable y telefonía), Adquisición de dispositivos tecnológicos (celular, computadora, Tablet)</v>
      </c>
      <c r="AB464" s="7">
        <f>+IF(data!AM464&lt;&gt;"",data!AM464,"")</f>
        <v>1</v>
      </c>
      <c r="AC464" s="7" t="str">
        <f>+IF(data!AN464&lt;&gt;"",data!AN464,"")</f>
        <v/>
      </c>
    </row>
    <row r="465" spans="1:29" x14ac:dyDescent="0.2">
      <c r="A465" s="27">
        <v>464</v>
      </c>
      <c r="B465" s="6">
        <f>+IF(data!B465&lt;&gt;"",data!B465,"")</f>
        <v>44539.759217141203</v>
      </c>
      <c r="C465" s="7" t="str">
        <f>+IF(data!C465&lt;&gt;"",data!C465,"")</f>
        <v>0-1 Años</v>
      </c>
      <c r="D465" s="7" t="str">
        <f>+IF(
   OR(
      data!D465="Comercial", data!D465="Servicios", data!D465="Industrial"
   ), data!D465, "Otros"
)</f>
        <v>Comercial</v>
      </c>
      <c r="E465" s="7" t="str">
        <f>+IF(data!E465&lt;&gt;"",data!E465,"")</f>
        <v>1-10</v>
      </c>
      <c r="F465" s="7" t="str">
        <f>+IF(
   OR(
      data!G465="Persona Natural", data!G465="Sociedad tipo S.A. de C.V.", data!G465="Ninguno"
   ), data!G465, "Otros"
)</f>
        <v>Ninguno</v>
      </c>
      <c r="G465" s="7" t="str">
        <f>+IF(data!H465&lt;&gt;"",data!H465,"")</f>
        <v>San Salvador</v>
      </c>
      <c r="H465" s="7" t="str">
        <f>+IF(data!I465&lt;&gt;"",data!I465,"")</f>
        <v>Sí</v>
      </c>
      <c r="I465" s="7" t="str">
        <f>+IF(data!J465&lt;&gt;"",data!J465,"")</f>
        <v>Sí</v>
      </c>
      <c r="J465" s="7" t="str">
        <f>+IF(data!R465&lt;&gt;"",data!R465,"")</f>
        <v>Sí</v>
      </c>
      <c r="K465" s="7" t="str">
        <f>+IF(data!T465&lt;&gt;"",data!T465,"")</f>
        <v>Brindarle un dispositivo móvil al repartidor para que acepte pagos en Bitcoin.</v>
      </c>
      <c r="L465" s="7" t="str">
        <f>+IF(data!U465&lt;&gt;"",data!U465,"")</f>
        <v>Sí</v>
      </c>
      <c r="M465" s="7" t="str">
        <f>+IF(data!V465&lt;&gt;"",data!V465,"")</f>
        <v>No</v>
      </c>
      <c r="N465" s="7" t="str">
        <f>+IF(data!W465&lt;&gt;"",data!W465,"")</f>
        <v>Sí</v>
      </c>
      <c r="O465" s="7" t="str">
        <f>+IF(data!Y465&lt;&gt;"",data!Y465,"")</f>
        <v>No</v>
      </c>
      <c r="P465" s="7" t="str">
        <f>+IF(data!Z465&lt;&gt;"",data!Z465,"")</f>
        <v>Sí</v>
      </c>
      <c r="Q465" s="7" t="str">
        <f>+IF(data!AB465&lt;&gt;"",data!AB465,"")</f>
        <v>Inseguridad.</v>
      </c>
      <c r="R465" s="7" t="str">
        <f>+IF(data!AC465&lt;&gt;"",data!AC465,"")</f>
        <v>Clientes</v>
      </c>
      <c r="S465" s="7" t="str">
        <f>+IF(
   OR(
      data!AD465="Se han agilizado", data!AD465="Se han hecho lentas", data!AD465="No ha habido ningún cambio", data!AD465=""
   ), data!AD465, "Otros"
)</f>
        <v>No ha habido ningún cambio</v>
      </c>
      <c r="T465" s="7" t="str">
        <f>+IF(data!AE465&lt;&gt;"",data!AE465,"")</f>
        <v>No (Si su respuesta es “No” salte a la pregunta 16)</v>
      </c>
      <c r="U465" s="7" t="str">
        <f>+IF(data!AF465&lt;&gt;"",data!AF465,"")</f>
        <v/>
      </c>
      <c r="V465" s="7" t="str">
        <f>+IF(data!AG465&lt;&gt;"",data!AG465,"")</f>
        <v>Recibir pago de clientes</v>
      </c>
      <c r="W465" s="7" t="str">
        <f>+IF(data!AH465&lt;&gt;"",data!AH465,"")</f>
        <v>No</v>
      </c>
      <c r="X465" s="7" t="str">
        <f>+IF(data!AI465&lt;&gt;"",data!AI465,"")</f>
        <v/>
      </c>
      <c r="Y465" s="7" t="str">
        <f>+IF(data!AJ465&lt;&gt;"",data!AJ465,"")</f>
        <v>Para incentivar el consumo en mi negocio de todas las personas que abrieron su cuenta en Chivo Wallet</v>
      </c>
      <c r="Z465" s="7">
        <f>+IF(data!AK465&lt;&gt;"",data!AK465,"")</f>
        <v>3</v>
      </c>
      <c r="AA465" s="7" t="str">
        <f>+IF(data!AL465&lt;&gt;"",data!AL465,"")</f>
        <v>Servicios de internet Prepago, Adquisición de dispositivos tecnológicos (celular, computadora, Tablet)</v>
      </c>
      <c r="AB465" s="7">
        <f>+IF(data!AM465&lt;&gt;"",data!AM465,"")</f>
        <v>2</v>
      </c>
      <c r="AC465" s="7" t="str">
        <f>+IF(data!AN465&lt;&gt;"",data!AN465,"")</f>
        <v/>
      </c>
    </row>
    <row r="466" spans="1:29" x14ac:dyDescent="0.2">
      <c r="A466" s="27">
        <v>465</v>
      </c>
      <c r="B466" s="6">
        <f>+IF(data!B466&lt;&gt;"",data!B466,"")</f>
        <v>44539.761589467591</v>
      </c>
      <c r="C466" s="7" t="str">
        <f>+IF(data!C466&lt;&gt;"",data!C466,"")</f>
        <v>0-1 Años</v>
      </c>
      <c r="D466" s="7" t="str">
        <f>+IF(
   OR(
      data!D466="Comercial", data!D466="Servicios", data!D466="Industrial"
   ), data!D466, "Otros"
)</f>
        <v>Comercial</v>
      </c>
      <c r="E466" s="7" t="str">
        <f>+IF(data!E466&lt;&gt;"",data!E466,"")</f>
        <v>1-10</v>
      </c>
      <c r="F466" s="7" t="str">
        <f>+IF(
   OR(
      data!G466="Persona Natural", data!G466="Sociedad tipo S.A. de C.V.", data!G466="Ninguno"
   ), data!G466, "Otros"
)</f>
        <v>Ninguno</v>
      </c>
      <c r="G466" s="7" t="str">
        <f>+IF(data!H466&lt;&gt;"",data!H466,"")</f>
        <v>San Salvador</v>
      </c>
      <c r="H466" s="7" t="str">
        <f>+IF(data!I466&lt;&gt;"",data!I466,"")</f>
        <v>Sí</v>
      </c>
      <c r="I466" s="7" t="str">
        <f>+IF(data!J466&lt;&gt;"",data!J466,"")</f>
        <v>Sí</v>
      </c>
      <c r="J466" s="7" t="str">
        <f>+IF(data!R466&lt;&gt;"",data!R466,"")</f>
        <v>Sí</v>
      </c>
      <c r="K466" s="7" t="str">
        <f>+IF(data!T466&lt;&gt;"",data!T466,"")</f>
        <v>Otros.</v>
      </c>
      <c r="L466" s="7" t="str">
        <f>+IF(data!U466&lt;&gt;"",data!U466,"")</f>
        <v>Sí</v>
      </c>
      <c r="M466" s="7" t="str">
        <f>+IF(data!V466&lt;&gt;"",data!V466,"")</f>
        <v>No</v>
      </c>
      <c r="N466" s="7" t="str">
        <f>+IF(data!W466&lt;&gt;"",data!W466,"")</f>
        <v>Sí</v>
      </c>
      <c r="O466" s="7" t="str">
        <f>+IF(data!Y466&lt;&gt;"",data!Y466,"")</f>
        <v>No</v>
      </c>
      <c r="P466" s="7" t="str">
        <f>+IF(data!Z466&lt;&gt;"",data!Z466,"")</f>
        <v>No (Si su respuesta es “No” salte a la pregunta 12)</v>
      </c>
      <c r="Q466" s="7" t="str">
        <f>+IF(data!AB466&lt;&gt;"",data!AB466,"")</f>
        <v/>
      </c>
      <c r="R466" s="7" t="str">
        <f>+IF(data!AC466&lt;&gt;"",data!AC466,"")</f>
        <v>Clientes</v>
      </c>
      <c r="S466" s="7" t="str">
        <f>+IF(
   OR(
      data!AD466="Se han agilizado", data!AD466="Se han hecho lentas", data!AD466="No ha habido ningún cambio", data!AD466=""
   ), data!AD466, "Otros"
)</f>
        <v>No ha habido ningún cambio</v>
      </c>
      <c r="T466" s="7" t="str">
        <f>+IF(data!AE466&lt;&gt;"",data!AE466,"")</f>
        <v>No (Si su respuesta es “No” salte a la pregunta 16)</v>
      </c>
      <c r="U466" s="7" t="str">
        <f>+IF(data!AF466&lt;&gt;"",data!AF466,"")</f>
        <v/>
      </c>
      <c r="V466" s="7" t="str">
        <f>+IF(data!AG466&lt;&gt;"",data!AG466,"")</f>
        <v>Recibir pago de clientes</v>
      </c>
      <c r="W466" s="7" t="str">
        <f>+IF(data!AH466&lt;&gt;"",data!AH466,"")</f>
        <v>No</v>
      </c>
      <c r="X466" s="7" t="str">
        <f>+IF(data!AI466&lt;&gt;"",data!AI466,"")</f>
        <v/>
      </c>
      <c r="Y466" s="7" t="str">
        <f>+IF(data!AJ466&lt;&gt;"",data!AJ466,"")</f>
        <v>Para incentivar el consumo en mi negocio de todas las personas que abrieron su cuenta en Chivo Wallet</v>
      </c>
      <c r="Z466" s="7">
        <f>+IF(data!AK466&lt;&gt;"",data!AK466,"")</f>
        <v>1</v>
      </c>
      <c r="AA466" s="7" t="str">
        <f>+IF(data!AL466&lt;&gt;"",data!AL466,"")</f>
        <v>Servicios de internet Prepago, Adquisición de dispositivos tecnológicos (celular, computadora, Tablet)</v>
      </c>
      <c r="AB466" s="7">
        <f>+IF(data!AM466&lt;&gt;"",data!AM466,"")</f>
        <v>1</v>
      </c>
      <c r="AC466" s="7" t="str">
        <f>+IF(data!AN466&lt;&gt;"",data!AN466,"")</f>
        <v/>
      </c>
    </row>
    <row r="467" spans="1:29" x14ac:dyDescent="0.2">
      <c r="A467" s="27">
        <v>466</v>
      </c>
      <c r="B467" s="6">
        <f>+IF(data!B467&lt;&gt;"",data!B467,"")</f>
        <v>44539.763472106482</v>
      </c>
      <c r="C467" s="7" t="str">
        <f>+IF(data!C467&lt;&gt;"",data!C467,"")</f>
        <v>0-1 Años</v>
      </c>
      <c r="D467" s="7" t="str">
        <f>+IF(
   OR(
      data!D467="Comercial", data!D467="Servicios", data!D467="Industrial"
   ), data!D467, "Otros"
)</f>
        <v>Comercial</v>
      </c>
      <c r="E467" s="7" t="str">
        <f>+IF(data!E467&lt;&gt;"",data!E467,"")</f>
        <v>1-10</v>
      </c>
      <c r="F467" s="7" t="str">
        <f>+IF(
   OR(
      data!G467="Persona Natural", data!G467="Sociedad tipo S.A. de C.V.", data!G467="Ninguno"
   ), data!G467, "Otros"
)</f>
        <v>Ninguno</v>
      </c>
      <c r="G467" s="7" t="str">
        <f>+IF(data!H467&lt;&gt;"",data!H467,"")</f>
        <v>San Salvador</v>
      </c>
      <c r="H467" s="7" t="str">
        <f>+IF(data!I467&lt;&gt;"",data!I467,"")</f>
        <v>Sí</v>
      </c>
      <c r="I467" s="7" t="str">
        <f>+IF(data!J467&lt;&gt;"",data!J467,"")</f>
        <v>Sí</v>
      </c>
      <c r="J467" s="7" t="str">
        <f>+IF(data!R467&lt;&gt;"",data!R467,"")</f>
        <v>No</v>
      </c>
      <c r="K467" s="7" t="str">
        <f>+IF(data!T467&lt;&gt;"",data!T467,"")</f>
        <v/>
      </c>
      <c r="L467" s="7" t="str">
        <f>+IF(data!U467&lt;&gt;"",data!U467,"")</f>
        <v/>
      </c>
      <c r="M467" s="7" t="str">
        <f>+IF(data!V467&lt;&gt;"",data!V467,"")</f>
        <v>No</v>
      </c>
      <c r="N467" s="7" t="str">
        <f>+IF(data!W467&lt;&gt;"",data!W467,"")</f>
        <v>Sí</v>
      </c>
      <c r="O467" s="7" t="str">
        <f>+IF(data!Y467&lt;&gt;"",data!Y467,"")</f>
        <v>Sí</v>
      </c>
      <c r="P467" s="7" t="str">
        <f>+IF(data!Z467&lt;&gt;"",data!Z467,"")</f>
        <v>Sí</v>
      </c>
      <c r="Q467" s="7" t="str">
        <f>+IF(data!AB467&lt;&gt;"",data!AB467,"")</f>
        <v>Inseguridad.</v>
      </c>
      <c r="R467" s="7" t="str">
        <f>+IF(data!AC467&lt;&gt;"",data!AC467,"")</f>
        <v>Clientes</v>
      </c>
      <c r="S467" s="7" t="str">
        <f>+IF(
   OR(
      data!AD467="Se han agilizado", data!AD467="Se han hecho lentas", data!AD467="No ha habido ningún cambio", data!AD467=""
   ), data!AD467, "Otros"
)</f>
        <v>No ha habido ningún cambio</v>
      </c>
      <c r="T467" s="7" t="str">
        <f>+IF(data!AE467&lt;&gt;"",data!AE467,"")</f>
        <v>Sí</v>
      </c>
      <c r="U467" s="7" t="str">
        <f>+IF(data!AF467&lt;&gt;"",data!AF467,"")</f>
        <v>He perdido dinero</v>
      </c>
      <c r="V467" s="7" t="str">
        <f>+IF(data!AG467&lt;&gt;"",data!AG467,"")</f>
        <v>Recibir pago de clientes</v>
      </c>
      <c r="W467" s="7" t="str">
        <f>+IF(data!AH467&lt;&gt;"",data!AH467,"")</f>
        <v>No</v>
      </c>
      <c r="X467" s="7" t="str">
        <f>+IF(data!AI467&lt;&gt;"",data!AI467,"")</f>
        <v/>
      </c>
      <c r="Y467" s="7" t="str">
        <f>+IF(data!AJ467&lt;&gt;"",data!AJ467,"")</f>
        <v>Porque la ley me lo indica, Para incentivar el consumo en mi negocio de todas las personas que abrieron su cuenta en Chivo Wallet</v>
      </c>
      <c r="Z467" s="7">
        <f>+IF(data!AK467&lt;&gt;"",data!AK467,"")</f>
        <v>1</v>
      </c>
      <c r="AA467" s="7" t="str">
        <f>+IF(data!AL467&lt;&gt;"",data!AL467,"")</f>
        <v>Servicios de internet Prepago, Adquisición de dispositivos tecnológicos (celular, computadora, Tablet)</v>
      </c>
      <c r="AB467" s="7">
        <f>+IF(data!AM467&lt;&gt;"",data!AM467,"")</f>
        <v>2</v>
      </c>
      <c r="AC467" s="7" t="str">
        <f>+IF(data!AN467&lt;&gt;"",data!AN467,"")</f>
        <v/>
      </c>
    </row>
    <row r="468" spans="1:29" x14ac:dyDescent="0.2">
      <c r="A468" s="27">
        <v>467</v>
      </c>
      <c r="B468" s="6">
        <f>+IF(data!B468&lt;&gt;"",data!B468,"")</f>
        <v>44539.887435949073</v>
      </c>
      <c r="C468" s="7" t="str">
        <f>+IF(data!C468&lt;&gt;"",data!C468,"")</f>
        <v>1-3 Años</v>
      </c>
      <c r="D468" s="7" t="str">
        <f>+IF(
   OR(
      data!D468="Comercial", data!D468="Servicios", data!D468="Industrial"
   ), data!D468, "Otros"
)</f>
        <v>Servicios</v>
      </c>
      <c r="E468" s="7" t="str">
        <f>+IF(data!E468&lt;&gt;"",data!E468,"")</f>
        <v>1-10</v>
      </c>
      <c r="F468" s="7" t="str">
        <f>+IF(
   OR(
      data!G468="Persona Natural", data!G468="Sociedad tipo S.A. de C.V.", data!G468="Ninguno"
   ), data!G468, "Otros"
)</f>
        <v>Ninguno</v>
      </c>
      <c r="G468" s="7" t="str">
        <f>+IF(data!H468&lt;&gt;"",data!H468,"")</f>
        <v>San Salvador</v>
      </c>
      <c r="H468" s="7" t="str">
        <f>+IF(data!I468&lt;&gt;"",data!I468,"")</f>
        <v>Sí</v>
      </c>
      <c r="I468" s="7" t="str">
        <f>+IF(data!J468&lt;&gt;"",data!J468,"")</f>
        <v>Sí</v>
      </c>
      <c r="J468" s="7" t="str">
        <f>+IF(data!R468&lt;&gt;"",data!R468,"")</f>
        <v>Sí</v>
      </c>
      <c r="K468" s="7" t="str">
        <f>+IF(data!T468&lt;&gt;"",data!T468,"")</f>
        <v>Brindarle un dispositivo móvil al repartidor para que acepte pagos en Bitcoin.</v>
      </c>
      <c r="L468" s="7" t="str">
        <f>+IF(data!U468&lt;&gt;"",data!U468,"")</f>
        <v>Sí</v>
      </c>
      <c r="M468" s="7" t="str">
        <f>+IF(data!V468&lt;&gt;"",data!V468,"")</f>
        <v>No</v>
      </c>
      <c r="N468" s="7" t="str">
        <f>+IF(data!W468&lt;&gt;"",data!W468,"")</f>
        <v>Sí</v>
      </c>
      <c r="O468" s="7" t="str">
        <f>+IF(data!Y468&lt;&gt;"",data!Y468,"")</f>
        <v>No</v>
      </c>
      <c r="P468" s="7" t="str">
        <f>+IF(data!Z468&lt;&gt;"",data!Z468,"")</f>
        <v>Sí</v>
      </c>
      <c r="Q468" s="7" t="str">
        <f>+IF(data!AB468&lt;&gt;"",data!AB468,"")</f>
        <v>Inseguridad.</v>
      </c>
      <c r="R468" s="7" t="str">
        <f>+IF(data!AC468&lt;&gt;"",data!AC468,"")</f>
        <v>Clientes</v>
      </c>
      <c r="S468" s="7" t="str">
        <f>+IF(
   OR(
      data!AD468="Se han agilizado", data!AD468="Se han hecho lentas", data!AD468="No ha habido ningún cambio", data!AD468=""
   ), data!AD468, "Otros"
)</f>
        <v>No ha habido ningún cambio</v>
      </c>
      <c r="T468" s="7" t="str">
        <f>+IF(data!AE468&lt;&gt;"",data!AE468,"")</f>
        <v>Sí</v>
      </c>
      <c r="U468" s="7" t="str">
        <f>+IF(data!AF468&lt;&gt;"",data!AF468,"")</f>
        <v>No he perdido ni he ganado dinero</v>
      </c>
      <c r="V468" s="7" t="str">
        <f>+IF(data!AG468&lt;&gt;"",data!AG468,"")</f>
        <v>Recibir pago de clientes</v>
      </c>
      <c r="W468" s="7" t="str">
        <f>+IF(data!AH468&lt;&gt;"",data!AH468,"")</f>
        <v>No</v>
      </c>
      <c r="X468" s="7" t="str">
        <f>+IF(data!AI468&lt;&gt;"",data!AI468,"")</f>
        <v/>
      </c>
      <c r="Y468" s="7" t="str">
        <f>+IF(data!AJ468&lt;&gt;"",data!AJ468,"")</f>
        <v>Para incentivar el consumo en mi negocio de todas las personas que abrieron su cuenta en Chivo Wallet</v>
      </c>
      <c r="Z468" s="7">
        <f>+IF(data!AK468&lt;&gt;"",data!AK468,"")</f>
        <v>3</v>
      </c>
      <c r="AA468" s="7" t="str">
        <f>+IF(data!AL468&lt;&gt;"",data!AL468,"")</f>
        <v>Servicios de internet Prepago, Adquisición de dispositivos tecnológicos (celular, computadora, Tablet)</v>
      </c>
      <c r="AB468" s="7">
        <f>+IF(data!AM468&lt;&gt;"",data!AM468,"")</f>
        <v>1</v>
      </c>
      <c r="AC468" s="7" t="str">
        <f>+IF(data!AN468&lt;&gt;"",data!AN468,"")</f>
        <v/>
      </c>
    </row>
    <row r="469" spans="1:29" x14ac:dyDescent="0.2">
      <c r="A469" s="27">
        <v>468</v>
      </c>
      <c r="B469" s="6">
        <f>+IF(data!B469&lt;&gt;"",data!B469,"")</f>
        <v>44539.894015995371</v>
      </c>
      <c r="C469" s="7" t="str">
        <f>+IF(data!C469&lt;&gt;"",data!C469,"")</f>
        <v>1-3 Años</v>
      </c>
      <c r="D469" s="7" t="str">
        <f>+IF(
   OR(
      data!D469="Comercial", data!D469="Servicios", data!D469="Industrial"
   ), data!D469, "Otros"
)</f>
        <v>Comercial</v>
      </c>
      <c r="E469" s="7" t="str">
        <f>+IF(data!E469&lt;&gt;"",data!E469,"")</f>
        <v>1-10</v>
      </c>
      <c r="F469" s="7" t="str">
        <f>+IF(
   OR(
      data!G469="Persona Natural", data!G469="Sociedad tipo S.A. de C.V.", data!G469="Ninguno"
   ), data!G469, "Otros"
)</f>
        <v>Ninguno</v>
      </c>
      <c r="G469" s="7" t="str">
        <f>+IF(data!H469&lt;&gt;"",data!H469,"")</f>
        <v>San Salvador</v>
      </c>
      <c r="H469" s="7" t="str">
        <f>+IF(data!I469&lt;&gt;"",data!I469,"")</f>
        <v>Sí</v>
      </c>
      <c r="I469" s="7" t="str">
        <f>+IF(data!J469&lt;&gt;"",data!J469,"")</f>
        <v>No (Si su respuesta es “No” salte a la pregunta 3)</v>
      </c>
      <c r="J469" s="7" t="str">
        <f>+IF(data!R469&lt;&gt;"",data!R469,"")</f>
        <v>Sí</v>
      </c>
      <c r="K469" s="7" t="str">
        <f>+IF(data!T469&lt;&gt;"",data!T469,"")</f>
        <v>Caja exclusiva para pagos en Bitcoin.</v>
      </c>
      <c r="L469" s="7" t="str">
        <f>+IF(data!U469&lt;&gt;"",data!U469,"")</f>
        <v>Sí</v>
      </c>
      <c r="M469" s="7" t="str">
        <f>+IF(data!V469&lt;&gt;"",data!V469,"")</f>
        <v>No</v>
      </c>
      <c r="N469" s="7" t="str">
        <f>+IF(data!W469&lt;&gt;"",data!W469,"")</f>
        <v>Sí</v>
      </c>
      <c r="O469" s="7" t="str">
        <f>+IF(data!Y469&lt;&gt;"",data!Y469,"")</f>
        <v>No</v>
      </c>
      <c r="P469" s="7" t="str">
        <f>+IF(data!Z469&lt;&gt;"",data!Z469,"")</f>
        <v>Sí</v>
      </c>
      <c r="Q469" s="7" t="str">
        <f>+IF(data!AB469&lt;&gt;"",data!AB469,"")</f>
        <v xml:space="preserve">Pérdidas de dinero. </v>
      </c>
      <c r="R469" s="7" t="str">
        <f>+IF(data!AC469&lt;&gt;"",data!AC469,"")</f>
        <v>Clientes</v>
      </c>
      <c r="S469" s="7" t="str">
        <f>+IF(
   OR(
      data!AD469="Se han agilizado", data!AD469="Se han hecho lentas", data!AD469="No ha habido ningún cambio", data!AD469=""
   ), data!AD469, "Otros"
)</f>
        <v>No ha habido ningún cambio</v>
      </c>
      <c r="T469" s="7" t="str">
        <f>+IF(data!AE469&lt;&gt;"",data!AE469,"")</f>
        <v>Sí</v>
      </c>
      <c r="U469" s="7" t="str">
        <f>+IF(data!AF469&lt;&gt;"",data!AF469,"")</f>
        <v>He perdido dinero</v>
      </c>
      <c r="V469" s="7" t="str">
        <f>+IF(data!AG469&lt;&gt;"",data!AG469,"")</f>
        <v>Recibir pago de clientes</v>
      </c>
      <c r="W469" s="7" t="str">
        <f>+IF(data!AH469&lt;&gt;"",data!AH469,"")</f>
        <v>No</v>
      </c>
      <c r="X469" s="7" t="str">
        <f>+IF(data!AI469&lt;&gt;"",data!AI469,"")</f>
        <v/>
      </c>
      <c r="Y469" s="7" t="str">
        <f>+IF(data!AJ469&lt;&gt;"",data!AJ469,"")</f>
        <v>Porque la ley me lo indica, Para incentivar el consumo en mi negocio de todas las personas que abrieron su cuenta en Chivo Wallet</v>
      </c>
      <c r="Z469" s="7">
        <f>+IF(data!AK469&lt;&gt;"",data!AK469,"")</f>
        <v>2</v>
      </c>
      <c r="AA469" s="7" t="str">
        <f>+IF(data!AL469&lt;&gt;"",data!AL469,"")</f>
        <v>Servicios de internet Prepago, Adquisición de dispositivos tecnológicos (celular, computadora, Tablet)</v>
      </c>
      <c r="AB469" s="7">
        <f>+IF(data!AM469&lt;&gt;"",data!AM469,"")</f>
        <v>3</v>
      </c>
      <c r="AC469" s="7" t="str">
        <f>+IF(data!AN469&lt;&gt;"",data!AN469,"")</f>
        <v/>
      </c>
    </row>
    <row r="470" spans="1:29" x14ac:dyDescent="0.2">
      <c r="A470" s="27">
        <v>469</v>
      </c>
      <c r="B470" s="6">
        <f>+IF(data!B470&lt;&gt;"",data!B470,"")</f>
        <v>44539.89677467593</v>
      </c>
      <c r="C470" s="7" t="str">
        <f>+IF(data!C470&lt;&gt;"",data!C470,"")</f>
        <v>0-1 Años</v>
      </c>
      <c r="D470" s="7" t="str">
        <f>+IF(
   OR(
      data!D470="Comercial", data!D470="Servicios", data!D470="Industrial"
   ), data!D470, "Otros"
)</f>
        <v>Comercial</v>
      </c>
      <c r="E470" s="7" t="str">
        <f>+IF(data!E470&lt;&gt;"",data!E470,"")</f>
        <v>1-10</v>
      </c>
      <c r="F470" s="7" t="str">
        <f>+IF(
   OR(
      data!G470="Persona Natural", data!G470="Sociedad tipo S.A. de C.V.", data!G470="Ninguno"
   ), data!G470, "Otros"
)</f>
        <v>Ninguno</v>
      </c>
      <c r="G470" s="7" t="str">
        <f>+IF(data!H470&lt;&gt;"",data!H470,"")</f>
        <v>San Salvador</v>
      </c>
      <c r="H470" s="7" t="str">
        <f>+IF(data!I470&lt;&gt;"",data!I470,"")</f>
        <v>Sí</v>
      </c>
      <c r="I470" s="7" t="str">
        <f>+IF(data!J470&lt;&gt;"",data!J470,"")</f>
        <v>Sí</v>
      </c>
      <c r="J470" s="7" t="str">
        <f>+IF(data!R470&lt;&gt;"",data!R470,"")</f>
        <v>Sí</v>
      </c>
      <c r="K470" s="7" t="str">
        <f>+IF(data!T470&lt;&gt;"",data!T470,"")</f>
        <v>Caja exclusiva para pagos en Bitcoin.</v>
      </c>
      <c r="L470" s="7" t="str">
        <f>+IF(data!U470&lt;&gt;"",data!U470,"")</f>
        <v>No</v>
      </c>
      <c r="M470" s="7" t="str">
        <f>+IF(data!V470&lt;&gt;"",data!V470,"")</f>
        <v>No</v>
      </c>
      <c r="N470" s="7" t="str">
        <f>+IF(data!W470&lt;&gt;"",data!W470,"")</f>
        <v>Sí</v>
      </c>
      <c r="O470" s="7" t="str">
        <f>+IF(data!Y470&lt;&gt;"",data!Y470,"")</f>
        <v>No</v>
      </c>
      <c r="P470" s="7" t="str">
        <f>+IF(data!Z470&lt;&gt;"",data!Z470,"")</f>
        <v>No (Si su respuesta es “No” salte a la pregunta 12)</v>
      </c>
      <c r="Q470" s="7" t="str">
        <f>+IF(data!AB470&lt;&gt;"",data!AB470,"")</f>
        <v/>
      </c>
      <c r="R470" s="7" t="str">
        <f>+IF(data!AC470&lt;&gt;"",data!AC470,"")</f>
        <v>Clientes</v>
      </c>
      <c r="S470" s="7" t="str">
        <f>+IF(
   OR(
      data!AD470="Se han agilizado", data!AD470="Se han hecho lentas", data!AD470="No ha habido ningún cambio", data!AD470=""
   ), data!AD470, "Otros"
)</f>
        <v>No ha habido ningún cambio</v>
      </c>
      <c r="T470" s="7" t="str">
        <f>+IF(data!AE470&lt;&gt;"",data!AE470,"")</f>
        <v>Sí</v>
      </c>
      <c r="U470" s="7" t="str">
        <f>+IF(data!AF470&lt;&gt;"",data!AF470,"")</f>
        <v>He perdido dinero</v>
      </c>
      <c r="V470" s="7" t="str">
        <f>+IF(data!AG470&lt;&gt;"",data!AG470,"")</f>
        <v>Recibir pago de clientes</v>
      </c>
      <c r="W470" s="7" t="str">
        <f>+IF(data!AH470&lt;&gt;"",data!AH470,"")</f>
        <v>No</v>
      </c>
      <c r="X470" s="7" t="str">
        <f>+IF(data!AI470&lt;&gt;"",data!AI470,"")</f>
        <v/>
      </c>
      <c r="Y470" s="7" t="str">
        <f>+IF(data!AJ470&lt;&gt;"",data!AJ470,"")</f>
        <v>Porque la ley me lo indica, Para incentivar el consumo en mi negocio de todas las personas que abrieron su cuenta en Chivo Wallet, Por moda, Por curiosidad</v>
      </c>
      <c r="Z470" s="7">
        <f>+IF(data!AK470&lt;&gt;"",data!AK470,"")</f>
        <v>2</v>
      </c>
      <c r="AA470" s="7" t="str">
        <f>+IF(data!AL470&lt;&gt;"",data!AL470,"")</f>
        <v>Servicios de internet Prepago, Adquisición de dispositivos tecnológicos (celular, computadora, Tablet)</v>
      </c>
      <c r="AB470" s="7">
        <f>+IF(data!AM470&lt;&gt;"",data!AM470,"")</f>
        <v>2</v>
      </c>
      <c r="AC470" s="7" t="str">
        <f>+IF(data!AN470&lt;&gt;"",data!AN470,"")</f>
        <v/>
      </c>
    </row>
    <row r="471" spans="1:29" x14ac:dyDescent="0.2">
      <c r="A471" s="27">
        <v>470</v>
      </c>
      <c r="B471" s="6">
        <f>+IF(data!B471&lt;&gt;"",data!B471,"")</f>
        <v>44539.902041064815</v>
      </c>
      <c r="C471" s="7" t="str">
        <f>+IF(data!C471&lt;&gt;"",data!C471,"")</f>
        <v>0-1 Años</v>
      </c>
      <c r="D471" s="7" t="str">
        <f>+IF(
   OR(
      data!D471="Comercial", data!D471="Servicios", data!D471="Industrial"
   ), data!D471, "Otros"
)</f>
        <v>Otros</v>
      </c>
      <c r="E471" s="7" t="str">
        <f>+IF(data!E471&lt;&gt;"",data!E471,"")</f>
        <v>1-10</v>
      </c>
      <c r="F471" s="7" t="str">
        <f>+IF(
   OR(
      data!G471="Persona Natural", data!G471="Sociedad tipo S.A. de C.V.", data!G471="Ninguno"
   ), data!G471, "Otros"
)</f>
        <v>Ninguno</v>
      </c>
      <c r="G471" s="7" t="str">
        <f>+IF(data!H471&lt;&gt;"",data!H471,"")</f>
        <v>La Libertad</v>
      </c>
      <c r="H471" s="7" t="str">
        <f>+IF(data!I471&lt;&gt;"",data!I471,"")</f>
        <v>Sí</v>
      </c>
      <c r="I471" s="7" t="str">
        <f>+IF(data!J471&lt;&gt;"",data!J471,"")</f>
        <v>Sí</v>
      </c>
      <c r="J471" s="7" t="str">
        <f>+IF(data!R471&lt;&gt;"",data!R471,"")</f>
        <v>Sí</v>
      </c>
      <c r="K471" s="7" t="str">
        <f>+IF(data!T471&lt;&gt;"",data!T471,"")</f>
        <v>Caja exclusiva para pagos en Bitcoin.</v>
      </c>
      <c r="L471" s="7" t="str">
        <f>+IF(data!U471&lt;&gt;"",data!U471,"")</f>
        <v>Sí</v>
      </c>
      <c r="M471" s="7" t="str">
        <f>+IF(data!V471&lt;&gt;"",data!V471,"")</f>
        <v>No</v>
      </c>
      <c r="N471" s="7" t="str">
        <f>+IF(data!W471&lt;&gt;"",data!W471,"")</f>
        <v>Sí</v>
      </c>
      <c r="O471" s="7" t="str">
        <f>+IF(data!Y471&lt;&gt;"",data!Y471,"")</f>
        <v>No</v>
      </c>
      <c r="P471" s="7" t="str">
        <f>+IF(data!Z471&lt;&gt;"",data!Z471,"")</f>
        <v>Sí</v>
      </c>
      <c r="Q471" s="7" t="str">
        <f>+IF(data!AB471&lt;&gt;"",data!AB471,"")</f>
        <v>Errores en app.</v>
      </c>
      <c r="R471" s="7" t="str">
        <f>+IF(data!AC471&lt;&gt;"",data!AC471,"")</f>
        <v>Clientes</v>
      </c>
      <c r="S471" s="7" t="str">
        <f>+IF(
   OR(
      data!AD471="Se han agilizado", data!AD471="Se han hecho lentas", data!AD471="No ha habido ningún cambio", data!AD471=""
   ), data!AD471, "Otros"
)</f>
        <v>Se han agilizado</v>
      </c>
      <c r="T471" s="7" t="str">
        <f>+IF(data!AE471&lt;&gt;"",data!AE471,"")</f>
        <v>Sí</v>
      </c>
      <c r="U471" s="7" t="str">
        <f>+IF(data!AF471&lt;&gt;"",data!AF471,"")</f>
        <v>No he perdido ni he ganado dinero</v>
      </c>
      <c r="V471" s="7" t="str">
        <f>+IF(data!AG471&lt;&gt;"",data!AG471,"")</f>
        <v>Recibir pago de clientes</v>
      </c>
      <c r="W471" s="7" t="str">
        <f>+IF(data!AH471&lt;&gt;"",data!AH471,"")</f>
        <v>No</v>
      </c>
      <c r="X471" s="7" t="str">
        <f>+IF(data!AI471&lt;&gt;"",data!AI471,"")</f>
        <v/>
      </c>
      <c r="Y471" s="7" t="str">
        <f>+IF(data!AJ471&lt;&gt;"",data!AJ471,"")</f>
        <v>Porque no tenía acceso a banca digital para recibir pagos, Porque la ley me lo indica, Para incentivar el consumo en mi negocio de todas las personas que abrieron su cuenta en Chivo Wallet</v>
      </c>
      <c r="Z471" s="7">
        <f>+IF(data!AK471&lt;&gt;"",data!AK471,"")</f>
        <v>4</v>
      </c>
      <c r="AA471" s="7" t="str">
        <f>+IF(data!AL471&lt;&gt;"",data!AL471,"")</f>
        <v>Servicios de internet Prepago, Adquisición de dispositivos tecnológicos (celular, computadora, Tablet)</v>
      </c>
      <c r="AB471" s="7">
        <f>+IF(data!AM471&lt;&gt;"",data!AM471,"")</f>
        <v>1</v>
      </c>
      <c r="AC471" s="7" t="str">
        <f>+IF(data!AN471&lt;&gt;"",data!AN471,"")</f>
        <v/>
      </c>
    </row>
    <row r="472" spans="1:29" x14ac:dyDescent="0.2">
      <c r="A472" s="27">
        <v>471</v>
      </c>
      <c r="B472" s="6">
        <f>+IF(data!B472&lt;&gt;"",data!B472,"")</f>
        <v>44539.905525243055</v>
      </c>
      <c r="C472" s="7" t="str">
        <f>+IF(data!C472&lt;&gt;"",data!C472,"")</f>
        <v>0-1 Años</v>
      </c>
      <c r="D472" s="7" t="str">
        <f>+IF(
   OR(
      data!D472="Comercial", data!D472="Servicios", data!D472="Industrial"
   ), data!D472, "Otros"
)</f>
        <v>Comercial</v>
      </c>
      <c r="E472" s="7" t="str">
        <f>+IF(data!E472&lt;&gt;"",data!E472,"")</f>
        <v>1-10</v>
      </c>
      <c r="F472" s="7" t="str">
        <f>+IF(
   OR(
      data!G472="Persona Natural", data!G472="Sociedad tipo S.A. de C.V.", data!G472="Ninguno"
   ), data!G472, "Otros"
)</f>
        <v>Sociedad tipo S.A. de C.V.</v>
      </c>
      <c r="G472" s="7" t="str">
        <f>+IF(data!H472&lt;&gt;"",data!H472,"")</f>
        <v>San Salvador</v>
      </c>
      <c r="H472" s="7" t="str">
        <f>+IF(data!I472&lt;&gt;"",data!I472,"")</f>
        <v>Sí</v>
      </c>
      <c r="I472" s="7" t="str">
        <f>+IF(data!J472&lt;&gt;"",data!J472,"")</f>
        <v>No (Si su respuesta es “No” salte a la pregunta 3)</v>
      </c>
      <c r="J472" s="7" t="str">
        <f>+IF(data!R472&lt;&gt;"",data!R472,"")</f>
        <v>No</v>
      </c>
      <c r="K472" s="7" t="str">
        <f>+IF(data!T472&lt;&gt;"",data!T472,"")</f>
        <v/>
      </c>
      <c r="L472" s="7" t="str">
        <f>+IF(data!U472&lt;&gt;"",data!U472,"")</f>
        <v/>
      </c>
      <c r="M472" s="7" t="str">
        <f>+IF(data!V472&lt;&gt;"",data!V472,"")</f>
        <v>No</v>
      </c>
      <c r="N472" s="7" t="str">
        <f>+IF(data!W472&lt;&gt;"",data!W472,"")</f>
        <v>Sí</v>
      </c>
      <c r="O472" s="7" t="str">
        <f>+IF(data!Y472&lt;&gt;"",data!Y472,"")</f>
        <v>No</v>
      </c>
      <c r="P472" s="7" t="str">
        <f>+IF(data!Z472&lt;&gt;"",data!Z472,"")</f>
        <v>Sí</v>
      </c>
      <c r="Q472" s="7" t="str">
        <f>+IF(data!AB472&lt;&gt;"",data!AB472,"")</f>
        <v>Errores en app.</v>
      </c>
      <c r="R472" s="7" t="str">
        <f>+IF(data!AC472&lt;&gt;"",data!AC472,"")</f>
        <v>Clientes</v>
      </c>
      <c r="S472" s="7" t="str">
        <f>+IF(
   OR(
      data!AD472="Se han agilizado", data!AD472="Se han hecho lentas", data!AD472="No ha habido ningún cambio", data!AD472=""
   ), data!AD472, "Otros"
)</f>
        <v>Se han agilizado</v>
      </c>
      <c r="T472" s="7" t="str">
        <f>+IF(data!AE472&lt;&gt;"",data!AE472,"")</f>
        <v>No (Si su respuesta es “No” salte a la pregunta 16)</v>
      </c>
      <c r="U472" s="7" t="str">
        <f>+IF(data!AF472&lt;&gt;"",data!AF472,"")</f>
        <v/>
      </c>
      <c r="V472" s="7" t="str">
        <f>+IF(data!AG472&lt;&gt;"",data!AG472,"")</f>
        <v>Recibir pago de clientes</v>
      </c>
      <c r="W472" s="7" t="str">
        <f>+IF(data!AH472&lt;&gt;"",data!AH472,"")</f>
        <v>No</v>
      </c>
      <c r="X472" s="7" t="str">
        <f>+IF(data!AI472&lt;&gt;"",data!AI472,"")</f>
        <v/>
      </c>
      <c r="Y472" s="7" t="str">
        <f>+IF(data!AJ472&lt;&gt;"",data!AJ472,"")</f>
        <v>Para incentivar el consumo en mi negocio de todas las personas que abrieron su cuenta en Chivo Wallet</v>
      </c>
      <c r="Z472" s="7">
        <f>+IF(data!AK472&lt;&gt;"",data!AK472,"")</f>
        <v>4</v>
      </c>
      <c r="AA472" s="7" t="str">
        <f>+IF(data!AL472&lt;&gt;"",data!AL472,"")</f>
        <v>Servicio Residenciales (Internet, cable y telefonía), Adquisición de dispositivos tecnológicos (celular, computadora, Tablet)</v>
      </c>
      <c r="AB472" s="7">
        <f>+IF(data!AM472&lt;&gt;"",data!AM472,"")</f>
        <v>4</v>
      </c>
      <c r="AC472" s="7" t="str">
        <f>+IF(data!AN472&lt;&gt;"",data!AN472,"")</f>
        <v/>
      </c>
    </row>
    <row r="473" spans="1:29" x14ac:dyDescent="0.2">
      <c r="A473" s="27">
        <v>472</v>
      </c>
      <c r="B473" s="6">
        <f>+IF(data!B473&lt;&gt;"",data!B473,"")</f>
        <v>44539.90633258102</v>
      </c>
      <c r="C473" s="7" t="str">
        <f>+IF(data!C473&lt;&gt;"",data!C473,"")</f>
        <v>0-1 Años</v>
      </c>
      <c r="D473" s="7" t="str">
        <f>+IF(
   OR(
      data!D473="Comercial", data!D473="Servicios", data!D473="Industrial"
   ), data!D473, "Otros"
)</f>
        <v>Otros</v>
      </c>
      <c r="E473" s="7" t="str">
        <f>+IF(data!E473&lt;&gt;"",data!E473,"")</f>
        <v>1-10</v>
      </c>
      <c r="F473" s="7" t="str">
        <f>+IF(
   OR(
      data!G473="Persona Natural", data!G473="Sociedad tipo S.A. de C.V.", data!G473="Ninguno"
   ), data!G473, "Otros"
)</f>
        <v>Ninguno</v>
      </c>
      <c r="G473" s="7" t="str">
        <f>+IF(data!H473&lt;&gt;"",data!H473,"")</f>
        <v>San Salvador</v>
      </c>
      <c r="H473" s="7" t="str">
        <f>+IF(data!I473&lt;&gt;"",data!I473,"")</f>
        <v>Sí</v>
      </c>
      <c r="I473" s="7" t="str">
        <f>+IF(data!J473&lt;&gt;"",data!J473,"")</f>
        <v>Sí</v>
      </c>
      <c r="J473" s="7" t="str">
        <f>+IF(data!R473&lt;&gt;"",data!R473,"")</f>
        <v>Sí</v>
      </c>
      <c r="K473" s="7" t="str">
        <f>+IF(data!T473&lt;&gt;"",data!T473,"")</f>
        <v>Caja exclusiva para pagos en Bitcoin.</v>
      </c>
      <c r="L473" s="7" t="str">
        <f>+IF(data!U473&lt;&gt;"",data!U473,"")</f>
        <v>No</v>
      </c>
      <c r="M473" s="7" t="str">
        <f>+IF(data!V473&lt;&gt;"",data!V473,"")</f>
        <v>No</v>
      </c>
      <c r="N473" s="7" t="str">
        <f>+IF(data!W473&lt;&gt;"",data!W473,"")</f>
        <v>Sí</v>
      </c>
      <c r="O473" s="7" t="str">
        <f>+IF(data!Y473&lt;&gt;"",data!Y473,"")</f>
        <v>No</v>
      </c>
      <c r="P473" s="7" t="str">
        <f>+IF(data!Z473&lt;&gt;"",data!Z473,"")</f>
        <v>Sí</v>
      </c>
      <c r="Q473" s="7" t="str">
        <f>+IF(data!AB473&lt;&gt;"",data!AB473,"")</f>
        <v>Falta de internet.</v>
      </c>
      <c r="R473" s="7" t="str">
        <f>+IF(data!AC473&lt;&gt;"",data!AC473,"")</f>
        <v>Clientes</v>
      </c>
      <c r="S473" s="7" t="str">
        <f>+IF(
   OR(
      data!AD473="Se han agilizado", data!AD473="Se han hecho lentas", data!AD473="No ha habido ningún cambio", data!AD473=""
   ), data!AD473, "Otros"
)</f>
        <v>Se han agilizado</v>
      </c>
      <c r="T473" s="7" t="str">
        <f>+IF(data!AE473&lt;&gt;"",data!AE473,"")</f>
        <v>Sí</v>
      </c>
      <c r="U473" s="7" t="str">
        <f>+IF(data!AF473&lt;&gt;"",data!AF473,"")</f>
        <v>He perdido dinero</v>
      </c>
      <c r="V473" s="7" t="str">
        <f>+IF(data!AG473&lt;&gt;"",data!AG473,"")</f>
        <v>Recibir pago de clientes</v>
      </c>
      <c r="W473" s="7" t="str">
        <f>+IF(data!AH473&lt;&gt;"",data!AH473,"")</f>
        <v>No</v>
      </c>
      <c r="X473" s="7" t="str">
        <f>+IF(data!AI473&lt;&gt;"",data!AI473,"")</f>
        <v/>
      </c>
      <c r="Y473" s="7" t="str">
        <f>+IF(data!AJ473&lt;&gt;"",data!AJ473,"")</f>
        <v>Porque la ley me lo indica, Para incentivar el consumo en mi negocio de todas las personas que abrieron su cuenta en Chivo Wallet</v>
      </c>
      <c r="Z473" s="7">
        <f>+IF(data!AK473&lt;&gt;"",data!AK473,"")</f>
        <v>2</v>
      </c>
      <c r="AA473" s="7" t="str">
        <f>+IF(data!AL473&lt;&gt;"",data!AL473,"")</f>
        <v>Servicios de internet Prepago, Adquisición de dispositivos tecnológicos (celular, computadora, Tablet)</v>
      </c>
      <c r="AB473" s="7">
        <f>+IF(data!AM473&lt;&gt;"",data!AM473,"")</f>
        <v>4</v>
      </c>
      <c r="AC473" s="7" t="str">
        <f>+IF(data!AN473&lt;&gt;"",data!AN473,"")</f>
        <v/>
      </c>
    </row>
    <row r="474" spans="1:29" x14ac:dyDescent="0.2">
      <c r="A474" s="27">
        <v>473</v>
      </c>
      <c r="B474" s="6">
        <f>+IF(data!B474&lt;&gt;"",data!B474,"")</f>
        <v>44539.911592592594</v>
      </c>
      <c r="C474" s="7" t="str">
        <f>+IF(data!C474&lt;&gt;"",data!C474,"")</f>
        <v>0-1 Años</v>
      </c>
      <c r="D474" s="7" t="str">
        <f>+IF(
   OR(
      data!D474="Comercial", data!D474="Servicios", data!D474="Industrial"
   ), data!D474, "Otros"
)</f>
        <v>Comercial</v>
      </c>
      <c r="E474" s="7" t="str">
        <f>+IF(data!E474&lt;&gt;"",data!E474,"")</f>
        <v>1-10</v>
      </c>
      <c r="F474" s="7" t="str">
        <f>+IF(
   OR(
      data!G474="Persona Natural", data!G474="Sociedad tipo S.A. de C.V.", data!G474="Ninguno"
   ), data!G474, "Otros"
)</f>
        <v>Ninguno</v>
      </c>
      <c r="G474" s="7" t="str">
        <f>+IF(data!H474&lt;&gt;"",data!H474,"")</f>
        <v>San Salvador</v>
      </c>
      <c r="H474" s="7" t="str">
        <f>+IF(data!I474&lt;&gt;"",data!I474,"")</f>
        <v>Sí</v>
      </c>
      <c r="I474" s="7" t="str">
        <f>+IF(data!J474&lt;&gt;"",data!J474,"")</f>
        <v>Sí</v>
      </c>
      <c r="J474" s="7" t="str">
        <f>+IF(data!R474&lt;&gt;"",data!R474,"")</f>
        <v>Sí</v>
      </c>
      <c r="K474" s="7" t="str">
        <f>+IF(data!T474&lt;&gt;"",data!T474,"")</f>
        <v>Brindarle un dispositivo móvil al repartidor para que acepte pagos en Bitcoin.</v>
      </c>
      <c r="L474" s="7" t="str">
        <f>+IF(data!U474&lt;&gt;"",data!U474,"")</f>
        <v>Sí</v>
      </c>
      <c r="M474" s="7" t="str">
        <f>+IF(data!V474&lt;&gt;"",data!V474,"")</f>
        <v>No</v>
      </c>
      <c r="N474" s="7" t="str">
        <f>+IF(data!W474&lt;&gt;"",data!W474,"")</f>
        <v>Sí</v>
      </c>
      <c r="O474" s="7" t="str">
        <f>+IF(data!Y474&lt;&gt;"",data!Y474,"")</f>
        <v>Sí</v>
      </c>
      <c r="P474" s="7" t="str">
        <f>+IF(data!Z474&lt;&gt;"",data!Z474,"")</f>
        <v>Sí</v>
      </c>
      <c r="Q474" s="7" t="str">
        <f>+IF(data!AB474&lt;&gt;"",data!AB474,"")</f>
        <v>Inestabilidad</v>
      </c>
      <c r="R474" s="7" t="str">
        <f>+IF(data!AC474&lt;&gt;"",data!AC474,"")</f>
        <v>Clientes</v>
      </c>
      <c r="S474" s="7" t="str">
        <f>+IF(
   OR(
      data!AD474="Se han agilizado", data!AD474="Se han hecho lentas", data!AD474="No ha habido ningún cambio", data!AD474=""
   ), data!AD474, "Otros"
)</f>
        <v>No ha habido ningún cambio</v>
      </c>
      <c r="T474" s="7" t="str">
        <f>+IF(data!AE474&lt;&gt;"",data!AE474,"")</f>
        <v>Sí</v>
      </c>
      <c r="U474" s="7" t="str">
        <f>+IF(data!AF474&lt;&gt;"",data!AF474,"")</f>
        <v>He perdido dinero</v>
      </c>
      <c r="V474" s="7" t="str">
        <f>+IF(data!AG474&lt;&gt;"",data!AG474,"")</f>
        <v>Recibir pago de clientes</v>
      </c>
      <c r="W474" s="7" t="str">
        <f>+IF(data!AH474&lt;&gt;"",data!AH474,"")</f>
        <v>No</v>
      </c>
      <c r="X474" s="7" t="str">
        <f>+IF(data!AI474&lt;&gt;"",data!AI474,"")</f>
        <v/>
      </c>
      <c r="Y474" s="7" t="str">
        <f>+IF(data!AJ474&lt;&gt;"",data!AJ474,"")</f>
        <v>Para incentivar el consumo en mi negocio de todas las personas que abrieron su cuenta en Chivo Wallet, Por curiosidad</v>
      </c>
      <c r="Z474" s="7">
        <f>+IF(data!AK474&lt;&gt;"",data!AK474,"")</f>
        <v>2</v>
      </c>
      <c r="AA474" s="7" t="str">
        <f>+IF(data!AL474&lt;&gt;"",data!AL474,"")</f>
        <v>Servicios de internet Prepago, Adquisición de dispositivos tecnológicos (celular, computadora, Tablet)</v>
      </c>
      <c r="AB474" s="7">
        <f>+IF(data!AM474&lt;&gt;"",data!AM474,"")</f>
        <v>1</v>
      </c>
      <c r="AC474" s="7" t="str">
        <f>+IF(data!AN474&lt;&gt;"",data!AN474,"")</f>
        <v/>
      </c>
    </row>
    <row r="475" spans="1:29" x14ac:dyDescent="0.2">
      <c r="A475" s="27">
        <v>474</v>
      </c>
      <c r="B475" s="6">
        <f>+IF(data!B475&lt;&gt;"",data!B475,"")</f>
        <v>44539.913740868054</v>
      </c>
      <c r="C475" s="7" t="str">
        <f>+IF(data!C475&lt;&gt;"",data!C475,"")</f>
        <v>1-3 Años</v>
      </c>
      <c r="D475" s="7" t="str">
        <f>+IF(
   OR(
      data!D475="Comercial", data!D475="Servicios", data!D475="Industrial"
   ), data!D475, "Otros"
)</f>
        <v>Comercial</v>
      </c>
      <c r="E475" s="7" t="str">
        <f>+IF(data!E475&lt;&gt;"",data!E475,"")</f>
        <v>1-10</v>
      </c>
      <c r="F475" s="7" t="str">
        <f>+IF(
   OR(
      data!G475="Persona Natural", data!G475="Sociedad tipo S.A. de C.V.", data!G475="Ninguno"
   ), data!G475, "Otros"
)</f>
        <v>Sociedad tipo S.A. de C.V.</v>
      </c>
      <c r="G475" s="7" t="str">
        <f>+IF(data!H475&lt;&gt;"",data!H475,"")</f>
        <v>San Salvador</v>
      </c>
      <c r="H475" s="7" t="str">
        <f>+IF(data!I475&lt;&gt;"",data!I475,"")</f>
        <v>Sí</v>
      </c>
      <c r="I475" s="7" t="str">
        <f>+IF(data!J475&lt;&gt;"",data!J475,"")</f>
        <v>Sí</v>
      </c>
      <c r="J475" s="7" t="str">
        <f>+IF(data!R475&lt;&gt;"",data!R475,"")</f>
        <v>Sí</v>
      </c>
      <c r="K475" s="7" t="str">
        <f>+IF(data!T475&lt;&gt;"",data!T475,"")</f>
        <v>Caja exclusiva para pagos en Bitcoin.</v>
      </c>
      <c r="L475" s="7" t="str">
        <f>+IF(data!U475&lt;&gt;"",data!U475,"")</f>
        <v>Sí</v>
      </c>
      <c r="M475" s="7" t="str">
        <f>+IF(data!V475&lt;&gt;"",data!V475,"")</f>
        <v>Sí</v>
      </c>
      <c r="N475" s="7" t="str">
        <f>+IF(data!W475&lt;&gt;"",data!W475,"")</f>
        <v>Sí</v>
      </c>
      <c r="O475" s="7" t="str">
        <f>+IF(data!Y475&lt;&gt;"",data!Y475,"")</f>
        <v>Sí</v>
      </c>
      <c r="P475" s="7" t="str">
        <f>+IF(data!Z475&lt;&gt;"",data!Z475,"")</f>
        <v>Sí</v>
      </c>
      <c r="Q475" s="7" t="str">
        <f>+IF(data!AB475&lt;&gt;"",data!AB475,"")</f>
        <v>Errores en app.</v>
      </c>
      <c r="R475" s="7" t="str">
        <f>+IF(data!AC475&lt;&gt;"",data!AC475,"")</f>
        <v>Clientes</v>
      </c>
      <c r="S475" s="7" t="str">
        <f>+IF(
   OR(
      data!AD475="Se han agilizado", data!AD475="Se han hecho lentas", data!AD475="No ha habido ningún cambio", data!AD475=""
   ), data!AD475, "Otros"
)</f>
        <v>Se han agilizado</v>
      </c>
      <c r="T475" s="7" t="str">
        <f>+IF(data!AE475&lt;&gt;"",data!AE475,"")</f>
        <v>Sí</v>
      </c>
      <c r="U475" s="7" t="str">
        <f>+IF(data!AF475&lt;&gt;"",data!AF475,"")</f>
        <v>He perdido dinero</v>
      </c>
      <c r="V475" s="7" t="str">
        <f>+IF(data!AG475&lt;&gt;"",data!AG475,"")</f>
        <v>Recibir pago de clientes</v>
      </c>
      <c r="W475" s="7" t="str">
        <f>+IF(data!AH475&lt;&gt;"",data!AH475,"")</f>
        <v>No</v>
      </c>
      <c r="X475" s="7" t="str">
        <f>+IF(data!AI475&lt;&gt;"",data!AI475,"")</f>
        <v/>
      </c>
      <c r="Y475" s="7" t="str">
        <f>+IF(data!AJ475&lt;&gt;"",data!AJ475,"")</f>
        <v>Porque la ley me lo indica, Para incentivar el consumo en mi negocio de todas las personas que abrieron su cuenta en Chivo Wallet, Por moda, Por curiosidad</v>
      </c>
      <c r="Z475" s="7">
        <f>+IF(data!AK475&lt;&gt;"",data!AK475,"")</f>
        <v>2</v>
      </c>
      <c r="AA475" s="7" t="str">
        <f>+IF(data!AL475&lt;&gt;"",data!AL475,"")</f>
        <v>Servicios de internet Prepago, Servicio Residenciales (Internet, cable y telefonía), Adquisición de dispositivos tecnológicos (celular, computadora, Tablet)</v>
      </c>
      <c r="AB475" s="7">
        <f>+IF(data!AM475&lt;&gt;"",data!AM475,"")</f>
        <v>1</v>
      </c>
      <c r="AC475" s="7" t="str">
        <f>+IF(data!AN475&lt;&gt;"",data!AN475,"")</f>
        <v/>
      </c>
    </row>
    <row r="476" spans="1:29" x14ac:dyDescent="0.2">
      <c r="A476" s="27">
        <v>475</v>
      </c>
      <c r="B476" s="6">
        <f>+IF(data!B476&lt;&gt;"",data!B476,"")</f>
        <v>44539.916461574074</v>
      </c>
      <c r="C476" s="7" t="str">
        <f>+IF(data!C476&lt;&gt;"",data!C476,"")</f>
        <v>0-1 Años</v>
      </c>
      <c r="D476" s="7" t="str">
        <f>+IF(
   OR(
      data!D476="Comercial", data!D476="Servicios", data!D476="Industrial"
   ), data!D476, "Otros"
)</f>
        <v>Otros</v>
      </c>
      <c r="E476" s="7" t="str">
        <f>+IF(data!E476&lt;&gt;"",data!E476,"")</f>
        <v>1-10</v>
      </c>
      <c r="F476" s="7" t="str">
        <f>+IF(
   OR(
      data!G476="Persona Natural", data!G476="Sociedad tipo S.A. de C.V.", data!G476="Ninguno"
   ), data!G476, "Otros"
)</f>
        <v>Ninguno</v>
      </c>
      <c r="G476" s="7" t="str">
        <f>+IF(data!H476&lt;&gt;"",data!H476,"")</f>
        <v>La Libertad</v>
      </c>
      <c r="H476" s="7" t="str">
        <f>+IF(data!I476&lt;&gt;"",data!I476,"")</f>
        <v>Sí</v>
      </c>
      <c r="I476" s="7" t="str">
        <f>+IF(data!J476&lt;&gt;"",data!J476,"")</f>
        <v>Sí</v>
      </c>
      <c r="J476" s="7" t="str">
        <f>+IF(data!R476&lt;&gt;"",data!R476,"")</f>
        <v>Sí</v>
      </c>
      <c r="K476" s="7" t="str">
        <f>+IF(data!T476&lt;&gt;"",data!T476,"")</f>
        <v>Brindarle un dispositivo móvil al repartidor para que acepte pagos en Bitcoin.</v>
      </c>
      <c r="L476" s="7" t="str">
        <f>+IF(data!U476&lt;&gt;"",data!U476,"")</f>
        <v>Sí</v>
      </c>
      <c r="M476" s="7" t="str">
        <f>+IF(data!V476&lt;&gt;"",data!V476,"")</f>
        <v>No</v>
      </c>
      <c r="N476" s="7" t="str">
        <f>+IF(data!W476&lt;&gt;"",data!W476,"")</f>
        <v>Sí</v>
      </c>
      <c r="O476" s="7" t="str">
        <f>+IF(data!Y476&lt;&gt;"",data!Y476,"")</f>
        <v>Sí</v>
      </c>
      <c r="P476" s="7" t="str">
        <f>+IF(data!Z476&lt;&gt;"",data!Z476,"")</f>
        <v>Sí</v>
      </c>
      <c r="Q476" s="7" t="str">
        <f>+IF(data!AB476&lt;&gt;"",data!AB476,"")</f>
        <v>Inestabilidad</v>
      </c>
      <c r="R476" s="7" t="str">
        <f>+IF(data!AC476&lt;&gt;"",data!AC476,"")</f>
        <v>Clientes</v>
      </c>
      <c r="S476" s="7" t="str">
        <f>+IF(
   OR(
      data!AD476="Se han agilizado", data!AD476="Se han hecho lentas", data!AD476="No ha habido ningún cambio", data!AD476=""
   ), data!AD476, "Otros"
)</f>
        <v>Se han agilizado</v>
      </c>
      <c r="T476" s="7" t="str">
        <f>+IF(data!AE476&lt;&gt;"",data!AE476,"")</f>
        <v>Sí</v>
      </c>
      <c r="U476" s="7" t="str">
        <f>+IF(data!AF476&lt;&gt;"",data!AF476,"")</f>
        <v>No he perdido ni he ganado dinero</v>
      </c>
      <c r="V476" s="7" t="str">
        <f>+IF(data!AG476&lt;&gt;"",data!AG476,"")</f>
        <v>Recibir pago de clientes</v>
      </c>
      <c r="W476" s="7" t="str">
        <f>+IF(data!AH476&lt;&gt;"",data!AH476,"")</f>
        <v>No</v>
      </c>
      <c r="X476" s="7" t="str">
        <f>+IF(data!AI476&lt;&gt;"",data!AI476,"")</f>
        <v/>
      </c>
      <c r="Y476" s="7" t="str">
        <f>+IF(data!AJ476&lt;&gt;"",data!AJ476,"")</f>
        <v>Porque no tenía acceso a banca digital para recibir pagos, Porque la ley me lo indica, Para incentivar el consumo en mi negocio de todas las personas que abrieron su cuenta en Chivo Wallet</v>
      </c>
      <c r="Z476" s="7">
        <f>+IF(data!AK476&lt;&gt;"",data!AK476,"")</f>
        <v>1</v>
      </c>
      <c r="AA476" s="7" t="str">
        <f>+IF(data!AL476&lt;&gt;"",data!AL476,"")</f>
        <v>Servicios de internet Prepago, Adquisición de dispositivos tecnológicos (celular, computadora, Tablet)</v>
      </c>
      <c r="AB476" s="7">
        <f>+IF(data!AM476&lt;&gt;"",data!AM476,"")</f>
        <v>5</v>
      </c>
      <c r="AC476" s="7" t="str">
        <f>+IF(data!AN476&lt;&gt;"",data!AN476,"")</f>
        <v/>
      </c>
    </row>
    <row r="477" spans="1:29" x14ac:dyDescent="0.2">
      <c r="A477" s="27">
        <v>476</v>
      </c>
      <c r="B477" s="6">
        <f>+IF(data!B477&lt;&gt;"",data!B477,"")</f>
        <v>44539.918020509256</v>
      </c>
      <c r="C477" s="7" t="str">
        <f>+IF(data!C477&lt;&gt;"",data!C477,"")</f>
        <v>0-1 Años</v>
      </c>
      <c r="D477" s="7" t="str">
        <f>+IF(
   OR(
      data!D477="Comercial", data!D477="Servicios", data!D477="Industrial"
   ), data!D477, "Otros"
)</f>
        <v>Comercial</v>
      </c>
      <c r="E477" s="7" t="str">
        <f>+IF(data!E477&lt;&gt;"",data!E477,"")</f>
        <v>1-10</v>
      </c>
      <c r="F477" s="7" t="str">
        <f>+IF(
   OR(
      data!G477="Persona Natural", data!G477="Sociedad tipo S.A. de C.V.", data!G477="Ninguno"
   ), data!G477, "Otros"
)</f>
        <v>Sociedad tipo S.A. de C.V.</v>
      </c>
      <c r="G477" s="7" t="str">
        <f>+IF(data!H477&lt;&gt;"",data!H477,"")</f>
        <v>San Salvador</v>
      </c>
      <c r="H477" s="7" t="str">
        <f>+IF(data!I477&lt;&gt;"",data!I477,"")</f>
        <v>Sí</v>
      </c>
      <c r="I477" s="7" t="str">
        <f>+IF(data!J477&lt;&gt;"",data!J477,"")</f>
        <v>Sí</v>
      </c>
      <c r="J477" s="7" t="str">
        <f>+IF(data!R477&lt;&gt;"",data!R477,"")</f>
        <v>Sí</v>
      </c>
      <c r="K477" s="7" t="str">
        <f>+IF(data!T477&lt;&gt;"",data!T477,"")</f>
        <v>Brindarle un dispositivo móvil al repartidor para que acepte pagos en Bitcoin.</v>
      </c>
      <c r="L477" s="7" t="str">
        <f>+IF(data!U477&lt;&gt;"",data!U477,"")</f>
        <v>Sí</v>
      </c>
      <c r="M477" s="7" t="str">
        <f>+IF(data!V477&lt;&gt;"",data!V477,"")</f>
        <v>No</v>
      </c>
      <c r="N477" s="7" t="str">
        <f>+IF(data!W477&lt;&gt;"",data!W477,"")</f>
        <v>Sí</v>
      </c>
      <c r="O477" s="7" t="str">
        <f>+IF(data!Y477&lt;&gt;"",data!Y477,"")</f>
        <v>No</v>
      </c>
      <c r="P477" s="7" t="str">
        <f>+IF(data!Z477&lt;&gt;"",data!Z477,"")</f>
        <v>Sí</v>
      </c>
      <c r="Q477" s="7" t="str">
        <f>+IF(data!AB477&lt;&gt;"",data!AB477,"")</f>
        <v xml:space="preserve">Pérdidas de dinero. </v>
      </c>
      <c r="R477" s="7" t="str">
        <f>+IF(data!AC477&lt;&gt;"",data!AC477,"")</f>
        <v>Clientes</v>
      </c>
      <c r="S477" s="7" t="str">
        <f>+IF(
   OR(
      data!AD477="Se han agilizado", data!AD477="Se han hecho lentas", data!AD477="No ha habido ningún cambio", data!AD477=""
   ), data!AD477, "Otros"
)</f>
        <v>Se han agilizado</v>
      </c>
      <c r="T477" s="7" t="str">
        <f>+IF(data!AE477&lt;&gt;"",data!AE477,"")</f>
        <v>Sí</v>
      </c>
      <c r="U477" s="7" t="str">
        <f>+IF(data!AF477&lt;&gt;"",data!AF477,"")</f>
        <v>He perdido dinero</v>
      </c>
      <c r="V477" s="7" t="str">
        <f>+IF(data!AG477&lt;&gt;"",data!AG477,"")</f>
        <v>Recibir pago de clientes</v>
      </c>
      <c r="W477" s="7" t="str">
        <f>+IF(data!AH477&lt;&gt;"",data!AH477,"")</f>
        <v>No</v>
      </c>
      <c r="X477" s="7" t="str">
        <f>+IF(data!AI477&lt;&gt;"",data!AI477,"")</f>
        <v/>
      </c>
      <c r="Y477" s="7" t="str">
        <f>+IF(data!AJ477&lt;&gt;"",data!AJ477,"")</f>
        <v>Para incentivar el consumo en mi negocio de todas las personas que abrieron su cuenta en Chivo Wallet</v>
      </c>
      <c r="Z477" s="7">
        <f>+IF(data!AK477&lt;&gt;"",data!AK477,"")</f>
        <v>1</v>
      </c>
      <c r="AA477" s="7" t="str">
        <f>+IF(data!AL477&lt;&gt;"",data!AL477,"")</f>
        <v>Servicios de internet Prepago, Adquisición de dispositivos tecnológicos (celular, computadora, Tablet)</v>
      </c>
      <c r="AB477" s="7">
        <f>+IF(data!AM477&lt;&gt;"",data!AM477,"")</f>
        <v>3</v>
      </c>
      <c r="AC477" s="7" t="str">
        <f>+IF(data!AN477&lt;&gt;"",data!AN477,"")</f>
        <v/>
      </c>
    </row>
    <row r="478" spans="1:29" x14ac:dyDescent="0.2">
      <c r="A478" s="27">
        <v>477</v>
      </c>
      <c r="B478" s="6">
        <f>+IF(data!B478&lt;&gt;"",data!B478,"")</f>
        <v>44539.920874571762</v>
      </c>
      <c r="C478" s="7" t="str">
        <f>+IF(data!C478&lt;&gt;"",data!C478,"")</f>
        <v>1-3 Años</v>
      </c>
      <c r="D478" s="7" t="str">
        <f>+IF(
   OR(
      data!D478="Comercial", data!D478="Servicios", data!D478="Industrial"
   ), data!D478, "Otros"
)</f>
        <v>Servicios</v>
      </c>
      <c r="E478" s="7" t="str">
        <f>+IF(data!E478&lt;&gt;"",data!E478,"")</f>
        <v>11-19</v>
      </c>
      <c r="F478" s="7" t="str">
        <f>+IF(
   OR(
      data!G478="Persona Natural", data!G478="Sociedad tipo S.A. de C.V.", data!G478="Ninguno"
   ), data!G478, "Otros"
)</f>
        <v>Persona Natural</v>
      </c>
      <c r="G478" s="7" t="str">
        <f>+IF(data!H478&lt;&gt;"",data!H478,"")</f>
        <v>San Salvador</v>
      </c>
      <c r="H478" s="7" t="str">
        <f>+IF(data!I478&lt;&gt;"",data!I478,"")</f>
        <v>Sí</v>
      </c>
      <c r="I478" s="7" t="str">
        <f>+IF(data!J478&lt;&gt;"",data!J478,"")</f>
        <v>Sí</v>
      </c>
      <c r="J478" s="7" t="str">
        <f>+IF(data!R478&lt;&gt;"",data!R478,"")</f>
        <v>Sí</v>
      </c>
      <c r="K478" s="7" t="str">
        <f>+IF(data!T478&lt;&gt;"",data!T478,"")</f>
        <v>Brindarle un dispositivo móvil al repartidor para que acepte pagos en Bitcoin.</v>
      </c>
      <c r="L478" s="7" t="str">
        <f>+IF(data!U478&lt;&gt;"",data!U478,"")</f>
        <v>Sí</v>
      </c>
      <c r="M478" s="7" t="str">
        <f>+IF(data!V478&lt;&gt;"",data!V478,"")</f>
        <v>Sí</v>
      </c>
      <c r="N478" s="7" t="str">
        <f>+IF(data!W478&lt;&gt;"",data!W478,"")</f>
        <v>Sí</v>
      </c>
      <c r="O478" s="7" t="str">
        <f>+IF(data!Y478&lt;&gt;"",data!Y478,"")</f>
        <v>Sí</v>
      </c>
      <c r="P478" s="7" t="str">
        <f>+IF(data!Z478&lt;&gt;"",data!Z478,"")</f>
        <v>Sí</v>
      </c>
      <c r="Q478" s="7" t="str">
        <f>+IF(data!AB478&lt;&gt;"",data!AB478,"")</f>
        <v>Inestabilidad</v>
      </c>
      <c r="R478" s="7" t="str">
        <f>+IF(data!AC478&lt;&gt;"",data!AC478,"")</f>
        <v>Clientes</v>
      </c>
      <c r="S478" s="7" t="str">
        <f>+IF(
   OR(
      data!AD478="Se han agilizado", data!AD478="Se han hecho lentas", data!AD478="No ha habido ningún cambio", data!AD478=""
   ), data!AD478, "Otros"
)</f>
        <v>No ha habido ningún cambio</v>
      </c>
      <c r="T478" s="7" t="str">
        <f>+IF(data!AE478&lt;&gt;"",data!AE478,"")</f>
        <v>Sí</v>
      </c>
      <c r="U478" s="7" t="str">
        <f>+IF(data!AF478&lt;&gt;"",data!AF478,"")</f>
        <v>He perdido dinero</v>
      </c>
      <c r="V478" s="7" t="str">
        <f>+IF(data!AG478&lt;&gt;"",data!AG478,"")</f>
        <v>Recibir pago de clientes</v>
      </c>
      <c r="W478" s="7" t="str">
        <f>+IF(data!AH478&lt;&gt;"",data!AH478,"")</f>
        <v>No</v>
      </c>
      <c r="X478" s="7" t="str">
        <f>+IF(data!AI478&lt;&gt;"",data!AI478,"")</f>
        <v/>
      </c>
      <c r="Y478" s="7" t="str">
        <f>+IF(data!AJ478&lt;&gt;"",data!AJ478,"")</f>
        <v>Para incentivar el consumo en mi negocio de todas las personas que abrieron su cuenta en Chivo Wallet, Por moda</v>
      </c>
      <c r="Z478" s="7">
        <f>+IF(data!AK478&lt;&gt;"",data!AK478,"")</f>
        <v>1</v>
      </c>
      <c r="AA478" s="7" t="str">
        <f>+IF(data!AL478&lt;&gt;"",data!AL478,"")</f>
        <v>Servicios de internet Prepago, Adquisición de dispositivos tecnológicos (celular, computadora, Tablet)</v>
      </c>
      <c r="AB478" s="7">
        <f>+IF(data!AM478&lt;&gt;"",data!AM478,"")</f>
        <v>1</v>
      </c>
      <c r="AC478" s="7" t="str">
        <f>+IF(data!AN478&lt;&gt;"",data!AN478,"")</f>
        <v/>
      </c>
    </row>
    <row r="479" spans="1:29" x14ac:dyDescent="0.2">
      <c r="A479" s="27">
        <v>478</v>
      </c>
      <c r="B479" s="6">
        <f>+IF(data!B479&lt;&gt;"",data!B479,"")</f>
        <v>44539.923329710648</v>
      </c>
      <c r="C479" s="7" t="str">
        <f>+IF(data!C479&lt;&gt;"",data!C479,"")</f>
        <v>0-1 Años</v>
      </c>
      <c r="D479" s="7" t="str">
        <f>+IF(
   OR(
      data!D479="Comercial", data!D479="Servicios", data!D479="Industrial"
   ), data!D479, "Otros"
)</f>
        <v>Comercial</v>
      </c>
      <c r="E479" s="7" t="str">
        <f>+IF(data!E479&lt;&gt;"",data!E479,"")</f>
        <v>1-10</v>
      </c>
      <c r="F479" s="7" t="str">
        <f>+IF(
   OR(
      data!G479="Persona Natural", data!G479="Sociedad tipo S.A. de C.V.", data!G479="Ninguno"
   ), data!G479, "Otros"
)</f>
        <v>Ninguno</v>
      </c>
      <c r="G479" s="7" t="str">
        <f>+IF(data!H479&lt;&gt;"",data!H479,"")</f>
        <v>San Salvador</v>
      </c>
      <c r="H479" s="7" t="str">
        <f>+IF(data!I479&lt;&gt;"",data!I479,"")</f>
        <v>Sí</v>
      </c>
      <c r="I479" s="7" t="str">
        <f>+IF(data!J479&lt;&gt;"",data!J479,"")</f>
        <v>Sí</v>
      </c>
      <c r="J479" s="7" t="str">
        <f>+IF(data!R479&lt;&gt;"",data!R479,"")</f>
        <v>Sí</v>
      </c>
      <c r="K479" s="7" t="str">
        <f>+IF(data!T479&lt;&gt;"",data!T479,"")</f>
        <v>Brindarle un dispositivo móvil al repartidor para que acepte pagos en Bitcoin.</v>
      </c>
      <c r="L479" s="7" t="str">
        <f>+IF(data!U479&lt;&gt;"",data!U479,"")</f>
        <v>Sí</v>
      </c>
      <c r="M479" s="7" t="str">
        <f>+IF(data!V479&lt;&gt;"",data!V479,"")</f>
        <v>No</v>
      </c>
      <c r="N479" s="7" t="str">
        <f>+IF(data!W479&lt;&gt;"",data!W479,"")</f>
        <v>Sí</v>
      </c>
      <c r="O479" s="7" t="str">
        <f>+IF(data!Y479&lt;&gt;"",data!Y479,"")</f>
        <v>Sí</v>
      </c>
      <c r="P479" s="7" t="str">
        <f>+IF(data!Z479&lt;&gt;"",data!Z479,"")</f>
        <v>Sí</v>
      </c>
      <c r="Q479" s="7" t="str">
        <f>+IF(data!AB479&lt;&gt;"",data!AB479,"")</f>
        <v xml:space="preserve">Pérdidas de dinero. </v>
      </c>
      <c r="R479" s="7" t="str">
        <f>+IF(data!AC479&lt;&gt;"",data!AC479,"")</f>
        <v>Clientes</v>
      </c>
      <c r="S479" s="7" t="str">
        <f>+IF(
   OR(
      data!AD479="Se han agilizado", data!AD479="Se han hecho lentas", data!AD479="No ha habido ningún cambio", data!AD479=""
   ), data!AD479, "Otros"
)</f>
        <v>Se han agilizado</v>
      </c>
      <c r="T479" s="7" t="str">
        <f>+IF(data!AE479&lt;&gt;"",data!AE479,"")</f>
        <v>Sí</v>
      </c>
      <c r="U479" s="7" t="str">
        <f>+IF(data!AF479&lt;&gt;"",data!AF479,"")</f>
        <v>He perdido dinero</v>
      </c>
      <c r="V479" s="7" t="str">
        <f>+IF(data!AG479&lt;&gt;"",data!AG479,"")</f>
        <v>Recibir pago de clientes</v>
      </c>
      <c r="W479" s="7" t="str">
        <f>+IF(data!AH479&lt;&gt;"",data!AH479,"")</f>
        <v>No</v>
      </c>
      <c r="X479" s="7" t="str">
        <f>+IF(data!AI479&lt;&gt;"",data!AI479,"")</f>
        <v/>
      </c>
      <c r="Y479" s="7" t="str">
        <f>+IF(data!AJ479&lt;&gt;"",data!AJ479,"")</f>
        <v>Porque la ley me lo indica, Para incentivar el consumo en mi negocio de todas las personas que abrieron su cuenta en Chivo Wallet</v>
      </c>
      <c r="Z479" s="7">
        <f>+IF(data!AK479&lt;&gt;"",data!AK479,"")</f>
        <v>1</v>
      </c>
      <c r="AA479" s="7" t="str">
        <f>+IF(data!AL479&lt;&gt;"",data!AL479,"")</f>
        <v>Servicios de internet Prepago, Adquisición de dispositivos tecnológicos (celular, computadora, Tablet)</v>
      </c>
      <c r="AB479" s="7">
        <f>+IF(data!AM479&lt;&gt;"",data!AM479,"")</f>
        <v>2</v>
      </c>
      <c r="AC479" s="7" t="str">
        <f>+IF(data!AN479&lt;&gt;"",data!AN479,"")</f>
        <v/>
      </c>
    </row>
    <row r="480" spans="1:29" x14ac:dyDescent="0.2">
      <c r="A480" s="27">
        <v>479</v>
      </c>
      <c r="B480" s="6">
        <f>+IF(data!B480&lt;&gt;"",data!B480,"")</f>
        <v>44539.92604288194</v>
      </c>
      <c r="C480" s="7" t="str">
        <f>+IF(data!C480&lt;&gt;"",data!C480,"")</f>
        <v>0-1 Años</v>
      </c>
      <c r="D480" s="7" t="str">
        <f>+IF(
   OR(
      data!D480="Comercial", data!D480="Servicios", data!D480="Industrial"
   ), data!D480, "Otros"
)</f>
        <v>Comercial</v>
      </c>
      <c r="E480" s="7" t="str">
        <f>+IF(data!E480&lt;&gt;"",data!E480,"")</f>
        <v>1-10</v>
      </c>
      <c r="F480" s="7" t="str">
        <f>+IF(
   OR(
      data!G480="Persona Natural", data!G480="Sociedad tipo S.A. de C.V.", data!G480="Ninguno"
   ), data!G480, "Otros"
)</f>
        <v>Ninguno</v>
      </c>
      <c r="G480" s="7" t="str">
        <f>+IF(data!H480&lt;&gt;"",data!H480,"")</f>
        <v>San Salvador</v>
      </c>
      <c r="H480" s="7" t="str">
        <f>+IF(data!I480&lt;&gt;"",data!I480,"")</f>
        <v>Sí</v>
      </c>
      <c r="I480" s="7" t="str">
        <f>+IF(data!J480&lt;&gt;"",data!J480,"")</f>
        <v>Sí</v>
      </c>
      <c r="J480" s="7" t="str">
        <f>+IF(data!R480&lt;&gt;"",data!R480,"")</f>
        <v>Sí</v>
      </c>
      <c r="K480" s="7" t="str">
        <f>+IF(data!T480&lt;&gt;"",data!T480,"")</f>
        <v>Brindarle un dispositivo móvil al repartidor para que acepte pagos en Bitcoin.</v>
      </c>
      <c r="L480" s="7" t="str">
        <f>+IF(data!U480&lt;&gt;"",data!U480,"")</f>
        <v>Sí</v>
      </c>
      <c r="M480" s="7" t="str">
        <f>+IF(data!V480&lt;&gt;"",data!V480,"")</f>
        <v>No</v>
      </c>
      <c r="N480" s="7" t="str">
        <f>+IF(data!W480&lt;&gt;"",data!W480,"")</f>
        <v>Sí</v>
      </c>
      <c r="O480" s="7" t="str">
        <f>+IF(data!Y480&lt;&gt;"",data!Y480,"")</f>
        <v>Sí</v>
      </c>
      <c r="P480" s="7" t="str">
        <f>+IF(data!Z480&lt;&gt;"",data!Z480,"")</f>
        <v>Sí</v>
      </c>
      <c r="Q480" s="7" t="str">
        <f>+IF(data!AB480&lt;&gt;"",data!AB480,"")</f>
        <v>Errores en app.</v>
      </c>
      <c r="R480" s="7" t="str">
        <f>+IF(data!AC480&lt;&gt;"",data!AC480,"")</f>
        <v>Clientes</v>
      </c>
      <c r="S480" s="7" t="str">
        <f>+IF(
   OR(
      data!AD480="Se han agilizado", data!AD480="Se han hecho lentas", data!AD480="No ha habido ningún cambio", data!AD480=""
   ), data!AD480, "Otros"
)</f>
        <v>Se han hecho lentas</v>
      </c>
      <c r="T480" s="7" t="str">
        <f>+IF(data!AE480&lt;&gt;"",data!AE480,"")</f>
        <v>Sí</v>
      </c>
      <c r="U480" s="7" t="str">
        <f>+IF(data!AF480&lt;&gt;"",data!AF480,"")</f>
        <v>He perdido dinero</v>
      </c>
      <c r="V480" s="7" t="str">
        <f>+IF(data!AG480&lt;&gt;"",data!AG480,"")</f>
        <v>Recibir pago de clientes</v>
      </c>
      <c r="W480" s="7" t="str">
        <f>+IF(data!AH480&lt;&gt;"",data!AH480,"")</f>
        <v>No</v>
      </c>
      <c r="X480" s="7" t="str">
        <f>+IF(data!AI480&lt;&gt;"",data!AI480,"")</f>
        <v/>
      </c>
      <c r="Y480" s="7" t="str">
        <f>+IF(data!AJ480&lt;&gt;"",data!AJ480,"")</f>
        <v>Porque la ley me lo indica, Para incentivar el consumo en mi negocio de todas las personas que abrieron su cuenta en Chivo Wallet, Por moda, Por curiosidad</v>
      </c>
      <c r="Z480" s="7">
        <f>+IF(data!AK480&lt;&gt;"",data!AK480,"")</f>
        <v>2</v>
      </c>
      <c r="AA480" s="7" t="str">
        <f>+IF(data!AL480&lt;&gt;"",data!AL480,"")</f>
        <v>Servicios de internet Prepago, Adquisición de dispositivos tecnológicos (celular, computadora, Tablet)</v>
      </c>
      <c r="AB480" s="7">
        <f>+IF(data!AM480&lt;&gt;"",data!AM480,"")</f>
        <v>2</v>
      </c>
      <c r="AC480" s="7" t="str">
        <f>+IF(data!AN480&lt;&gt;"",data!AN480,"")</f>
        <v/>
      </c>
    </row>
    <row r="481" spans="1:29" x14ac:dyDescent="0.2">
      <c r="A481" s="27">
        <v>480</v>
      </c>
      <c r="B481" s="6">
        <f>+IF(data!B481&lt;&gt;"",data!B481,"")</f>
        <v>44539.930553321756</v>
      </c>
      <c r="C481" s="7" t="str">
        <f>+IF(data!C481&lt;&gt;"",data!C481,"")</f>
        <v>0-1 Años</v>
      </c>
      <c r="D481" s="7" t="str">
        <f>+IF(
   OR(
      data!D481="Comercial", data!D481="Servicios", data!D481="Industrial"
   ), data!D481, "Otros"
)</f>
        <v>Comercial</v>
      </c>
      <c r="E481" s="7" t="str">
        <f>+IF(data!E481&lt;&gt;"",data!E481,"")</f>
        <v>11-19</v>
      </c>
      <c r="F481" s="7" t="str">
        <f>+IF(
   OR(
      data!G481="Persona Natural", data!G481="Sociedad tipo S.A. de C.V.", data!G481="Ninguno"
   ), data!G481, "Otros"
)</f>
        <v>Persona Natural</v>
      </c>
      <c r="G481" s="7" t="str">
        <f>+IF(data!H481&lt;&gt;"",data!H481,"")</f>
        <v>San Salvador</v>
      </c>
      <c r="H481" s="7" t="str">
        <f>+IF(data!I481&lt;&gt;"",data!I481,"")</f>
        <v>Sí</v>
      </c>
      <c r="I481" s="7" t="str">
        <f>+IF(data!J481&lt;&gt;"",data!J481,"")</f>
        <v>Sí</v>
      </c>
      <c r="J481" s="7" t="str">
        <f>+IF(data!R481&lt;&gt;"",data!R481,"")</f>
        <v>Sí</v>
      </c>
      <c r="K481" s="7" t="str">
        <f>+IF(data!T481&lt;&gt;"",data!T481,"")</f>
        <v>Caja exclusiva para pagos en Bitcoin.</v>
      </c>
      <c r="L481" s="7" t="str">
        <f>+IF(data!U481&lt;&gt;"",data!U481,"")</f>
        <v>Sí</v>
      </c>
      <c r="M481" s="7" t="str">
        <f>+IF(data!V481&lt;&gt;"",data!V481,"")</f>
        <v>No</v>
      </c>
      <c r="N481" s="7" t="str">
        <f>+IF(data!W481&lt;&gt;"",data!W481,"")</f>
        <v>Sí</v>
      </c>
      <c r="O481" s="7" t="str">
        <f>+IF(data!Y481&lt;&gt;"",data!Y481,"")</f>
        <v>Sí</v>
      </c>
      <c r="P481" s="7" t="str">
        <f>+IF(data!Z481&lt;&gt;"",data!Z481,"")</f>
        <v>Sí</v>
      </c>
      <c r="Q481" s="7" t="str">
        <f>+IF(data!AB481&lt;&gt;"",data!AB481,"")</f>
        <v>Errores en app.</v>
      </c>
      <c r="R481" s="7" t="str">
        <f>+IF(data!AC481&lt;&gt;"",data!AC481,"")</f>
        <v>Clientes</v>
      </c>
      <c r="S481" s="7" t="str">
        <f>+IF(
   OR(
      data!AD481="Se han agilizado", data!AD481="Se han hecho lentas", data!AD481="No ha habido ningún cambio", data!AD481=""
   ), data!AD481, "Otros"
)</f>
        <v>Se han agilizado</v>
      </c>
      <c r="T481" s="7" t="str">
        <f>+IF(data!AE481&lt;&gt;"",data!AE481,"")</f>
        <v>Sí</v>
      </c>
      <c r="U481" s="7" t="str">
        <f>+IF(data!AF481&lt;&gt;"",data!AF481,"")</f>
        <v>He perdido dinero</v>
      </c>
      <c r="V481" s="7" t="str">
        <f>+IF(data!AG481&lt;&gt;"",data!AG481,"")</f>
        <v>Recibir pago de clientes</v>
      </c>
      <c r="W481" s="7" t="str">
        <f>+IF(data!AH481&lt;&gt;"",data!AH481,"")</f>
        <v>No</v>
      </c>
      <c r="X481" s="7" t="str">
        <f>+IF(data!AI481&lt;&gt;"",data!AI481,"")</f>
        <v/>
      </c>
      <c r="Y481" s="7" t="str">
        <f>+IF(data!AJ481&lt;&gt;"",data!AJ481,"")</f>
        <v>Porque la ley me lo indica, Para incentivar el consumo en mi negocio de todas las personas que abrieron su cuenta en Chivo Wallet, Por moda, Por curiosidad</v>
      </c>
      <c r="Z481" s="7">
        <f>+IF(data!AK481&lt;&gt;"",data!AK481,"")</f>
        <v>2</v>
      </c>
      <c r="AA481" s="7" t="str">
        <f>+IF(data!AL481&lt;&gt;"",data!AL481,"")</f>
        <v>Servicios de internet Prepago, Adquisición de dispositivos tecnológicos (celular, computadora, Tablet)</v>
      </c>
      <c r="AB481" s="7">
        <f>+IF(data!AM481&lt;&gt;"",data!AM481,"")</f>
        <v>1</v>
      </c>
      <c r="AC481" s="7" t="str">
        <f>+IF(data!AN481&lt;&gt;"",data!AN481,"")</f>
        <v/>
      </c>
    </row>
    <row r="482" spans="1:29" x14ac:dyDescent="0.2">
      <c r="A482" s="27">
        <v>481</v>
      </c>
      <c r="B482" s="6">
        <f>+IF(data!B482&lt;&gt;"",data!B482,"")</f>
        <v>44539.933552199072</v>
      </c>
      <c r="C482" s="7" t="str">
        <f>+IF(data!C482&lt;&gt;"",data!C482,"")</f>
        <v>0-1 Años</v>
      </c>
      <c r="D482" s="7" t="str">
        <f>+IF(
   OR(
      data!D482="Comercial", data!D482="Servicios", data!D482="Industrial"
   ), data!D482, "Otros"
)</f>
        <v>Comercial</v>
      </c>
      <c r="E482" s="7" t="str">
        <f>+IF(data!E482&lt;&gt;"",data!E482,"")</f>
        <v>1-10</v>
      </c>
      <c r="F482" s="7" t="str">
        <f>+IF(
   OR(
      data!G482="Persona Natural", data!G482="Sociedad tipo S.A. de C.V.", data!G482="Ninguno"
   ), data!G482, "Otros"
)</f>
        <v>Ninguno</v>
      </c>
      <c r="G482" s="7" t="str">
        <f>+IF(data!H482&lt;&gt;"",data!H482,"")</f>
        <v>San Salvador</v>
      </c>
      <c r="H482" s="7" t="str">
        <f>+IF(data!I482&lt;&gt;"",data!I482,"")</f>
        <v>Sí</v>
      </c>
      <c r="I482" s="7" t="str">
        <f>+IF(data!J482&lt;&gt;"",data!J482,"")</f>
        <v>Sí</v>
      </c>
      <c r="J482" s="7" t="str">
        <f>+IF(data!R482&lt;&gt;"",data!R482,"")</f>
        <v>Sí</v>
      </c>
      <c r="K482" s="7" t="str">
        <f>+IF(data!T482&lt;&gt;"",data!T482,"")</f>
        <v>Caja exclusiva para pagos en Bitcoin.</v>
      </c>
      <c r="L482" s="7" t="str">
        <f>+IF(data!U482&lt;&gt;"",data!U482,"")</f>
        <v>No</v>
      </c>
      <c r="M482" s="7" t="str">
        <f>+IF(data!V482&lt;&gt;"",data!V482,"")</f>
        <v>No</v>
      </c>
      <c r="N482" s="7" t="str">
        <f>+IF(data!W482&lt;&gt;"",data!W482,"")</f>
        <v>Sí</v>
      </c>
      <c r="O482" s="7" t="str">
        <f>+IF(data!Y482&lt;&gt;"",data!Y482,"")</f>
        <v>No</v>
      </c>
      <c r="P482" s="7" t="str">
        <f>+IF(data!Z482&lt;&gt;"",data!Z482,"")</f>
        <v>Sí</v>
      </c>
      <c r="Q482" s="7" t="str">
        <f>+IF(data!AB482&lt;&gt;"",data!AB482,"")</f>
        <v>Inestabilidad</v>
      </c>
      <c r="R482" s="7" t="str">
        <f>+IF(data!AC482&lt;&gt;"",data!AC482,"")</f>
        <v>Clientes</v>
      </c>
      <c r="S482" s="7" t="str">
        <f>+IF(
   OR(
      data!AD482="Se han agilizado", data!AD482="Se han hecho lentas", data!AD482="No ha habido ningún cambio", data!AD482=""
   ), data!AD482, "Otros"
)</f>
        <v>No ha habido ningún cambio</v>
      </c>
      <c r="T482" s="7" t="str">
        <f>+IF(data!AE482&lt;&gt;"",data!AE482,"")</f>
        <v>Sí</v>
      </c>
      <c r="U482" s="7" t="str">
        <f>+IF(data!AF482&lt;&gt;"",data!AF482,"")</f>
        <v>He perdido dinero</v>
      </c>
      <c r="V482" s="7" t="str">
        <f>+IF(data!AG482&lt;&gt;"",data!AG482,"")</f>
        <v>Recibir pago de clientes</v>
      </c>
      <c r="W482" s="7" t="str">
        <f>+IF(data!AH482&lt;&gt;"",data!AH482,"")</f>
        <v>No</v>
      </c>
      <c r="X482" s="7" t="str">
        <f>+IF(data!AI482&lt;&gt;"",data!AI482,"")</f>
        <v/>
      </c>
      <c r="Y482" s="7" t="str">
        <f>+IF(data!AJ482&lt;&gt;"",data!AJ482,"")</f>
        <v>Porque la ley me lo indica, Para incentivar el consumo en mi negocio de todas las personas que abrieron su cuenta en Chivo Wallet, Por curiosidad</v>
      </c>
      <c r="Z482" s="7">
        <f>+IF(data!AK482&lt;&gt;"",data!AK482,"")</f>
        <v>2</v>
      </c>
      <c r="AA482" s="7" t="str">
        <f>+IF(data!AL482&lt;&gt;"",data!AL482,"")</f>
        <v>Servicios de internet Prepago, Adquisición de dispositivos tecnológicos (celular, computadora, Tablet)</v>
      </c>
      <c r="AB482" s="7">
        <f>+IF(data!AM482&lt;&gt;"",data!AM482,"")</f>
        <v>2</v>
      </c>
      <c r="AC482" s="7" t="str">
        <f>+IF(data!AN482&lt;&gt;"",data!AN482,"")</f>
        <v/>
      </c>
    </row>
    <row r="483" spans="1:29" x14ac:dyDescent="0.2">
      <c r="A483" s="27">
        <v>482</v>
      </c>
      <c r="B483" s="6">
        <f>+IF(data!B483&lt;&gt;"",data!B483,"")</f>
        <v>44539.942231701389</v>
      </c>
      <c r="C483" s="7" t="str">
        <f>+IF(data!C483&lt;&gt;"",data!C483,"")</f>
        <v>0-1 Años</v>
      </c>
      <c r="D483" s="7" t="str">
        <f>+IF(
   OR(
      data!D483="Comercial", data!D483="Servicios", data!D483="Industrial"
   ), data!D483, "Otros"
)</f>
        <v>Comercial</v>
      </c>
      <c r="E483" s="7" t="str">
        <f>+IF(data!E483&lt;&gt;"",data!E483,"")</f>
        <v>1-10</v>
      </c>
      <c r="F483" s="7" t="str">
        <f>+IF(
   OR(
      data!G483="Persona Natural", data!G483="Sociedad tipo S.A. de C.V.", data!G483="Ninguno"
   ), data!G483, "Otros"
)</f>
        <v>Ninguno</v>
      </c>
      <c r="G483" s="7" t="str">
        <f>+IF(data!H483&lt;&gt;"",data!H483,"")</f>
        <v>San Salvador</v>
      </c>
      <c r="H483" s="7" t="str">
        <f>+IF(data!I483&lt;&gt;"",data!I483,"")</f>
        <v>Sí</v>
      </c>
      <c r="I483" s="7" t="str">
        <f>+IF(data!J483&lt;&gt;"",data!J483,"")</f>
        <v>Sí</v>
      </c>
      <c r="J483" s="7" t="str">
        <f>+IF(data!R483&lt;&gt;"",data!R483,"")</f>
        <v>Sí</v>
      </c>
      <c r="K483" s="7" t="str">
        <f>+IF(data!T483&lt;&gt;"",data!T483,"")</f>
        <v>Caja exclusiva para pagos en Bitcoin.</v>
      </c>
      <c r="L483" s="7" t="str">
        <f>+IF(data!U483&lt;&gt;"",data!U483,"")</f>
        <v>No sabe</v>
      </c>
      <c r="M483" s="7" t="str">
        <f>+IF(data!V483&lt;&gt;"",data!V483,"")</f>
        <v>No</v>
      </c>
      <c r="N483" s="7" t="str">
        <f>+IF(data!W483&lt;&gt;"",data!W483,"")</f>
        <v>Sí</v>
      </c>
      <c r="O483" s="7" t="str">
        <f>+IF(data!Y483&lt;&gt;"",data!Y483,"")</f>
        <v>Sí</v>
      </c>
      <c r="P483" s="7" t="str">
        <f>+IF(data!Z483&lt;&gt;"",data!Z483,"")</f>
        <v>Sí</v>
      </c>
      <c r="Q483" s="7" t="str">
        <f>+IF(data!AB483&lt;&gt;"",data!AB483,"")</f>
        <v>Inestabilidad</v>
      </c>
      <c r="R483" s="7" t="str">
        <f>+IF(data!AC483&lt;&gt;"",data!AC483,"")</f>
        <v>Clientes</v>
      </c>
      <c r="S483" s="7" t="str">
        <f>+IF(
   OR(
      data!AD483="Se han agilizado", data!AD483="Se han hecho lentas", data!AD483="No ha habido ningún cambio", data!AD483=""
   ), data!AD483, "Otros"
)</f>
        <v>Se han agilizado</v>
      </c>
      <c r="T483" s="7" t="str">
        <f>+IF(data!AE483&lt;&gt;"",data!AE483,"")</f>
        <v>Sí</v>
      </c>
      <c r="U483" s="7" t="str">
        <f>+IF(data!AF483&lt;&gt;"",data!AF483,"")</f>
        <v>He perdido dinero</v>
      </c>
      <c r="V483" s="7" t="str">
        <f>+IF(data!AG483&lt;&gt;"",data!AG483,"")</f>
        <v>Recibir pago de clientes</v>
      </c>
      <c r="W483" s="7" t="str">
        <f>+IF(data!AH483&lt;&gt;"",data!AH483,"")</f>
        <v>No</v>
      </c>
      <c r="X483" s="7" t="str">
        <f>+IF(data!AI483&lt;&gt;"",data!AI483,"")</f>
        <v/>
      </c>
      <c r="Y483" s="7" t="str">
        <f>+IF(data!AJ483&lt;&gt;"",data!AJ483,"")</f>
        <v>Porque la ley me lo indica, Para incentivar el consumo en mi negocio de todas las personas que abrieron su cuenta en Chivo Wallet, Por moda, Por curiosidad</v>
      </c>
      <c r="Z483" s="7">
        <f>+IF(data!AK483&lt;&gt;"",data!AK483,"")</f>
        <v>2</v>
      </c>
      <c r="AA483" s="7" t="str">
        <f>+IF(data!AL483&lt;&gt;"",data!AL483,"")</f>
        <v>Servicios de internet Prepago, Adquisición de dispositivos tecnológicos (celular, computadora, Tablet)</v>
      </c>
      <c r="AB483" s="7">
        <f>+IF(data!AM483&lt;&gt;"",data!AM483,"")</f>
        <v>1</v>
      </c>
      <c r="AC483" s="7" t="str">
        <f>+IF(data!AN483&lt;&gt;"",data!AN483,"")</f>
        <v/>
      </c>
    </row>
    <row r="484" spans="1:29" x14ac:dyDescent="0.2">
      <c r="A484" s="27">
        <v>483</v>
      </c>
      <c r="B484" s="6">
        <f>+IF(data!B484&lt;&gt;"",data!B484,"")</f>
        <v>44539.946951956023</v>
      </c>
      <c r="C484" s="7" t="str">
        <f>+IF(data!C484&lt;&gt;"",data!C484,"")</f>
        <v>0-1 Años</v>
      </c>
      <c r="D484" s="7" t="str">
        <f>+IF(
   OR(
      data!D484="Comercial", data!D484="Servicios", data!D484="Industrial"
   ), data!D484, "Otros"
)</f>
        <v>Comercial</v>
      </c>
      <c r="E484" s="7" t="str">
        <f>+IF(data!E484&lt;&gt;"",data!E484,"")</f>
        <v>1-10</v>
      </c>
      <c r="F484" s="7" t="str">
        <f>+IF(
   OR(
      data!G484="Persona Natural", data!G484="Sociedad tipo S.A. de C.V.", data!G484="Ninguno"
   ), data!G484, "Otros"
)</f>
        <v>Ninguno</v>
      </c>
      <c r="G484" s="7" t="str">
        <f>+IF(data!H484&lt;&gt;"",data!H484,"")</f>
        <v>San Salvador</v>
      </c>
      <c r="H484" s="7" t="str">
        <f>+IF(data!I484&lt;&gt;"",data!I484,"")</f>
        <v>Sí</v>
      </c>
      <c r="I484" s="7" t="str">
        <f>+IF(data!J484&lt;&gt;"",data!J484,"")</f>
        <v>Sí</v>
      </c>
      <c r="J484" s="7" t="str">
        <f>+IF(data!R484&lt;&gt;"",data!R484,"")</f>
        <v>Sí</v>
      </c>
      <c r="K484" s="7" t="str">
        <f>+IF(data!T484&lt;&gt;"",data!T484,"")</f>
        <v>Caja exclusiva para pagos en Bitcoin.</v>
      </c>
      <c r="L484" s="7" t="str">
        <f>+IF(data!U484&lt;&gt;"",data!U484,"")</f>
        <v>Sí</v>
      </c>
      <c r="M484" s="7" t="str">
        <f>+IF(data!V484&lt;&gt;"",data!V484,"")</f>
        <v>No</v>
      </c>
      <c r="N484" s="7" t="str">
        <f>+IF(data!W484&lt;&gt;"",data!W484,"")</f>
        <v>Sí</v>
      </c>
      <c r="O484" s="7" t="str">
        <f>+IF(data!Y484&lt;&gt;"",data!Y484,"")</f>
        <v>No</v>
      </c>
      <c r="P484" s="7" t="str">
        <f>+IF(data!Z484&lt;&gt;"",data!Z484,"")</f>
        <v>Sí</v>
      </c>
      <c r="Q484" s="7" t="str">
        <f>+IF(data!AB484&lt;&gt;"",data!AB484,"")</f>
        <v>Inseguridad.</v>
      </c>
      <c r="R484" s="7" t="str">
        <f>+IF(data!AC484&lt;&gt;"",data!AC484,"")</f>
        <v>Clientes</v>
      </c>
      <c r="S484" s="7" t="str">
        <f>+IF(
   OR(
      data!AD484="Se han agilizado", data!AD484="Se han hecho lentas", data!AD484="No ha habido ningún cambio", data!AD484=""
   ), data!AD484, "Otros"
)</f>
        <v>Se han agilizado</v>
      </c>
      <c r="T484" s="7" t="str">
        <f>+IF(data!AE484&lt;&gt;"",data!AE484,"")</f>
        <v>Sí</v>
      </c>
      <c r="U484" s="7" t="str">
        <f>+IF(data!AF484&lt;&gt;"",data!AF484,"")</f>
        <v>He perdido dinero</v>
      </c>
      <c r="V484" s="7" t="str">
        <f>+IF(data!AG484&lt;&gt;"",data!AG484,"")</f>
        <v>Recibir pago de clientes</v>
      </c>
      <c r="W484" s="7" t="str">
        <f>+IF(data!AH484&lt;&gt;"",data!AH484,"")</f>
        <v>No</v>
      </c>
      <c r="X484" s="7" t="str">
        <f>+IF(data!AI484&lt;&gt;"",data!AI484,"")</f>
        <v/>
      </c>
      <c r="Y484" s="7" t="str">
        <f>+IF(data!AJ484&lt;&gt;"",data!AJ484,"")</f>
        <v>Porque la ley me lo indica, Para incentivar el consumo en mi negocio de todas las personas que abrieron su cuenta en Chivo Wallet</v>
      </c>
      <c r="Z484" s="7">
        <f>+IF(data!AK484&lt;&gt;"",data!AK484,"")</f>
        <v>2</v>
      </c>
      <c r="AA484" s="7" t="str">
        <f>+IF(data!AL484&lt;&gt;"",data!AL484,"")</f>
        <v>Servicios de internet Prepago, Servicio Residenciales (Internet, cable y telefonía), Adquisición de dispositivos tecnológicos (celular, computadora, Tablet)</v>
      </c>
      <c r="AB484" s="7">
        <f>+IF(data!AM484&lt;&gt;"",data!AM484,"")</f>
        <v>2</v>
      </c>
      <c r="AC484" s="7" t="str">
        <f>+IF(data!AN484&lt;&gt;"",data!AN484,"")</f>
        <v/>
      </c>
    </row>
    <row r="485" spans="1:29" x14ac:dyDescent="0.2">
      <c r="A485" s="27">
        <v>484</v>
      </c>
      <c r="B485" s="6">
        <f>+IF(data!B485&lt;&gt;"",data!B485,"")</f>
        <v>44539.949956458338</v>
      </c>
      <c r="C485" s="7" t="str">
        <f>+IF(data!C485&lt;&gt;"",data!C485,"")</f>
        <v>0-1 Años</v>
      </c>
      <c r="D485" s="7" t="str">
        <f>+IF(
   OR(
      data!D485="Comercial", data!D485="Servicios", data!D485="Industrial"
   ), data!D485, "Otros"
)</f>
        <v>Comercial</v>
      </c>
      <c r="E485" s="7" t="str">
        <f>+IF(data!E485&lt;&gt;"",data!E485,"")</f>
        <v>1-10</v>
      </c>
      <c r="F485" s="7" t="str">
        <f>+IF(
   OR(
      data!G485="Persona Natural", data!G485="Sociedad tipo S.A. de C.V.", data!G485="Ninguno"
   ), data!G485, "Otros"
)</f>
        <v>Ninguno</v>
      </c>
      <c r="G485" s="7" t="str">
        <f>+IF(data!H485&lt;&gt;"",data!H485,"")</f>
        <v>San Salvador</v>
      </c>
      <c r="H485" s="7" t="str">
        <f>+IF(data!I485&lt;&gt;"",data!I485,"")</f>
        <v>Sí</v>
      </c>
      <c r="I485" s="7" t="str">
        <f>+IF(data!J485&lt;&gt;"",data!J485,"")</f>
        <v>Sí</v>
      </c>
      <c r="J485" s="7" t="str">
        <f>+IF(data!R485&lt;&gt;"",data!R485,"")</f>
        <v>Sí</v>
      </c>
      <c r="K485" s="7" t="str">
        <f>+IF(data!T485&lt;&gt;"",data!T485,"")</f>
        <v>Caja exclusiva para pagos en Bitcoin.</v>
      </c>
      <c r="L485" s="7" t="str">
        <f>+IF(data!U485&lt;&gt;"",data!U485,"")</f>
        <v>Sí</v>
      </c>
      <c r="M485" s="7" t="str">
        <f>+IF(data!V485&lt;&gt;"",data!V485,"")</f>
        <v>No</v>
      </c>
      <c r="N485" s="7" t="str">
        <f>+IF(data!W485&lt;&gt;"",data!W485,"")</f>
        <v>Sí</v>
      </c>
      <c r="O485" s="7" t="str">
        <f>+IF(data!Y485&lt;&gt;"",data!Y485,"")</f>
        <v>No</v>
      </c>
      <c r="P485" s="7" t="str">
        <f>+IF(data!Z485&lt;&gt;"",data!Z485,"")</f>
        <v>No (Si su respuesta es “No” salte a la pregunta 12)</v>
      </c>
      <c r="Q485" s="7" t="str">
        <f>+IF(data!AB485&lt;&gt;"",data!AB485,"")</f>
        <v/>
      </c>
      <c r="R485" s="7" t="str">
        <f>+IF(data!AC485&lt;&gt;"",data!AC485,"")</f>
        <v>Clientes</v>
      </c>
      <c r="S485" s="7" t="str">
        <f>+IF(
   OR(
      data!AD485="Se han agilizado", data!AD485="Se han hecho lentas", data!AD485="No ha habido ningún cambio", data!AD485=""
   ), data!AD485, "Otros"
)</f>
        <v>Se han agilizado</v>
      </c>
      <c r="T485" s="7" t="str">
        <f>+IF(data!AE485&lt;&gt;"",data!AE485,"")</f>
        <v>Sí</v>
      </c>
      <c r="U485" s="7" t="str">
        <f>+IF(data!AF485&lt;&gt;"",data!AF485,"")</f>
        <v>No he perdido ni he ganado dinero</v>
      </c>
      <c r="V485" s="7" t="str">
        <f>+IF(data!AG485&lt;&gt;"",data!AG485,"")</f>
        <v>Recibir pago de clientes</v>
      </c>
      <c r="W485" s="7" t="str">
        <f>+IF(data!AH485&lt;&gt;"",data!AH485,"")</f>
        <v>No</v>
      </c>
      <c r="X485" s="7" t="str">
        <f>+IF(data!AI485&lt;&gt;"",data!AI485,"")</f>
        <v/>
      </c>
      <c r="Y485" s="7" t="str">
        <f>+IF(data!AJ485&lt;&gt;"",data!AJ485,"")</f>
        <v>Porque no tenía acceso a banca digital para recibir pagos, Porque la ley me lo indica, Para incentivar el consumo en mi negocio de todas las personas que abrieron su cuenta en Chivo Wallet</v>
      </c>
      <c r="Z485" s="7">
        <f>+IF(data!AK485&lt;&gt;"",data!AK485,"")</f>
        <v>2</v>
      </c>
      <c r="AA485" s="7" t="str">
        <f>+IF(data!AL485&lt;&gt;"",data!AL485,"")</f>
        <v>Servicios de internet Prepago, Adquisición de dispositivos tecnológicos (celular, computadora, Tablet)</v>
      </c>
      <c r="AB485" s="7">
        <f>+IF(data!AM485&lt;&gt;"",data!AM485,"")</f>
        <v>2</v>
      </c>
      <c r="AC485" s="7" t="str">
        <f>+IF(data!AN485&lt;&gt;"",data!AN485,"")</f>
        <v/>
      </c>
    </row>
    <row r="486" spans="1:29" x14ac:dyDescent="0.2">
      <c r="A486" s="27">
        <v>485</v>
      </c>
      <c r="B486" s="6">
        <f>+IF(data!B486&lt;&gt;"",data!B486,"")</f>
        <v>44540.031329826394</v>
      </c>
      <c r="C486" s="7" t="str">
        <f>+IF(data!C486&lt;&gt;"",data!C486,"")</f>
        <v>3-5 Años</v>
      </c>
      <c r="D486" s="7" t="str">
        <f>+IF(
   OR(
      data!D486="Comercial", data!D486="Servicios", data!D486="Industrial"
   ), data!D486, "Otros"
)</f>
        <v>Comercial</v>
      </c>
      <c r="E486" s="7" t="str">
        <f>+IF(data!E486&lt;&gt;"",data!E486,"")</f>
        <v>1-10</v>
      </c>
      <c r="F486" s="7" t="str">
        <f>+IF(
   OR(
      data!G486="Persona Natural", data!G486="Sociedad tipo S.A. de C.V.", data!G486="Ninguno"
   ), data!G486, "Otros"
)</f>
        <v>Persona Natural</v>
      </c>
      <c r="G486" s="7" t="str">
        <f>+IF(data!H486&lt;&gt;"",data!H486,"")</f>
        <v>San Salvador</v>
      </c>
      <c r="H486" s="7" t="str">
        <f>+IF(data!I486&lt;&gt;"",data!I486,"")</f>
        <v>No (Si su respuesta es "No" saltar a la pregunta 22)</v>
      </c>
      <c r="I486" s="7" t="str">
        <f>+IF(data!J486&lt;&gt;"",data!J486,"")</f>
        <v/>
      </c>
      <c r="J486" s="7" t="str">
        <f>+IF(data!R486&lt;&gt;"",data!R486,"")</f>
        <v/>
      </c>
      <c r="K486" s="7" t="str">
        <f>+IF(data!T486&lt;&gt;"",data!T486,"")</f>
        <v/>
      </c>
      <c r="L486" s="7" t="str">
        <f>+IF(data!U486&lt;&gt;"",data!U486,"")</f>
        <v/>
      </c>
      <c r="M486" s="7" t="str">
        <f>+IF(data!V486&lt;&gt;"",data!V486,"")</f>
        <v/>
      </c>
      <c r="N486" s="7" t="str">
        <f>+IF(data!W486&lt;&gt;"",data!W486,"")</f>
        <v/>
      </c>
      <c r="O486" s="7" t="str">
        <f>+IF(data!Y486&lt;&gt;"",data!Y486,"")</f>
        <v/>
      </c>
      <c r="P486" s="7" t="str">
        <f>+IF(data!Z486&lt;&gt;"",data!Z486,"")</f>
        <v/>
      </c>
      <c r="Q486" s="7" t="str">
        <f>+IF(data!AB486&lt;&gt;"",data!AB486,"")</f>
        <v/>
      </c>
      <c r="R486" s="7" t="str">
        <f>+IF(data!AC486&lt;&gt;"",data!AC486,"")</f>
        <v/>
      </c>
      <c r="S486" s="7">
        <f>+IF(
   OR(
      data!AD486="Se han agilizado", data!AD486="Se han hecho lentas", data!AD486="No ha habido ningún cambio", data!AD486=""
   ), data!AD486, "Otros"
)</f>
        <v>0</v>
      </c>
      <c r="T486" s="7" t="str">
        <f>+IF(data!AE486&lt;&gt;"",data!AE486,"")</f>
        <v/>
      </c>
      <c r="U486" s="7" t="str">
        <f>+IF(data!AF486&lt;&gt;"",data!AF486,"")</f>
        <v/>
      </c>
      <c r="V486" s="7" t="str">
        <f>+IF(data!AG486&lt;&gt;"",data!AG486,"")</f>
        <v/>
      </c>
      <c r="W486" s="7" t="str">
        <f>+IF(data!AH486&lt;&gt;"",data!AH486,"")</f>
        <v/>
      </c>
      <c r="X486" s="7" t="str">
        <f>+IF(data!AI486&lt;&gt;"",data!AI486,"")</f>
        <v/>
      </c>
      <c r="Y486" s="7" t="str">
        <f>+IF(data!AJ486&lt;&gt;"",data!AJ486,"")</f>
        <v/>
      </c>
      <c r="Z486" s="7" t="str">
        <f>+IF(data!AK486&lt;&gt;"",data!AK486,"")</f>
        <v/>
      </c>
      <c r="AA486" s="7" t="str">
        <f>+IF(data!AL486&lt;&gt;"",data!AL486,"")</f>
        <v/>
      </c>
      <c r="AB486" s="7">
        <f>+IF(data!AM486&lt;&gt;"",data!AM486,"")</f>
        <v>1</v>
      </c>
      <c r="AC486" s="7" t="str">
        <f>+IF(data!AN486&lt;&gt;"",data!AN486,"")</f>
        <v>No estoy de acuerdo en utilizar Bitcoin como método de pago.</v>
      </c>
    </row>
    <row r="487" spans="1:29" x14ac:dyDescent="0.2">
      <c r="A487" s="27">
        <v>486</v>
      </c>
      <c r="B487" s="6">
        <f>+IF(data!B487&lt;&gt;"",data!B487,"")</f>
        <v>44540.031803159727</v>
      </c>
      <c r="C487" s="7" t="str">
        <f>+IF(data!C487&lt;&gt;"",data!C487,"")</f>
        <v>0-1 Años</v>
      </c>
      <c r="D487" s="7" t="str">
        <f>+IF(
   OR(
      data!D487="Comercial", data!D487="Servicios", data!D487="Industrial"
   ), data!D487, "Otros"
)</f>
        <v>Otros</v>
      </c>
      <c r="E487" s="7" t="str">
        <f>+IF(data!E487&lt;&gt;"",data!E487,"")</f>
        <v>1-10</v>
      </c>
      <c r="F487" s="7" t="str">
        <f>+IF(
   OR(
      data!G487="Persona Natural", data!G487="Sociedad tipo S.A. de C.V.", data!G487="Ninguno"
   ), data!G487, "Otros"
)</f>
        <v>Ninguno</v>
      </c>
      <c r="G487" s="7" t="str">
        <f>+IF(data!H487&lt;&gt;"",data!H487,"")</f>
        <v>Chalatenango</v>
      </c>
      <c r="H487" s="7" t="str">
        <f>+IF(data!I487&lt;&gt;"",data!I487,"")</f>
        <v>No (Si su respuesta es "No" saltar a la pregunta 22)</v>
      </c>
      <c r="I487" s="7" t="str">
        <f>+IF(data!J487&lt;&gt;"",data!J487,"")</f>
        <v/>
      </c>
      <c r="J487" s="7" t="str">
        <f>+IF(data!R487&lt;&gt;"",data!R487,"")</f>
        <v/>
      </c>
      <c r="K487" s="7" t="str">
        <f>+IF(data!T487&lt;&gt;"",data!T487,"")</f>
        <v/>
      </c>
      <c r="L487" s="7" t="str">
        <f>+IF(data!U487&lt;&gt;"",data!U487,"")</f>
        <v/>
      </c>
      <c r="M487" s="7" t="str">
        <f>+IF(data!V487&lt;&gt;"",data!V487,"")</f>
        <v/>
      </c>
      <c r="N487" s="7" t="str">
        <f>+IF(data!W487&lt;&gt;"",data!W487,"")</f>
        <v/>
      </c>
      <c r="O487" s="7" t="str">
        <f>+IF(data!Y487&lt;&gt;"",data!Y487,"")</f>
        <v/>
      </c>
      <c r="P487" s="7" t="str">
        <f>+IF(data!Z487&lt;&gt;"",data!Z487,"")</f>
        <v/>
      </c>
      <c r="Q487" s="7" t="str">
        <f>+IF(data!AB487&lt;&gt;"",data!AB487,"")</f>
        <v/>
      </c>
      <c r="R487" s="7" t="str">
        <f>+IF(data!AC487&lt;&gt;"",data!AC487,"")</f>
        <v/>
      </c>
      <c r="S487" s="7">
        <f>+IF(
   OR(
      data!AD487="Se han agilizado", data!AD487="Se han hecho lentas", data!AD487="No ha habido ningún cambio", data!AD487=""
   ), data!AD487, "Otros"
)</f>
        <v>0</v>
      </c>
      <c r="T487" s="7" t="str">
        <f>+IF(data!AE487&lt;&gt;"",data!AE487,"")</f>
        <v/>
      </c>
      <c r="U487" s="7" t="str">
        <f>+IF(data!AF487&lt;&gt;"",data!AF487,"")</f>
        <v/>
      </c>
      <c r="V487" s="7" t="str">
        <f>+IF(data!AG487&lt;&gt;"",data!AG487,"")</f>
        <v/>
      </c>
      <c r="W487" s="7" t="str">
        <f>+IF(data!AH487&lt;&gt;"",data!AH487,"")</f>
        <v/>
      </c>
      <c r="X487" s="7" t="str">
        <f>+IF(data!AI487&lt;&gt;"",data!AI487,"")</f>
        <v/>
      </c>
      <c r="Y487" s="7" t="str">
        <f>+IF(data!AJ487&lt;&gt;"",data!AJ487,"")</f>
        <v/>
      </c>
      <c r="Z487" s="7" t="str">
        <f>+IF(data!AK487&lt;&gt;"",data!AK487,"")</f>
        <v/>
      </c>
      <c r="AA487" s="7" t="str">
        <f>+IF(data!AL487&lt;&gt;"",data!AL487,"")</f>
        <v/>
      </c>
      <c r="AB487" s="7">
        <f>+IF(data!AM487&lt;&gt;"",data!AM487,"")</f>
        <v>3</v>
      </c>
      <c r="AC487" s="7" t="str">
        <f>+IF(data!AN487&lt;&gt;"",data!AN487,"")</f>
        <v>No estoy de acuerdo en utilizar Bitcoin como método de pago.</v>
      </c>
    </row>
    <row r="488" spans="1:29" x14ac:dyDescent="0.2">
      <c r="A488" s="27">
        <v>487</v>
      </c>
      <c r="B488" s="6">
        <f>+IF(data!B488&lt;&gt;"",data!B488,"")</f>
        <v>44540.032101076387</v>
      </c>
      <c r="C488" s="7" t="str">
        <f>+IF(data!C488&lt;&gt;"",data!C488,"")</f>
        <v>0-1 Años</v>
      </c>
      <c r="D488" s="7" t="str">
        <f>+IF(
   OR(
      data!D488="Comercial", data!D488="Servicios", data!D488="Industrial"
   ), data!D488, "Otros"
)</f>
        <v>Comercial</v>
      </c>
      <c r="E488" s="7" t="str">
        <f>+IF(data!E488&lt;&gt;"",data!E488,"")</f>
        <v>1-10</v>
      </c>
      <c r="F488" s="7" t="str">
        <f>+IF(
   OR(
      data!G488="Persona Natural", data!G488="Sociedad tipo S.A. de C.V.", data!G488="Ninguno"
   ), data!G488, "Otros"
)</f>
        <v>Ninguno</v>
      </c>
      <c r="G488" s="7" t="str">
        <f>+IF(data!H488&lt;&gt;"",data!H488,"")</f>
        <v>San Salvador</v>
      </c>
      <c r="H488" s="7" t="str">
        <f>+IF(data!I488&lt;&gt;"",data!I488,"")</f>
        <v>No (Si su respuesta es "No" saltar a la pregunta 22)</v>
      </c>
      <c r="I488" s="7" t="str">
        <f>+IF(data!J488&lt;&gt;"",data!J488,"")</f>
        <v/>
      </c>
      <c r="J488" s="7" t="str">
        <f>+IF(data!R488&lt;&gt;"",data!R488,"")</f>
        <v/>
      </c>
      <c r="K488" s="7" t="str">
        <f>+IF(data!T488&lt;&gt;"",data!T488,"")</f>
        <v/>
      </c>
      <c r="L488" s="7" t="str">
        <f>+IF(data!U488&lt;&gt;"",data!U488,"")</f>
        <v/>
      </c>
      <c r="M488" s="7" t="str">
        <f>+IF(data!V488&lt;&gt;"",data!V488,"")</f>
        <v/>
      </c>
      <c r="N488" s="7" t="str">
        <f>+IF(data!W488&lt;&gt;"",data!W488,"")</f>
        <v/>
      </c>
      <c r="O488" s="7" t="str">
        <f>+IF(data!Y488&lt;&gt;"",data!Y488,"")</f>
        <v/>
      </c>
      <c r="P488" s="7" t="str">
        <f>+IF(data!Z488&lt;&gt;"",data!Z488,"")</f>
        <v/>
      </c>
      <c r="Q488" s="7" t="str">
        <f>+IF(data!AB488&lt;&gt;"",data!AB488,"")</f>
        <v/>
      </c>
      <c r="R488" s="7" t="str">
        <f>+IF(data!AC488&lt;&gt;"",data!AC488,"")</f>
        <v/>
      </c>
      <c r="S488" s="7">
        <f>+IF(
   OR(
      data!AD488="Se han agilizado", data!AD488="Se han hecho lentas", data!AD488="No ha habido ningún cambio", data!AD488=""
   ), data!AD488, "Otros"
)</f>
        <v>0</v>
      </c>
      <c r="T488" s="7" t="str">
        <f>+IF(data!AE488&lt;&gt;"",data!AE488,"")</f>
        <v/>
      </c>
      <c r="U488" s="7" t="str">
        <f>+IF(data!AF488&lt;&gt;"",data!AF488,"")</f>
        <v/>
      </c>
      <c r="V488" s="7" t="str">
        <f>+IF(data!AG488&lt;&gt;"",data!AG488,"")</f>
        <v/>
      </c>
      <c r="W488" s="7" t="str">
        <f>+IF(data!AH488&lt;&gt;"",data!AH488,"")</f>
        <v/>
      </c>
      <c r="X488" s="7" t="str">
        <f>+IF(data!AI488&lt;&gt;"",data!AI488,"")</f>
        <v/>
      </c>
      <c r="Y488" s="7" t="str">
        <f>+IF(data!AJ488&lt;&gt;"",data!AJ488,"")</f>
        <v/>
      </c>
      <c r="Z488" s="7" t="str">
        <f>+IF(data!AK488&lt;&gt;"",data!AK488,"")</f>
        <v/>
      </c>
      <c r="AA488" s="7" t="str">
        <f>+IF(data!AL488&lt;&gt;"",data!AL488,"")</f>
        <v/>
      </c>
      <c r="AB488" s="7">
        <f>+IF(data!AM488&lt;&gt;"",data!AM488,"")</f>
        <v>3</v>
      </c>
      <c r="AC488" s="7" t="str">
        <f>+IF(data!AN488&lt;&gt;"",data!AN488,"")</f>
        <v>No estoy de acuerdo en utilizar Bitcoin como método de pago.</v>
      </c>
    </row>
    <row r="489" spans="1:29" x14ac:dyDescent="0.2">
      <c r="A489" s="27">
        <v>488</v>
      </c>
      <c r="B489" s="6">
        <f>+IF(data!B489&lt;&gt;"",data!B489,"")</f>
        <v>44540.032675601848</v>
      </c>
      <c r="C489" s="7" t="str">
        <f>+IF(data!C489&lt;&gt;"",data!C489,"")</f>
        <v>3-5 Años</v>
      </c>
      <c r="D489" s="7" t="str">
        <f>+IF(
   OR(
      data!D489="Comercial", data!D489="Servicios", data!D489="Industrial"
   ), data!D489, "Otros"
)</f>
        <v>Otros</v>
      </c>
      <c r="E489" s="7" t="str">
        <f>+IF(data!E489&lt;&gt;"",data!E489,"")</f>
        <v>1-10</v>
      </c>
      <c r="F489" s="7" t="str">
        <f>+IF(
   OR(
      data!G489="Persona Natural", data!G489="Sociedad tipo S.A. de C.V.", data!G489="Ninguno"
   ), data!G489, "Otros"
)</f>
        <v>Ninguno</v>
      </c>
      <c r="G489" s="7" t="str">
        <f>+IF(data!H489&lt;&gt;"",data!H489,"")</f>
        <v>San Vicente</v>
      </c>
      <c r="H489" s="7" t="str">
        <f>+IF(data!I489&lt;&gt;"",data!I489,"")</f>
        <v>No (Si su respuesta es "No" saltar a la pregunta 22)</v>
      </c>
      <c r="I489" s="7" t="str">
        <f>+IF(data!J489&lt;&gt;"",data!J489,"")</f>
        <v/>
      </c>
      <c r="J489" s="7" t="str">
        <f>+IF(data!R489&lt;&gt;"",data!R489,"")</f>
        <v/>
      </c>
      <c r="K489" s="7" t="str">
        <f>+IF(data!T489&lt;&gt;"",data!T489,"")</f>
        <v/>
      </c>
      <c r="L489" s="7" t="str">
        <f>+IF(data!U489&lt;&gt;"",data!U489,"")</f>
        <v/>
      </c>
      <c r="M489" s="7" t="str">
        <f>+IF(data!V489&lt;&gt;"",data!V489,"")</f>
        <v/>
      </c>
      <c r="N489" s="7" t="str">
        <f>+IF(data!W489&lt;&gt;"",data!W489,"")</f>
        <v/>
      </c>
      <c r="O489" s="7" t="str">
        <f>+IF(data!Y489&lt;&gt;"",data!Y489,"")</f>
        <v/>
      </c>
      <c r="P489" s="7" t="str">
        <f>+IF(data!Z489&lt;&gt;"",data!Z489,"")</f>
        <v/>
      </c>
      <c r="Q489" s="7" t="str">
        <f>+IF(data!AB489&lt;&gt;"",data!AB489,"")</f>
        <v/>
      </c>
      <c r="R489" s="7" t="str">
        <f>+IF(data!AC489&lt;&gt;"",data!AC489,"")</f>
        <v/>
      </c>
      <c r="S489" s="7">
        <f>+IF(
   OR(
      data!AD489="Se han agilizado", data!AD489="Se han hecho lentas", data!AD489="No ha habido ningún cambio", data!AD489=""
   ), data!AD489, "Otros"
)</f>
        <v>0</v>
      </c>
      <c r="T489" s="7" t="str">
        <f>+IF(data!AE489&lt;&gt;"",data!AE489,"")</f>
        <v/>
      </c>
      <c r="U489" s="7" t="str">
        <f>+IF(data!AF489&lt;&gt;"",data!AF489,"")</f>
        <v/>
      </c>
      <c r="V489" s="7" t="str">
        <f>+IF(data!AG489&lt;&gt;"",data!AG489,"")</f>
        <v/>
      </c>
      <c r="W489" s="7" t="str">
        <f>+IF(data!AH489&lt;&gt;"",data!AH489,"")</f>
        <v/>
      </c>
      <c r="X489" s="7" t="str">
        <f>+IF(data!AI489&lt;&gt;"",data!AI489,"")</f>
        <v/>
      </c>
      <c r="Y489" s="7" t="str">
        <f>+IF(data!AJ489&lt;&gt;"",data!AJ489,"")</f>
        <v/>
      </c>
      <c r="Z489" s="7" t="str">
        <f>+IF(data!AK489&lt;&gt;"",data!AK489,"")</f>
        <v/>
      </c>
      <c r="AA489" s="7" t="str">
        <f>+IF(data!AL489&lt;&gt;"",data!AL489,"")</f>
        <v/>
      </c>
      <c r="AB489" s="7">
        <f>+IF(data!AM489&lt;&gt;"",data!AM489,"")</f>
        <v>3</v>
      </c>
      <c r="AC489" s="7" t="str">
        <f>+IF(data!AN489&lt;&gt;"",data!AN489,"")</f>
        <v>nadie quiere pagarme con bitcoin</v>
      </c>
    </row>
    <row r="490" spans="1:29" x14ac:dyDescent="0.2">
      <c r="A490" s="27">
        <v>489</v>
      </c>
      <c r="B490" s="6">
        <f>+IF(data!B490&lt;&gt;"",data!B490,"")</f>
        <v>44540.033210185182</v>
      </c>
      <c r="C490" s="7" t="str">
        <f>+IF(data!C490&lt;&gt;"",data!C490,"")</f>
        <v>0-1 Años</v>
      </c>
      <c r="D490" s="7" t="str">
        <f>+IF(
   OR(
      data!D490="Comercial", data!D490="Servicios", data!D490="Industrial"
   ), data!D490, "Otros"
)</f>
        <v>Otros</v>
      </c>
      <c r="E490" s="7" t="str">
        <f>+IF(data!E490&lt;&gt;"",data!E490,"")</f>
        <v>1-10</v>
      </c>
      <c r="F490" s="7" t="str">
        <f>+IF(
   OR(
      data!G490="Persona Natural", data!G490="Sociedad tipo S.A. de C.V.", data!G490="Ninguno"
   ), data!G490, "Otros"
)</f>
        <v>Ninguno</v>
      </c>
      <c r="G490" s="7" t="str">
        <f>+IF(data!H490&lt;&gt;"",data!H490,"")</f>
        <v>San Salvador</v>
      </c>
      <c r="H490" s="7" t="str">
        <f>+IF(data!I490&lt;&gt;"",data!I490,"")</f>
        <v>No (Si su respuesta es "No" saltar a la pregunta 22)</v>
      </c>
      <c r="I490" s="7" t="str">
        <f>+IF(data!J490&lt;&gt;"",data!J490,"")</f>
        <v/>
      </c>
      <c r="J490" s="7" t="str">
        <f>+IF(data!R490&lt;&gt;"",data!R490,"")</f>
        <v/>
      </c>
      <c r="K490" s="7" t="str">
        <f>+IF(data!T490&lt;&gt;"",data!T490,"")</f>
        <v/>
      </c>
      <c r="L490" s="7" t="str">
        <f>+IF(data!U490&lt;&gt;"",data!U490,"")</f>
        <v/>
      </c>
      <c r="M490" s="7" t="str">
        <f>+IF(data!V490&lt;&gt;"",data!V490,"")</f>
        <v/>
      </c>
      <c r="N490" s="7" t="str">
        <f>+IF(data!W490&lt;&gt;"",data!W490,"")</f>
        <v/>
      </c>
      <c r="O490" s="7" t="str">
        <f>+IF(data!Y490&lt;&gt;"",data!Y490,"")</f>
        <v/>
      </c>
      <c r="P490" s="7" t="str">
        <f>+IF(data!Z490&lt;&gt;"",data!Z490,"")</f>
        <v/>
      </c>
      <c r="Q490" s="7" t="str">
        <f>+IF(data!AB490&lt;&gt;"",data!AB490,"")</f>
        <v/>
      </c>
      <c r="R490" s="7" t="str">
        <f>+IF(data!AC490&lt;&gt;"",data!AC490,"")</f>
        <v/>
      </c>
      <c r="S490" s="7">
        <f>+IF(
   OR(
      data!AD490="Se han agilizado", data!AD490="Se han hecho lentas", data!AD490="No ha habido ningún cambio", data!AD490=""
   ), data!AD490, "Otros"
)</f>
        <v>0</v>
      </c>
      <c r="T490" s="7" t="str">
        <f>+IF(data!AE490&lt;&gt;"",data!AE490,"")</f>
        <v/>
      </c>
      <c r="U490" s="7" t="str">
        <f>+IF(data!AF490&lt;&gt;"",data!AF490,"")</f>
        <v/>
      </c>
      <c r="V490" s="7" t="str">
        <f>+IF(data!AG490&lt;&gt;"",data!AG490,"")</f>
        <v/>
      </c>
      <c r="W490" s="7" t="str">
        <f>+IF(data!AH490&lt;&gt;"",data!AH490,"")</f>
        <v/>
      </c>
      <c r="X490" s="7" t="str">
        <f>+IF(data!AI490&lt;&gt;"",data!AI490,"")</f>
        <v/>
      </c>
      <c r="Y490" s="7" t="str">
        <f>+IF(data!AJ490&lt;&gt;"",data!AJ490,"")</f>
        <v/>
      </c>
      <c r="Z490" s="7" t="str">
        <f>+IF(data!AK490&lt;&gt;"",data!AK490,"")</f>
        <v/>
      </c>
      <c r="AA490" s="7" t="str">
        <f>+IF(data!AL490&lt;&gt;"",data!AL490,"")</f>
        <v/>
      </c>
      <c r="AB490" s="7">
        <f>+IF(data!AM490&lt;&gt;"",data!AM490,"")</f>
        <v>2</v>
      </c>
      <c r="AC490" s="7" t="str">
        <f>+IF(data!AN490&lt;&gt;"",data!AN490,"")</f>
        <v>no entiendo con funciona</v>
      </c>
    </row>
    <row r="491" spans="1:29" x14ac:dyDescent="0.2">
      <c r="A491" s="27">
        <v>490</v>
      </c>
      <c r="B491" s="6">
        <f>+IF(data!B491&lt;&gt;"",data!B491,"")</f>
        <v>44540.03352438657</v>
      </c>
      <c r="C491" s="7" t="str">
        <f>+IF(data!C491&lt;&gt;"",data!C491,"")</f>
        <v>1-3 Años</v>
      </c>
      <c r="D491" s="7" t="str">
        <f>+IF(
   OR(
      data!D491="Comercial", data!D491="Servicios", data!D491="Industrial"
   ), data!D491, "Otros"
)</f>
        <v>Comercial</v>
      </c>
      <c r="E491" s="7" t="str">
        <f>+IF(data!E491&lt;&gt;"",data!E491,"")</f>
        <v>1-10</v>
      </c>
      <c r="F491" s="7" t="str">
        <f>+IF(
   OR(
      data!G491="Persona Natural", data!G491="Sociedad tipo S.A. de C.V.", data!G491="Ninguno"
   ), data!G491, "Otros"
)</f>
        <v>Ninguno</v>
      </c>
      <c r="G491" s="7" t="str">
        <f>+IF(data!H491&lt;&gt;"",data!H491,"")</f>
        <v>San Salvador</v>
      </c>
      <c r="H491" s="7" t="str">
        <f>+IF(data!I491&lt;&gt;"",data!I491,"")</f>
        <v>No (Si su respuesta es "No" saltar a la pregunta 22)</v>
      </c>
      <c r="I491" s="7" t="str">
        <f>+IF(data!J491&lt;&gt;"",data!J491,"")</f>
        <v/>
      </c>
      <c r="J491" s="7" t="str">
        <f>+IF(data!R491&lt;&gt;"",data!R491,"")</f>
        <v/>
      </c>
      <c r="K491" s="7" t="str">
        <f>+IF(data!T491&lt;&gt;"",data!T491,"")</f>
        <v/>
      </c>
      <c r="L491" s="7" t="str">
        <f>+IF(data!U491&lt;&gt;"",data!U491,"")</f>
        <v/>
      </c>
      <c r="M491" s="7" t="str">
        <f>+IF(data!V491&lt;&gt;"",data!V491,"")</f>
        <v/>
      </c>
      <c r="N491" s="7" t="str">
        <f>+IF(data!W491&lt;&gt;"",data!W491,"")</f>
        <v/>
      </c>
      <c r="O491" s="7" t="str">
        <f>+IF(data!Y491&lt;&gt;"",data!Y491,"")</f>
        <v/>
      </c>
      <c r="P491" s="7" t="str">
        <f>+IF(data!Z491&lt;&gt;"",data!Z491,"")</f>
        <v/>
      </c>
      <c r="Q491" s="7" t="str">
        <f>+IF(data!AB491&lt;&gt;"",data!AB491,"")</f>
        <v/>
      </c>
      <c r="R491" s="7" t="str">
        <f>+IF(data!AC491&lt;&gt;"",data!AC491,"")</f>
        <v/>
      </c>
      <c r="S491" s="7">
        <f>+IF(
   OR(
      data!AD491="Se han agilizado", data!AD491="Se han hecho lentas", data!AD491="No ha habido ningún cambio", data!AD491=""
   ), data!AD491, "Otros"
)</f>
        <v>0</v>
      </c>
      <c r="T491" s="7" t="str">
        <f>+IF(data!AE491&lt;&gt;"",data!AE491,"")</f>
        <v/>
      </c>
      <c r="U491" s="7" t="str">
        <f>+IF(data!AF491&lt;&gt;"",data!AF491,"")</f>
        <v/>
      </c>
      <c r="V491" s="7" t="str">
        <f>+IF(data!AG491&lt;&gt;"",data!AG491,"")</f>
        <v/>
      </c>
      <c r="W491" s="7" t="str">
        <f>+IF(data!AH491&lt;&gt;"",data!AH491,"")</f>
        <v/>
      </c>
      <c r="X491" s="7" t="str">
        <f>+IF(data!AI491&lt;&gt;"",data!AI491,"")</f>
        <v/>
      </c>
      <c r="Y491" s="7" t="str">
        <f>+IF(data!AJ491&lt;&gt;"",data!AJ491,"")</f>
        <v/>
      </c>
      <c r="Z491" s="7" t="str">
        <f>+IF(data!AK491&lt;&gt;"",data!AK491,"")</f>
        <v/>
      </c>
      <c r="AA491" s="7" t="str">
        <f>+IF(data!AL491&lt;&gt;"",data!AL491,"")</f>
        <v/>
      </c>
      <c r="AB491" s="7">
        <f>+IF(data!AM491&lt;&gt;"",data!AM491,"")</f>
        <v>1</v>
      </c>
      <c r="AC491" s="7" t="str">
        <f>+IF(data!AN491&lt;&gt;"",data!AN491,"")</f>
        <v>Adquisición de dispositivos tecnológicos (celular, computadora, Tablet), No estoy de acuerdo en utilizar Bitcoin como método de pago.</v>
      </c>
    </row>
    <row r="492" spans="1:29" x14ac:dyDescent="0.2">
      <c r="A492" s="27">
        <v>491</v>
      </c>
      <c r="B492" s="6">
        <f>+IF(data!B492&lt;&gt;"",data!B492,"")</f>
        <v>44540.034173645836</v>
      </c>
      <c r="C492" s="7" t="str">
        <f>+IF(data!C492&lt;&gt;"",data!C492,"")</f>
        <v>5 años a más</v>
      </c>
      <c r="D492" s="7" t="str">
        <f>+IF(
   OR(
      data!D492="Comercial", data!D492="Servicios", data!D492="Industrial"
   ), data!D492, "Otros"
)</f>
        <v>Comercial</v>
      </c>
      <c r="E492" s="7" t="str">
        <f>+IF(data!E492&lt;&gt;"",data!E492,"")</f>
        <v>1-10</v>
      </c>
      <c r="F492" s="7" t="str">
        <f>+IF(
   OR(
      data!G492="Persona Natural", data!G492="Sociedad tipo S.A. de C.V.", data!G492="Ninguno"
   ), data!G492, "Otros"
)</f>
        <v>Persona Natural</v>
      </c>
      <c r="G492" s="7" t="str">
        <f>+IF(data!H492&lt;&gt;"",data!H492,"")</f>
        <v>San Salvador</v>
      </c>
      <c r="H492" s="7" t="str">
        <f>+IF(data!I492&lt;&gt;"",data!I492,"")</f>
        <v>No (Si su respuesta es "No" saltar a la pregunta 22)</v>
      </c>
      <c r="I492" s="7" t="str">
        <f>+IF(data!J492&lt;&gt;"",data!J492,"")</f>
        <v/>
      </c>
      <c r="J492" s="7" t="str">
        <f>+IF(data!R492&lt;&gt;"",data!R492,"")</f>
        <v/>
      </c>
      <c r="K492" s="7" t="str">
        <f>+IF(data!T492&lt;&gt;"",data!T492,"")</f>
        <v/>
      </c>
      <c r="L492" s="7" t="str">
        <f>+IF(data!U492&lt;&gt;"",data!U492,"")</f>
        <v/>
      </c>
      <c r="M492" s="7" t="str">
        <f>+IF(data!V492&lt;&gt;"",data!V492,"")</f>
        <v/>
      </c>
      <c r="N492" s="7" t="str">
        <f>+IF(data!W492&lt;&gt;"",data!W492,"")</f>
        <v/>
      </c>
      <c r="O492" s="7" t="str">
        <f>+IF(data!Y492&lt;&gt;"",data!Y492,"")</f>
        <v/>
      </c>
      <c r="P492" s="7" t="str">
        <f>+IF(data!Z492&lt;&gt;"",data!Z492,"")</f>
        <v/>
      </c>
      <c r="Q492" s="7" t="str">
        <f>+IF(data!AB492&lt;&gt;"",data!AB492,"")</f>
        <v/>
      </c>
      <c r="R492" s="7" t="str">
        <f>+IF(data!AC492&lt;&gt;"",data!AC492,"")</f>
        <v/>
      </c>
      <c r="S492" s="7">
        <f>+IF(
   OR(
      data!AD492="Se han agilizado", data!AD492="Se han hecho lentas", data!AD492="No ha habido ningún cambio", data!AD492=""
   ), data!AD492, "Otros"
)</f>
        <v>0</v>
      </c>
      <c r="T492" s="7" t="str">
        <f>+IF(data!AE492&lt;&gt;"",data!AE492,"")</f>
        <v/>
      </c>
      <c r="U492" s="7" t="str">
        <f>+IF(data!AF492&lt;&gt;"",data!AF492,"")</f>
        <v/>
      </c>
      <c r="V492" s="7" t="str">
        <f>+IF(data!AG492&lt;&gt;"",data!AG492,"")</f>
        <v/>
      </c>
      <c r="W492" s="7" t="str">
        <f>+IF(data!AH492&lt;&gt;"",data!AH492,"")</f>
        <v/>
      </c>
      <c r="X492" s="7" t="str">
        <f>+IF(data!AI492&lt;&gt;"",data!AI492,"")</f>
        <v/>
      </c>
      <c r="Y492" s="7" t="str">
        <f>+IF(data!AJ492&lt;&gt;"",data!AJ492,"")</f>
        <v/>
      </c>
      <c r="Z492" s="7" t="str">
        <f>+IF(data!AK492&lt;&gt;"",data!AK492,"")</f>
        <v/>
      </c>
      <c r="AA492" s="7" t="str">
        <f>+IF(data!AL492&lt;&gt;"",data!AL492,"")</f>
        <v/>
      </c>
      <c r="AB492" s="7">
        <f>+IF(data!AM492&lt;&gt;"",data!AM492,"")</f>
        <v>1</v>
      </c>
      <c r="AC492" s="7" t="str">
        <f>+IF(data!AN492&lt;&gt;"",data!AN492,"")</f>
        <v xml:space="preserve">No estoy de acuerdo en utilizar Bitcoin como método de pago., No confio en el gobierno ni en su implemetación absurda </v>
      </c>
    </row>
    <row r="493" spans="1:29" x14ac:dyDescent="0.2">
      <c r="A493" s="27">
        <v>492</v>
      </c>
      <c r="B493" s="6">
        <f>+IF(data!B493&lt;&gt;"",data!B493,"")</f>
        <v>44540.034639027777</v>
      </c>
      <c r="C493" s="7" t="str">
        <f>+IF(data!C493&lt;&gt;"",data!C493,"")</f>
        <v>3-5 Años</v>
      </c>
      <c r="D493" s="7" t="str">
        <f>+IF(
   OR(
      data!D493="Comercial", data!D493="Servicios", data!D493="Industrial"
   ), data!D493, "Otros"
)</f>
        <v>Comercial</v>
      </c>
      <c r="E493" s="7" t="str">
        <f>+IF(data!E493&lt;&gt;"",data!E493,"")</f>
        <v>1-10</v>
      </c>
      <c r="F493" s="7" t="str">
        <f>+IF(
   OR(
      data!G493="Persona Natural", data!G493="Sociedad tipo S.A. de C.V.", data!G493="Ninguno"
   ), data!G493, "Otros"
)</f>
        <v>Persona Natural</v>
      </c>
      <c r="G493" s="7" t="str">
        <f>+IF(data!H493&lt;&gt;"",data!H493,"")</f>
        <v>San Salvador</v>
      </c>
      <c r="H493" s="7" t="str">
        <f>+IF(data!I493&lt;&gt;"",data!I493,"")</f>
        <v>No (Si su respuesta es "No" saltar a la pregunta 22)</v>
      </c>
      <c r="I493" s="7" t="str">
        <f>+IF(data!J493&lt;&gt;"",data!J493,"")</f>
        <v/>
      </c>
      <c r="J493" s="7" t="str">
        <f>+IF(data!R493&lt;&gt;"",data!R493,"")</f>
        <v/>
      </c>
      <c r="K493" s="7" t="str">
        <f>+IF(data!T493&lt;&gt;"",data!T493,"")</f>
        <v/>
      </c>
      <c r="L493" s="7" t="str">
        <f>+IF(data!U493&lt;&gt;"",data!U493,"")</f>
        <v/>
      </c>
      <c r="M493" s="7" t="str">
        <f>+IF(data!V493&lt;&gt;"",data!V493,"")</f>
        <v/>
      </c>
      <c r="N493" s="7" t="str">
        <f>+IF(data!W493&lt;&gt;"",data!W493,"")</f>
        <v/>
      </c>
      <c r="O493" s="7" t="str">
        <f>+IF(data!Y493&lt;&gt;"",data!Y493,"")</f>
        <v/>
      </c>
      <c r="P493" s="7" t="str">
        <f>+IF(data!Z493&lt;&gt;"",data!Z493,"")</f>
        <v/>
      </c>
      <c r="Q493" s="7" t="str">
        <f>+IF(data!AB493&lt;&gt;"",data!AB493,"")</f>
        <v/>
      </c>
      <c r="R493" s="7" t="str">
        <f>+IF(data!AC493&lt;&gt;"",data!AC493,"")</f>
        <v/>
      </c>
      <c r="S493" s="7">
        <f>+IF(
   OR(
      data!AD493="Se han agilizado", data!AD493="Se han hecho lentas", data!AD493="No ha habido ningún cambio", data!AD493=""
   ), data!AD493, "Otros"
)</f>
        <v>0</v>
      </c>
      <c r="T493" s="7" t="str">
        <f>+IF(data!AE493&lt;&gt;"",data!AE493,"")</f>
        <v/>
      </c>
      <c r="U493" s="7" t="str">
        <f>+IF(data!AF493&lt;&gt;"",data!AF493,"")</f>
        <v/>
      </c>
      <c r="V493" s="7" t="str">
        <f>+IF(data!AG493&lt;&gt;"",data!AG493,"")</f>
        <v/>
      </c>
      <c r="W493" s="7" t="str">
        <f>+IF(data!AH493&lt;&gt;"",data!AH493,"")</f>
        <v/>
      </c>
      <c r="X493" s="7" t="str">
        <f>+IF(data!AI493&lt;&gt;"",data!AI493,"")</f>
        <v/>
      </c>
      <c r="Y493" s="7" t="str">
        <f>+IF(data!AJ493&lt;&gt;"",data!AJ493,"")</f>
        <v/>
      </c>
      <c r="Z493" s="7" t="str">
        <f>+IF(data!AK493&lt;&gt;"",data!AK493,"")</f>
        <v/>
      </c>
      <c r="AA493" s="7" t="str">
        <f>+IF(data!AL493&lt;&gt;"",data!AL493,"")</f>
        <v/>
      </c>
      <c r="AB493" s="7">
        <f>+IF(data!AM493&lt;&gt;"",data!AM493,"")</f>
        <v>3</v>
      </c>
      <c r="AC493" s="7" t="str">
        <f>+IF(data!AN493&lt;&gt;"",data!AN493,"")</f>
        <v xml:space="preserve">Adquisición de dispositivos tecnológicos (celular, computadora, Tablet), no se como utilizarlo en mi negocio </v>
      </c>
    </row>
    <row r="494" spans="1:29" x14ac:dyDescent="0.2">
      <c r="A494" s="27">
        <v>493</v>
      </c>
      <c r="B494" s="6">
        <f>+IF(data!B494&lt;&gt;"",data!B494,"")</f>
        <v>44540.034902395833</v>
      </c>
      <c r="C494" s="7" t="str">
        <f>+IF(data!C494&lt;&gt;"",data!C494,"")</f>
        <v>1-3 Años</v>
      </c>
      <c r="D494" s="7" t="str">
        <f>+IF(
   OR(
      data!D494="Comercial", data!D494="Servicios", data!D494="Industrial"
   ), data!D494, "Otros"
)</f>
        <v>Comercial</v>
      </c>
      <c r="E494" s="7" t="str">
        <f>+IF(data!E494&lt;&gt;"",data!E494,"")</f>
        <v>1-10</v>
      </c>
      <c r="F494" s="7" t="str">
        <f>+IF(
   OR(
      data!G494="Persona Natural", data!G494="Sociedad tipo S.A. de C.V.", data!G494="Ninguno"
   ), data!G494, "Otros"
)</f>
        <v>Ninguno</v>
      </c>
      <c r="G494" s="7" t="str">
        <f>+IF(data!H494&lt;&gt;"",data!H494,"")</f>
        <v>La Libertad</v>
      </c>
      <c r="H494" s="7" t="str">
        <f>+IF(data!I494&lt;&gt;"",data!I494,"")</f>
        <v>No (Si su respuesta es "No" saltar a la pregunta 22)</v>
      </c>
      <c r="I494" s="7" t="str">
        <f>+IF(data!J494&lt;&gt;"",data!J494,"")</f>
        <v/>
      </c>
      <c r="J494" s="7" t="str">
        <f>+IF(data!R494&lt;&gt;"",data!R494,"")</f>
        <v/>
      </c>
      <c r="K494" s="7" t="str">
        <f>+IF(data!T494&lt;&gt;"",data!T494,"")</f>
        <v/>
      </c>
      <c r="L494" s="7" t="str">
        <f>+IF(data!U494&lt;&gt;"",data!U494,"")</f>
        <v/>
      </c>
      <c r="M494" s="7" t="str">
        <f>+IF(data!V494&lt;&gt;"",data!V494,"")</f>
        <v/>
      </c>
      <c r="N494" s="7" t="str">
        <f>+IF(data!W494&lt;&gt;"",data!W494,"")</f>
        <v/>
      </c>
      <c r="O494" s="7" t="str">
        <f>+IF(data!Y494&lt;&gt;"",data!Y494,"")</f>
        <v/>
      </c>
      <c r="P494" s="7" t="str">
        <f>+IF(data!Z494&lt;&gt;"",data!Z494,"")</f>
        <v/>
      </c>
      <c r="Q494" s="7" t="str">
        <f>+IF(data!AB494&lt;&gt;"",data!AB494,"")</f>
        <v/>
      </c>
      <c r="R494" s="7" t="str">
        <f>+IF(data!AC494&lt;&gt;"",data!AC494,"")</f>
        <v/>
      </c>
      <c r="S494" s="7">
        <f>+IF(
   OR(
      data!AD494="Se han agilizado", data!AD494="Se han hecho lentas", data!AD494="No ha habido ningún cambio", data!AD494=""
   ), data!AD494, "Otros"
)</f>
        <v>0</v>
      </c>
      <c r="T494" s="7" t="str">
        <f>+IF(data!AE494&lt;&gt;"",data!AE494,"")</f>
        <v/>
      </c>
      <c r="U494" s="7" t="str">
        <f>+IF(data!AF494&lt;&gt;"",data!AF494,"")</f>
        <v/>
      </c>
      <c r="V494" s="7" t="str">
        <f>+IF(data!AG494&lt;&gt;"",data!AG494,"")</f>
        <v/>
      </c>
      <c r="W494" s="7" t="str">
        <f>+IF(data!AH494&lt;&gt;"",data!AH494,"")</f>
        <v/>
      </c>
      <c r="X494" s="7" t="str">
        <f>+IF(data!AI494&lt;&gt;"",data!AI494,"")</f>
        <v/>
      </c>
      <c r="Y494" s="7" t="str">
        <f>+IF(data!AJ494&lt;&gt;"",data!AJ494,"")</f>
        <v/>
      </c>
      <c r="Z494" s="7" t="str">
        <f>+IF(data!AK494&lt;&gt;"",data!AK494,"")</f>
        <v/>
      </c>
      <c r="AA494" s="7" t="str">
        <f>+IF(data!AL494&lt;&gt;"",data!AL494,"")</f>
        <v/>
      </c>
      <c r="AB494" s="7">
        <f>+IF(data!AM494&lt;&gt;"",data!AM494,"")</f>
        <v>1</v>
      </c>
      <c r="AC494" s="7" t="str">
        <f>+IF(data!AN494&lt;&gt;"",data!AN494,"")</f>
        <v>No estoy de acuerdo en utilizar Bitcoin como método de pago.</v>
      </c>
    </row>
    <row r="495" spans="1:29" x14ac:dyDescent="0.2">
      <c r="A495" s="27">
        <v>494</v>
      </c>
      <c r="B495" s="6">
        <f>+IF(data!B495&lt;&gt;"",data!B495,"")</f>
        <v>44540.036848240736</v>
      </c>
      <c r="C495" s="7" t="str">
        <f>+IF(data!C495&lt;&gt;"",data!C495,"")</f>
        <v>3-5 Años</v>
      </c>
      <c r="D495" s="7" t="str">
        <f>+IF(
   OR(
      data!D495="Comercial", data!D495="Servicios", data!D495="Industrial"
   ), data!D495, "Otros"
)</f>
        <v>Servicios</v>
      </c>
      <c r="E495" s="7" t="str">
        <f>+IF(data!E495&lt;&gt;"",data!E495,"")</f>
        <v>1-10</v>
      </c>
      <c r="F495" s="7" t="str">
        <f>+IF(
   OR(
      data!G495="Persona Natural", data!G495="Sociedad tipo S.A. de C.V.", data!G495="Ninguno"
   ), data!G495, "Otros"
)</f>
        <v>Persona Natural</v>
      </c>
      <c r="G495" s="7" t="str">
        <f>+IF(data!H495&lt;&gt;"",data!H495,"")</f>
        <v>Ahuachapán</v>
      </c>
      <c r="H495" s="7" t="str">
        <f>+IF(data!I495&lt;&gt;"",data!I495,"")</f>
        <v>No (Si su respuesta es "No" saltar a la pregunta 22)</v>
      </c>
      <c r="I495" s="7" t="str">
        <f>+IF(data!J495&lt;&gt;"",data!J495,"")</f>
        <v/>
      </c>
      <c r="J495" s="7" t="str">
        <f>+IF(data!R495&lt;&gt;"",data!R495,"")</f>
        <v/>
      </c>
      <c r="K495" s="7" t="str">
        <f>+IF(data!T495&lt;&gt;"",data!T495,"")</f>
        <v/>
      </c>
      <c r="L495" s="7" t="str">
        <f>+IF(data!U495&lt;&gt;"",data!U495,"")</f>
        <v/>
      </c>
      <c r="M495" s="7" t="str">
        <f>+IF(data!V495&lt;&gt;"",data!V495,"")</f>
        <v/>
      </c>
      <c r="N495" s="7" t="str">
        <f>+IF(data!W495&lt;&gt;"",data!W495,"")</f>
        <v/>
      </c>
      <c r="O495" s="7" t="str">
        <f>+IF(data!Y495&lt;&gt;"",data!Y495,"")</f>
        <v/>
      </c>
      <c r="P495" s="7" t="str">
        <f>+IF(data!Z495&lt;&gt;"",data!Z495,"")</f>
        <v/>
      </c>
      <c r="Q495" s="7" t="str">
        <f>+IF(data!AB495&lt;&gt;"",data!AB495,"")</f>
        <v/>
      </c>
      <c r="R495" s="7" t="str">
        <f>+IF(data!AC495&lt;&gt;"",data!AC495,"")</f>
        <v/>
      </c>
      <c r="S495" s="7">
        <f>+IF(
   OR(
      data!AD495="Se han agilizado", data!AD495="Se han hecho lentas", data!AD495="No ha habido ningún cambio", data!AD495=""
   ), data!AD495, "Otros"
)</f>
        <v>0</v>
      </c>
      <c r="T495" s="7" t="str">
        <f>+IF(data!AE495&lt;&gt;"",data!AE495,"")</f>
        <v/>
      </c>
      <c r="U495" s="7" t="str">
        <f>+IF(data!AF495&lt;&gt;"",data!AF495,"")</f>
        <v/>
      </c>
      <c r="V495" s="7" t="str">
        <f>+IF(data!AG495&lt;&gt;"",data!AG495,"")</f>
        <v/>
      </c>
      <c r="W495" s="7" t="str">
        <f>+IF(data!AH495&lt;&gt;"",data!AH495,"")</f>
        <v/>
      </c>
      <c r="X495" s="7" t="str">
        <f>+IF(data!AI495&lt;&gt;"",data!AI495,"")</f>
        <v/>
      </c>
      <c r="Y495" s="7" t="str">
        <f>+IF(data!AJ495&lt;&gt;"",data!AJ495,"")</f>
        <v/>
      </c>
      <c r="Z495" s="7" t="str">
        <f>+IF(data!AK495&lt;&gt;"",data!AK495,"")</f>
        <v/>
      </c>
      <c r="AA495" s="7" t="str">
        <f>+IF(data!AL495&lt;&gt;"",data!AL495,"")</f>
        <v/>
      </c>
      <c r="AB495" s="7">
        <f>+IF(data!AM495&lt;&gt;"",data!AM495,"")</f>
        <v>2</v>
      </c>
      <c r="AC495" s="7" t="str">
        <f>+IF(data!AN495&lt;&gt;"",data!AN495,"")</f>
        <v>No cuento con servicios de internet pospago, Adquisición de dispositivos tecnológicos (celular, computadora, Tablet), No estoy de acuerdo en utilizar Bitcoin como método de pago.</v>
      </c>
    </row>
    <row r="496" spans="1:29" x14ac:dyDescent="0.2">
      <c r="A496" s="27">
        <v>495</v>
      </c>
      <c r="B496" s="6">
        <f>+IF(data!B496&lt;&gt;"",data!B496,"")</f>
        <v>44540.03714310185</v>
      </c>
      <c r="C496" s="7" t="str">
        <f>+IF(data!C496&lt;&gt;"",data!C496,"")</f>
        <v>0-1 Años</v>
      </c>
      <c r="D496" s="7" t="str">
        <f>+IF(
   OR(
      data!D496="Comercial", data!D496="Servicios", data!D496="Industrial"
   ), data!D496, "Otros"
)</f>
        <v>Comercial</v>
      </c>
      <c r="E496" s="7" t="str">
        <f>+IF(data!E496&lt;&gt;"",data!E496,"")</f>
        <v>1-10</v>
      </c>
      <c r="F496" s="7" t="str">
        <f>+IF(
   OR(
      data!G496="Persona Natural", data!G496="Sociedad tipo S.A. de C.V.", data!G496="Ninguno"
   ), data!G496, "Otros"
)</f>
        <v>Ninguno</v>
      </c>
      <c r="G496" s="7" t="str">
        <f>+IF(data!H496&lt;&gt;"",data!H496,"")</f>
        <v>San Vicente</v>
      </c>
      <c r="H496" s="7" t="str">
        <f>+IF(data!I496&lt;&gt;"",data!I496,"")</f>
        <v>No (Si su respuesta es "No" saltar a la pregunta 22)</v>
      </c>
      <c r="I496" s="7" t="str">
        <f>+IF(data!J496&lt;&gt;"",data!J496,"")</f>
        <v/>
      </c>
      <c r="J496" s="7" t="str">
        <f>+IF(data!R496&lt;&gt;"",data!R496,"")</f>
        <v/>
      </c>
      <c r="K496" s="7" t="str">
        <f>+IF(data!T496&lt;&gt;"",data!T496,"")</f>
        <v/>
      </c>
      <c r="L496" s="7" t="str">
        <f>+IF(data!U496&lt;&gt;"",data!U496,"")</f>
        <v/>
      </c>
      <c r="M496" s="7" t="str">
        <f>+IF(data!V496&lt;&gt;"",data!V496,"")</f>
        <v/>
      </c>
      <c r="N496" s="7" t="str">
        <f>+IF(data!W496&lt;&gt;"",data!W496,"")</f>
        <v/>
      </c>
      <c r="O496" s="7" t="str">
        <f>+IF(data!Y496&lt;&gt;"",data!Y496,"")</f>
        <v/>
      </c>
      <c r="P496" s="7" t="str">
        <f>+IF(data!Z496&lt;&gt;"",data!Z496,"")</f>
        <v/>
      </c>
      <c r="Q496" s="7" t="str">
        <f>+IF(data!AB496&lt;&gt;"",data!AB496,"")</f>
        <v/>
      </c>
      <c r="R496" s="7" t="str">
        <f>+IF(data!AC496&lt;&gt;"",data!AC496,"")</f>
        <v/>
      </c>
      <c r="S496" s="7">
        <f>+IF(
   OR(
      data!AD496="Se han agilizado", data!AD496="Se han hecho lentas", data!AD496="No ha habido ningún cambio", data!AD496=""
   ), data!AD496, "Otros"
)</f>
        <v>0</v>
      </c>
      <c r="T496" s="7" t="str">
        <f>+IF(data!AE496&lt;&gt;"",data!AE496,"")</f>
        <v/>
      </c>
      <c r="U496" s="7" t="str">
        <f>+IF(data!AF496&lt;&gt;"",data!AF496,"")</f>
        <v/>
      </c>
      <c r="V496" s="7" t="str">
        <f>+IF(data!AG496&lt;&gt;"",data!AG496,"")</f>
        <v/>
      </c>
      <c r="W496" s="7" t="str">
        <f>+IF(data!AH496&lt;&gt;"",data!AH496,"")</f>
        <v/>
      </c>
      <c r="X496" s="7" t="str">
        <f>+IF(data!AI496&lt;&gt;"",data!AI496,"")</f>
        <v/>
      </c>
      <c r="Y496" s="7" t="str">
        <f>+IF(data!AJ496&lt;&gt;"",data!AJ496,"")</f>
        <v/>
      </c>
      <c r="Z496" s="7" t="str">
        <f>+IF(data!AK496&lt;&gt;"",data!AK496,"")</f>
        <v/>
      </c>
      <c r="AA496" s="7" t="str">
        <f>+IF(data!AL496&lt;&gt;"",data!AL496,"")</f>
        <v/>
      </c>
      <c r="AB496" s="7">
        <f>+IF(data!AM496&lt;&gt;"",data!AM496,"")</f>
        <v>3</v>
      </c>
      <c r="AC496" s="7" t="str">
        <f>+IF(data!AN496&lt;&gt;"",data!AN496,"")</f>
        <v>No cuento con servicios de internet Prepago, Adquisición de dispositivos tecnológicos (celular, computadora, Tablet)</v>
      </c>
    </row>
    <row r="497" spans="1:29" x14ac:dyDescent="0.2">
      <c r="A497" s="27">
        <v>496</v>
      </c>
      <c r="B497" s="6">
        <f>+IF(data!B497&lt;&gt;"",data!B497,"")</f>
        <v>44540.037650428239</v>
      </c>
      <c r="C497" s="7" t="str">
        <f>+IF(data!C497&lt;&gt;"",data!C497,"")</f>
        <v>1-3 Años</v>
      </c>
      <c r="D497" s="7" t="str">
        <f>+IF(
   OR(
      data!D497="Comercial", data!D497="Servicios", data!D497="Industrial"
   ), data!D497, "Otros"
)</f>
        <v>Comercial</v>
      </c>
      <c r="E497" s="7" t="str">
        <f>+IF(data!E497&lt;&gt;"",data!E497,"")</f>
        <v>1-10</v>
      </c>
      <c r="F497" s="7" t="str">
        <f>+IF(
   OR(
      data!G497="Persona Natural", data!G497="Sociedad tipo S.A. de C.V.", data!G497="Ninguno"
   ), data!G497, "Otros"
)</f>
        <v>Ninguno</v>
      </c>
      <c r="G497" s="7" t="str">
        <f>+IF(data!H497&lt;&gt;"",data!H497,"")</f>
        <v>La Paz</v>
      </c>
      <c r="H497" s="7" t="str">
        <f>+IF(data!I497&lt;&gt;"",data!I497,"")</f>
        <v>No (Si su respuesta es "No" saltar a la pregunta 22)</v>
      </c>
      <c r="I497" s="7" t="str">
        <f>+IF(data!J497&lt;&gt;"",data!J497,"")</f>
        <v/>
      </c>
      <c r="J497" s="7" t="str">
        <f>+IF(data!R497&lt;&gt;"",data!R497,"")</f>
        <v/>
      </c>
      <c r="K497" s="7" t="str">
        <f>+IF(data!T497&lt;&gt;"",data!T497,"")</f>
        <v/>
      </c>
      <c r="L497" s="7" t="str">
        <f>+IF(data!U497&lt;&gt;"",data!U497,"")</f>
        <v/>
      </c>
      <c r="M497" s="7" t="str">
        <f>+IF(data!V497&lt;&gt;"",data!V497,"")</f>
        <v/>
      </c>
      <c r="N497" s="7" t="str">
        <f>+IF(data!W497&lt;&gt;"",data!W497,"")</f>
        <v/>
      </c>
      <c r="O497" s="7" t="str">
        <f>+IF(data!Y497&lt;&gt;"",data!Y497,"")</f>
        <v/>
      </c>
      <c r="P497" s="7" t="str">
        <f>+IF(data!Z497&lt;&gt;"",data!Z497,"")</f>
        <v/>
      </c>
      <c r="Q497" s="7" t="str">
        <f>+IF(data!AB497&lt;&gt;"",data!AB497,"")</f>
        <v/>
      </c>
      <c r="R497" s="7" t="str">
        <f>+IF(data!AC497&lt;&gt;"",data!AC497,"")</f>
        <v/>
      </c>
      <c r="S497" s="7">
        <f>+IF(
   OR(
      data!AD497="Se han agilizado", data!AD497="Se han hecho lentas", data!AD497="No ha habido ningún cambio", data!AD497=""
   ), data!AD497, "Otros"
)</f>
        <v>0</v>
      </c>
      <c r="T497" s="7" t="str">
        <f>+IF(data!AE497&lt;&gt;"",data!AE497,"")</f>
        <v/>
      </c>
      <c r="U497" s="7" t="str">
        <f>+IF(data!AF497&lt;&gt;"",data!AF497,"")</f>
        <v/>
      </c>
      <c r="V497" s="7" t="str">
        <f>+IF(data!AG497&lt;&gt;"",data!AG497,"")</f>
        <v/>
      </c>
      <c r="W497" s="7" t="str">
        <f>+IF(data!AH497&lt;&gt;"",data!AH497,"")</f>
        <v/>
      </c>
      <c r="X497" s="7" t="str">
        <f>+IF(data!AI497&lt;&gt;"",data!AI497,"")</f>
        <v/>
      </c>
      <c r="Y497" s="7" t="str">
        <f>+IF(data!AJ497&lt;&gt;"",data!AJ497,"")</f>
        <v/>
      </c>
      <c r="Z497" s="7" t="str">
        <f>+IF(data!AK497&lt;&gt;"",data!AK497,"")</f>
        <v/>
      </c>
      <c r="AA497" s="7" t="str">
        <f>+IF(data!AL497&lt;&gt;"",data!AL497,"")</f>
        <v/>
      </c>
      <c r="AB497" s="7">
        <f>+IF(data!AM497&lt;&gt;"",data!AM497,"")</f>
        <v>2</v>
      </c>
      <c r="AC497" s="7" t="str">
        <f>+IF(data!AN497&lt;&gt;"",data!AN497,"")</f>
        <v xml:space="preserve">todos mis clientes me pagan en efectivo </v>
      </c>
    </row>
    <row r="498" spans="1:29" x14ac:dyDescent="0.2">
      <c r="A498" s="27">
        <v>497</v>
      </c>
      <c r="B498" s="6">
        <f>+IF(data!B498&lt;&gt;"",data!B498,"")</f>
        <v>44540.038055578705</v>
      </c>
      <c r="C498" s="7" t="str">
        <f>+IF(data!C498&lt;&gt;"",data!C498,"")</f>
        <v>1-3 Años</v>
      </c>
      <c r="D498" s="7" t="str">
        <f>+IF(
   OR(
      data!D498="Comercial", data!D498="Servicios", data!D498="Industrial"
   ), data!D498, "Otros"
)</f>
        <v>Comercial</v>
      </c>
      <c r="E498" s="7" t="str">
        <f>+IF(data!E498&lt;&gt;"",data!E498,"")</f>
        <v>1-10</v>
      </c>
      <c r="F498" s="7" t="str">
        <f>+IF(
   OR(
      data!G498="Persona Natural", data!G498="Sociedad tipo S.A. de C.V.", data!G498="Ninguno"
   ), data!G498, "Otros"
)</f>
        <v>Ninguno</v>
      </c>
      <c r="G498" s="7" t="str">
        <f>+IF(data!H498&lt;&gt;"",data!H498,"")</f>
        <v>San Vicente</v>
      </c>
      <c r="H498" s="7" t="str">
        <f>+IF(data!I498&lt;&gt;"",data!I498,"")</f>
        <v>No (Si su respuesta es "No" saltar a la pregunta 22)</v>
      </c>
      <c r="I498" s="7" t="str">
        <f>+IF(data!J498&lt;&gt;"",data!J498,"")</f>
        <v/>
      </c>
      <c r="J498" s="7" t="str">
        <f>+IF(data!R498&lt;&gt;"",data!R498,"")</f>
        <v/>
      </c>
      <c r="K498" s="7" t="str">
        <f>+IF(data!T498&lt;&gt;"",data!T498,"")</f>
        <v/>
      </c>
      <c r="L498" s="7" t="str">
        <f>+IF(data!U498&lt;&gt;"",data!U498,"")</f>
        <v/>
      </c>
      <c r="M498" s="7" t="str">
        <f>+IF(data!V498&lt;&gt;"",data!V498,"")</f>
        <v/>
      </c>
      <c r="N498" s="7" t="str">
        <f>+IF(data!W498&lt;&gt;"",data!W498,"")</f>
        <v/>
      </c>
      <c r="O498" s="7" t="str">
        <f>+IF(data!Y498&lt;&gt;"",data!Y498,"")</f>
        <v/>
      </c>
      <c r="P498" s="7" t="str">
        <f>+IF(data!Z498&lt;&gt;"",data!Z498,"")</f>
        <v/>
      </c>
      <c r="Q498" s="7" t="str">
        <f>+IF(data!AB498&lt;&gt;"",data!AB498,"")</f>
        <v/>
      </c>
      <c r="R498" s="7" t="str">
        <f>+IF(data!AC498&lt;&gt;"",data!AC498,"")</f>
        <v/>
      </c>
      <c r="S498" s="7">
        <f>+IF(
   OR(
      data!AD498="Se han agilizado", data!AD498="Se han hecho lentas", data!AD498="No ha habido ningún cambio", data!AD498=""
   ), data!AD498, "Otros"
)</f>
        <v>0</v>
      </c>
      <c r="T498" s="7" t="str">
        <f>+IF(data!AE498&lt;&gt;"",data!AE498,"")</f>
        <v/>
      </c>
      <c r="U498" s="7" t="str">
        <f>+IF(data!AF498&lt;&gt;"",data!AF498,"")</f>
        <v/>
      </c>
      <c r="V498" s="7" t="str">
        <f>+IF(data!AG498&lt;&gt;"",data!AG498,"")</f>
        <v/>
      </c>
      <c r="W498" s="7" t="str">
        <f>+IF(data!AH498&lt;&gt;"",data!AH498,"")</f>
        <v/>
      </c>
      <c r="X498" s="7" t="str">
        <f>+IF(data!AI498&lt;&gt;"",data!AI498,"")</f>
        <v/>
      </c>
      <c r="Y498" s="7" t="str">
        <f>+IF(data!AJ498&lt;&gt;"",data!AJ498,"")</f>
        <v/>
      </c>
      <c r="Z498" s="7" t="str">
        <f>+IF(data!AK498&lt;&gt;"",data!AK498,"")</f>
        <v/>
      </c>
      <c r="AA498" s="7" t="str">
        <f>+IF(data!AL498&lt;&gt;"",data!AL498,"")</f>
        <v/>
      </c>
      <c r="AB498" s="7">
        <f>+IF(data!AM498&lt;&gt;"",data!AM498,"")</f>
        <v>3</v>
      </c>
      <c r="AC498" s="7" t="str">
        <f>+IF(data!AN498&lt;&gt;"",data!AN498,"")</f>
        <v>No cuento con servicios de internet Prepago, Costo en aumento en velocidad de internet</v>
      </c>
    </row>
    <row r="499" spans="1:29" x14ac:dyDescent="0.2">
      <c r="A499" s="27">
        <v>498</v>
      </c>
      <c r="B499" s="6">
        <f>+IF(data!B499&lt;&gt;"",data!B499,"")</f>
        <v>44540.038857037041</v>
      </c>
      <c r="C499" s="7" t="str">
        <f>+IF(data!C499&lt;&gt;"",data!C499,"")</f>
        <v>1-3 Años</v>
      </c>
      <c r="D499" s="7" t="str">
        <f>+IF(
   OR(
      data!D499="Comercial", data!D499="Servicios", data!D499="Industrial"
   ), data!D499, "Otros"
)</f>
        <v>Otros</v>
      </c>
      <c r="E499" s="7" t="str">
        <f>+IF(data!E499&lt;&gt;"",data!E499,"")</f>
        <v>1-10</v>
      </c>
      <c r="F499" s="7" t="str">
        <f>+IF(
   OR(
      data!G499="Persona Natural", data!G499="Sociedad tipo S.A. de C.V.", data!G499="Ninguno"
   ), data!G499, "Otros"
)</f>
        <v>Ninguno</v>
      </c>
      <c r="G499" s="7" t="str">
        <f>+IF(data!H499&lt;&gt;"",data!H499,"")</f>
        <v>San Miguel</v>
      </c>
      <c r="H499" s="7" t="str">
        <f>+IF(data!I499&lt;&gt;"",data!I499,"")</f>
        <v>No (Si su respuesta es "No" saltar a la pregunta 22)</v>
      </c>
      <c r="I499" s="7" t="str">
        <f>+IF(data!J499&lt;&gt;"",data!J499,"")</f>
        <v/>
      </c>
      <c r="J499" s="7" t="str">
        <f>+IF(data!R499&lt;&gt;"",data!R499,"")</f>
        <v/>
      </c>
      <c r="K499" s="7" t="str">
        <f>+IF(data!T499&lt;&gt;"",data!T499,"")</f>
        <v/>
      </c>
      <c r="L499" s="7" t="str">
        <f>+IF(data!U499&lt;&gt;"",data!U499,"")</f>
        <v/>
      </c>
      <c r="M499" s="7" t="str">
        <f>+IF(data!V499&lt;&gt;"",data!V499,"")</f>
        <v/>
      </c>
      <c r="N499" s="7" t="str">
        <f>+IF(data!W499&lt;&gt;"",data!W499,"")</f>
        <v/>
      </c>
      <c r="O499" s="7" t="str">
        <f>+IF(data!Y499&lt;&gt;"",data!Y499,"")</f>
        <v/>
      </c>
      <c r="P499" s="7" t="str">
        <f>+IF(data!Z499&lt;&gt;"",data!Z499,"")</f>
        <v/>
      </c>
      <c r="Q499" s="7" t="str">
        <f>+IF(data!AB499&lt;&gt;"",data!AB499,"")</f>
        <v/>
      </c>
      <c r="R499" s="7" t="str">
        <f>+IF(data!AC499&lt;&gt;"",data!AC499,"")</f>
        <v/>
      </c>
      <c r="S499" s="7">
        <f>+IF(
   OR(
      data!AD499="Se han agilizado", data!AD499="Se han hecho lentas", data!AD499="No ha habido ningún cambio", data!AD499=""
   ), data!AD499, "Otros"
)</f>
        <v>0</v>
      </c>
      <c r="T499" s="7" t="str">
        <f>+IF(data!AE499&lt;&gt;"",data!AE499,"")</f>
        <v/>
      </c>
      <c r="U499" s="7" t="str">
        <f>+IF(data!AF499&lt;&gt;"",data!AF499,"")</f>
        <v/>
      </c>
      <c r="V499" s="7" t="str">
        <f>+IF(data!AG499&lt;&gt;"",data!AG499,"")</f>
        <v/>
      </c>
      <c r="W499" s="7" t="str">
        <f>+IF(data!AH499&lt;&gt;"",data!AH499,"")</f>
        <v/>
      </c>
      <c r="X499" s="7" t="str">
        <f>+IF(data!AI499&lt;&gt;"",data!AI499,"")</f>
        <v/>
      </c>
      <c r="Y499" s="7" t="str">
        <f>+IF(data!AJ499&lt;&gt;"",data!AJ499,"")</f>
        <v/>
      </c>
      <c r="Z499" s="7" t="str">
        <f>+IF(data!AK499&lt;&gt;"",data!AK499,"")</f>
        <v/>
      </c>
      <c r="AA499" s="7" t="str">
        <f>+IF(data!AL499&lt;&gt;"",data!AL499,"")</f>
        <v/>
      </c>
      <c r="AB499" s="7">
        <f>+IF(data!AM499&lt;&gt;"",data!AM499,"")</f>
        <v>2</v>
      </c>
      <c r="AC499" s="7" t="str">
        <f>+IF(data!AN499&lt;&gt;"",data!AN499,"")</f>
        <v>Me pueden asaltar en la calle por mostrar mi celular</v>
      </c>
    </row>
    <row r="500" spans="1:29" x14ac:dyDescent="0.2">
      <c r="A500" s="27">
        <v>499</v>
      </c>
      <c r="B500" s="6">
        <f>+IF(data!B500&lt;&gt;"",data!B500,"")</f>
        <v>44540.039223310188</v>
      </c>
      <c r="C500" s="7" t="str">
        <f>+IF(data!C500&lt;&gt;"",data!C500,"")</f>
        <v>1-3 Años</v>
      </c>
      <c r="D500" s="7" t="str">
        <f>+IF(
   OR(
      data!D500="Comercial", data!D500="Servicios", data!D500="Industrial"
   ), data!D500, "Otros"
)</f>
        <v>Comercial</v>
      </c>
      <c r="E500" s="7" t="str">
        <f>+IF(data!E500&lt;&gt;"",data!E500,"")</f>
        <v>1-10</v>
      </c>
      <c r="F500" s="7" t="str">
        <f>+IF(
   OR(
      data!G500="Persona Natural", data!G500="Sociedad tipo S.A. de C.V.", data!G500="Ninguno"
   ), data!G500, "Otros"
)</f>
        <v>Ninguno</v>
      </c>
      <c r="G500" s="7" t="str">
        <f>+IF(data!H500&lt;&gt;"",data!H500,"")</f>
        <v>La Libertad</v>
      </c>
      <c r="H500" s="7" t="str">
        <f>+IF(data!I500&lt;&gt;"",data!I500,"")</f>
        <v>No (Si su respuesta es "No" saltar a la pregunta 22)</v>
      </c>
      <c r="I500" s="7" t="str">
        <f>+IF(data!J500&lt;&gt;"",data!J500,"")</f>
        <v/>
      </c>
      <c r="J500" s="7" t="str">
        <f>+IF(data!R500&lt;&gt;"",data!R500,"")</f>
        <v/>
      </c>
      <c r="K500" s="7" t="str">
        <f>+IF(data!T500&lt;&gt;"",data!T500,"")</f>
        <v/>
      </c>
      <c r="L500" s="7" t="str">
        <f>+IF(data!U500&lt;&gt;"",data!U500,"")</f>
        <v/>
      </c>
      <c r="M500" s="7" t="str">
        <f>+IF(data!V500&lt;&gt;"",data!V500,"")</f>
        <v/>
      </c>
      <c r="N500" s="7" t="str">
        <f>+IF(data!W500&lt;&gt;"",data!W500,"")</f>
        <v/>
      </c>
      <c r="O500" s="7" t="str">
        <f>+IF(data!Y500&lt;&gt;"",data!Y500,"")</f>
        <v/>
      </c>
      <c r="P500" s="7" t="str">
        <f>+IF(data!Z500&lt;&gt;"",data!Z500,"")</f>
        <v/>
      </c>
      <c r="Q500" s="7" t="str">
        <f>+IF(data!AB500&lt;&gt;"",data!AB500,"")</f>
        <v/>
      </c>
      <c r="R500" s="7" t="str">
        <f>+IF(data!AC500&lt;&gt;"",data!AC500,"")</f>
        <v/>
      </c>
      <c r="S500" s="7">
        <f>+IF(
   OR(
      data!AD500="Se han agilizado", data!AD500="Se han hecho lentas", data!AD500="No ha habido ningún cambio", data!AD500=""
   ), data!AD500, "Otros"
)</f>
        <v>0</v>
      </c>
      <c r="T500" s="7" t="str">
        <f>+IF(data!AE500&lt;&gt;"",data!AE500,"")</f>
        <v/>
      </c>
      <c r="U500" s="7" t="str">
        <f>+IF(data!AF500&lt;&gt;"",data!AF500,"")</f>
        <v/>
      </c>
      <c r="V500" s="7" t="str">
        <f>+IF(data!AG500&lt;&gt;"",data!AG500,"")</f>
        <v/>
      </c>
      <c r="W500" s="7" t="str">
        <f>+IF(data!AH500&lt;&gt;"",data!AH500,"")</f>
        <v/>
      </c>
      <c r="X500" s="7" t="str">
        <f>+IF(data!AI500&lt;&gt;"",data!AI500,"")</f>
        <v/>
      </c>
      <c r="Y500" s="7" t="str">
        <f>+IF(data!AJ500&lt;&gt;"",data!AJ500,"")</f>
        <v/>
      </c>
      <c r="Z500" s="7" t="str">
        <f>+IF(data!AK500&lt;&gt;"",data!AK500,"")</f>
        <v/>
      </c>
      <c r="AA500" s="7" t="str">
        <f>+IF(data!AL500&lt;&gt;"",data!AL500,"")</f>
        <v/>
      </c>
      <c r="AB500" s="7">
        <f>+IF(data!AM500&lt;&gt;"",data!AM500,"")</f>
        <v>1</v>
      </c>
      <c r="AC500" s="7" t="str">
        <f>+IF(data!AN500&lt;&gt;"",data!AN500,"")</f>
        <v>No estoy de acuerdo en utilizar Bitcoin como método de pago.</v>
      </c>
    </row>
    <row r="501" spans="1:29" x14ac:dyDescent="0.2">
      <c r="A501" s="27">
        <v>500</v>
      </c>
      <c r="B501" s="6">
        <f>+IF(data!B501&lt;&gt;"",data!B501,"")</f>
        <v>44540.03961172454</v>
      </c>
      <c r="C501" s="7" t="str">
        <f>+IF(data!C501&lt;&gt;"",data!C501,"")</f>
        <v>3-5 Años</v>
      </c>
      <c r="D501" s="7" t="str">
        <f>+IF(
   OR(
      data!D501="Comercial", data!D501="Servicios", data!D501="Industrial"
   ), data!D501, "Otros"
)</f>
        <v>Comercial</v>
      </c>
      <c r="E501" s="7" t="str">
        <f>+IF(data!E501&lt;&gt;"",data!E501,"")</f>
        <v>1-10</v>
      </c>
      <c r="F501" s="7" t="str">
        <f>+IF(
   OR(
      data!G501="Persona Natural", data!G501="Sociedad tipo S.A. de C.V.", data!G501="Ninguno"
   ), data!G501, "Otros"
)</f>
        <v>Ninguno</v>
      </c>
      <c r="G501" s="7" t="str">
        <f>+IF(data!H501&lt;&gt;"",data!H501,"")</f>
        <v>La Libertad</v>
      </c>
      <c r="H501" s="7" t="str">
        <f>+IF(data!I501&lt;&gt;"",data!I501,"")</f>
        <v>No (Si su respuesta es "No" saltar a la pregunta 22)</v>
      </c>
      <c r="I501" s="7" t="str">
        <f>+IF(data!J501&lt;&gt;"",data!J501,"")</f>
        <v/>
      </c>
      <c r="J501" s="7" t="str">
        <f>+IF(data!R501&lt;&gt;"",data!R501,"")</f>
        <v/>
      </c>
      <c r="K501" s="7" t="str">
        <f>+IF(data!T501&lt;&gt;"",data!T501,"")</f>
        <v/>
      </c>
      <c r="L501" s="7" t="str">
        <f>+IF(data!U501&lt;&gt;"",data!U501,"")</f>
        <v/>
      </c>
      <c r="M501" s="7" t="str">
        <f>+IF(data!V501&lt;&gt;"",data!V501,"")</f>
        <v/>
      </c>
      <c r="N501" s="7" t="str">
        <f>+IF(data!W501&lt;&gt;"",data!W501,"")</f>
        <v/>
      </c>
      <c r="O501" s="7" t="str">
        <f>+IF(data!Y501&lt;&gt;"",data!Y501,"")</f>
        <v/>
      </c>
      <c r="P501" s="7" t="str">
        <f>+IF(data!Z501&lt;&gt;"",data!Z501,"")</f>
        <v/>
      </c>
      <c r="Q501" s="7" t="str">
        <f>+IF(data!AB501&lt;&gt;"",data!AB501,"")</f>
        <v/>
      </c>
      <c r="R501" s="7" t="str">
        <f>+IF(data!AC501&lt;&gt;"",data!AC501,"")</f>
        <v/>
      </c>
      <c r="S501" s="7">
        <f>+IF(
   OR(
      data!AD501="Se han agilizado", data!AD501="Se han hecho lentas", data!AD501="No ha habido ningún cambio", data!AD501=""
   ), data!AD501, "Otros"
)</f>
        <v>0</v>
      </c>
      <c r="T501" s="7" t="str">
        <f>+IF(data!AE501&lt;&gt;"",data!AE501,"")</f>
        <v/>
      </c>
      <c r="U501" s="7" t="str">
        <f>+IF(data!AF501&lt;&gt;"",data!AF501,"")</f>
        <v/>
      </c>
      <c r="V501" s="7" t="str">
        <f>+IF(data!AG501&lt;&gt;"",data!AG501,"")</f>
        <v/>
      </c>
      <c r="W501" s="7" t="str">
        <f>+IF(data!AH501&lt;&gt;"",data!AH501,"")</f>
        <v/>
      </c>
      <c r="X501" s="7" t="str">
        <f>+IF(data!AI501&lt;&gt;"",data!AI501,"")</f>
        <v/>
      </c>
      <c r="Y501" s="7" t="str">
        <f>+IF(data!AJ501&lt;&gt;"",data!AJ501,"")</f>
        <v/>
      </c>
      <c r="Z501" s="7" t="str">
        <f>+IF(data!AK501&lt;&gt;"",data!AK501,"")</f>
        <v/>
      </c>
      <c r="AA501" s="7" t="str">
        <f>+IF(data!AL501&lt;&gt;"",data!AL501,"")</f>
        <v/>
      </c>
      <c r="AB501" s="7">
        <f>+IF(data!AM501&lt;&gt;"",data!AM501,"")</f>
        <v>1</v>
      </c>
      <c r="AC501" s="7" t="str">
        <f>+IF(data!AN501&lt;&gt;"",data!AN501,"")</f>
        <v>No cuento con servicios de internet pospago, No cuento con servicio Residenciales (Internet, cable y telefonía), No estoy de acuerdo en utilizar Bitcoin como método de pago.</v>
      </c>
    </row>
    <row r="502" spans="1:29" x14ac:dyDescent="0.2">
      <c r="A502" s="27">
        <v>501</v>
      </c>
      <c r="B502" s="6">
        <f>+IF(data!B502&lt;&gt;"",data!B502,"")</f>
        <v>44540.03986045139</v>
      </c>
      <c r="C502" s="7" t="str">
        <f>+IF(data!C502&lt;&gt;"",data!C502,"")</f>
        <v>1-3 Años</v>
      </c>
      <c r="D502" s="7" t="str">
        <f>+IF(
   OR(
      data!D502="Comercial", data!D502="Servicios", data!D502="Industrial"
   ), data!D502, "Otros"
)</f>
        <v>Comercial</v>
      </c>
      <c r="E502" s="7" t="str">
        <f>+IF(data!E502&lt;&gt;"",data!E502,"")</f>
        <v>1-10</v>
      </c>
      <c r="F502" s="7" t="str">
        <f>+IF(
   OR(
      data!G502="Persona Natural", data!G502="Sociedad tipo S.A. de C.V.", data!G502="Ninguno"
   ), data!G502, "Otros"
)</f>
        <v>Ninguno</v>
      </c>
      <c r="G502" s="7" t="str">
        <f>+IF(data!H502&lt;&gt;"",data!H502,"")</f>
        <v>La Libertad</v>
      </c>
      <c r="H502" s="7" t="str">
        <f>+IF(data!I502&lt;&gt;"",data!I502,"")</f>
        <v>No (Si su respuesta es "No" saltar a la pregunta 22)</v>
      </c>
      <c r="I502" s="7" t="str">
        <f>+IF(data!J502&lt;&gt;"",data!J502,"")</f>
        <v/>
      </c>
      <c r="J502" s="7" t="str">
        <f>+IF(data!R502&lt;&gt;"",data!R502,"")</f>
        <v/>
      </c>
      <c r="K502" s="7" t="str">
        <f>+IF(data!T502&lt;&gt;"",data!T502,"")</f>
        <v/>
      </c>
      <c r="L502" s="7" t="str">
        <f>+IF(data!U502&lt;&gt;"",data!U502,"")</f>
        <v/>
      </c>
      <c r="M502" s="7" t="str">
        <f>+IF(data!V502&lt;&gt;"",data!V502,"")</f>
        <v/>
      </c>
      <c r="N502" s="7" t="str">
        <f>+IF(data!W502&lt;&gt;"",data!W502,"")</f>
        <v/>
      </c>
      <c r="O502" s="7" t="str">
        <f>+IF(data!Y502&lt;&gt;"",data!Y502,"")</f>
        <v/>
      </c>
      <c r="P502" s="7" t="str">
        <f>+IF(data!Z502&lt;&gt;"",data!Z502,"")</f>
        <v/>
      </c>
      <c r="Q502" s="7" t="str">
        <f>+IF(data!AB502&lt;&gt;"",data!AB502,"")</f>
        <v/>
      </c>
      <c r="R502" s="7" t="str">
        <f>+IF(data!AC502&lt;&gt;"",data!AC502,"")</f>
        <v/>
      </c>
      <c r="S502" s="7">
        <f>+IF(
   OR(
      data!AD502="Se han agilizado", data!AD502="Se han hecho lentas", data!AD502="No ha habido ningún cambio", data!AD502=""
   ), data!AD502, "Otros"
)</f>
        <v>0</v>
      </c>
      <c r="T502" s="7" t="str">
        <f>+IF(data!AE502&lt;&gt;"",data!AE502,"")</f>
        <v/>
      </c>
      <c r="U502" s="7" t="str">
        <f>+IF(data!AF502&lt;&gt;"",data!AF502,"")</f>
        <v/>
      </c>
      <c r="V502" s="7" t="str">
        <f>+IF(data!AG502&lt;&gt;"",data!AG502,"")</f>
        <v/>
      </c>
      <c r="W502" s="7" t="str">
        <f>+IF(data!AH502&lt;&gt;"",data!AH502,"")</f>
        <v/>
      </c>
      <c r="X502" s="7" t="str">
        <f>+IF(data!AI502&lt;&gt;"",data!AI502,"")</f>
        <v/>
      </c>
      <c r="Y502" s="7" t="str">
        <f>+IF(data!AJ502&lt;&gt;"",data!AJ502,"")</f>
        <v/>
      </c>
      <c r="Z502" s="7" t="str">
        <f>+IF(data!AK502&lt;&gt;"",data!AK502,"")</f>
        <v/>
      </c>
      <c r="AA502" s="7" t="str">
        <f>+IF(data!AL502&lt;&gt;"",data!AL502,"")</f>
        <v/>
      </c>
      <c r="AB502" s="7">
        <f>+IF(data!AM502&lt;&gt;"",data!AM502,"")</f>
        <v>1</v>
      </c>
      <c r="AC502" s="7" t="str">
        <f>+IF(data!AN502&lt;&gt;"",data!AN502,"")</f>
        <v>No estoy de acuerdo en utilizar Bitcoin como método de pago.</v>
      </c>
    </row>
    <row r="503" spans="1:29" x14ac:dyDescent="0.2">
      <c r="A503" s="27">
        <v>502</v>
      </c>
      <c r="B503" s="6">
        <f>+IF(data!B503&lt;&gt;"",data!B503,"")</f>
        <v>44540.043203587964</v>
      </c>
      <c r="C503" s="7" t="str">
        <f>+IF(data!C503&lt;&gt;"",data!C503,"")</f>
        <v>3-5 Años</v>
      </c>
      <c r="D503" s="7" t="str">
        <f>+IF(
   OR(
      data!D503="Comercial", data!D503="Servicios", data!D503="Industrial"
   ), data!D503, "Otros"
)</f>
        <v>Comercial</v>
      </c>
      <c r="E503" s="7" t="str">
        <f>+IF(data!E503&lt;&gt;"",data!E503,"")</f>
        <v>1-10</v>
      </c>
      <c r="F503" s="7" t="str">
        <f>+IF(
   OR(
      data!G503="Persona Natural", data!G503="Sociedad tipo S.A. de C.V.", data!G503="Ninguno"
   ), data!G503, "Otros"
)</f>
        <v>Persona Natural</v>
      </c>
      <c r="G503" s="7" t="str">
        <f>+IF(data!H503&lt;&gt;"",data!H503,"")</f>
        <v>San Salvador</v>
      </c>
      <c r="H503" s="7" t="str">
        <f>+IF(data!I503&lt;&gt;"",data!I503,"")</f>
        <v>Sí</v>
      </c>
      <c r="I503" s="7" t="str">
        <f>+IF(data!J503&lt;&gt;"",data!J503,"")</f>
        <v>No (Si su respuesta es “No” salte a la pregunta 3)</v>
      </c>
      <c r="J503" s="7" t="str">
        <f>+IF(data!R503&lt;&gt;"",data!R503,"")</f>
        <v>Sí</v>
      </c>
      <c r="K503" s="7" t="str">
        <f>+IF(data!T503&lt;&gt;"",data!T503,"")</f>
        <v>Brindarle un dispositivo móvil al repartidor para que acepte pagos en Bitcoin.</v>
      </c>
      <c r="L503" s="7" t="str">
        <f>+IF(data!U503&lt;&gt;"",data!U503,"")</f>
        <v>No</v>
      </c>
      <c r="M503" s="7" t="str">
        <f>+IF(data!V503&lt;&gt;"",data!V503,"")</f>
        <v>No</v>
      </c>
      <c r="N503" s="7" t="str">
        <f>+IF(data!W503&lt;&gt;"",data!W503,"")</f>
        <v>Sí</v>
      </c>
      <c r="O503" s="7" t="str">
        <f>+IF(data!Y503&lt;&gt;"",data!Y503,"")</f>
        <v>No</v>
      </c>
      <c r="P503" s="7" t="str">
        <f>+IF(data!Z503&lt;&gt;"",data!Z503,"")</f>
        <v>Sí</v>
      </c>
      <c r="Q503" s="7" t="str">
        <f>+IF(data!AB503&lt;&gt;"",data!AB503,"")</f>
        <v>Errores en app.</v>
      </c>
      <c r="R503" s="7" t="str">
        <f>+IF(data!AC503&lt;&gt;"",data!AC503,"")</f>
        <v>Clientes</v>
      </c>
      <c r="S503" s="7" t="str">
        <f>+IF(
   OR(
      data!AD503="Se han agilizado", data!AD503="Se han hecho lentas", data!AD503="No ha habido ningún cambio", data!AD503=""
   ), data!AD503, "Otros"
)</f>
        <v>Otros</v>
      </c>
      <c r="T503" s="7" t="str">
        <f>+IF(data!AE503&lt;&gt;"",data!AE503,"")</f>
        <v>No (Si su respuesta es “No” salte a la pregunta 16)</v>
      </c>
      <c r="U503" s="7" t="str">
        <f>+IF(data!AF503&lt;&gt;"",data!AF503,"")</f>
        <v/>
      </c>
      <c r="V503" s="7" t="str">
        <f>+IF(data!AG503&lt;&gt;"",data!AG503,"")</f>
        <v>Recibir pago de clientes, Transacciones con proveedores, Pago de Impuestos, Pago de alquiler</v>
      </c>
      <c r="W503" s="7" t="str">
        <f>+IF(data!AH503&lt;&gt;"",data!AH503,"")</f>
        <v>No</v>
      </c>
      <c r="X503" s="7" t="str">
        <f>+IF(data!AI503&lt;&gt;"",data!AI503,"")</f>
        <v/>
      </c>
      <c r="Y503" s="7" t="str">
        <f>+IF(data!AJ503&lt;&gt;"",data!AJ503,"")</f>
        <v xml:space="preserve">Por curiosidad, para aprovechar los $30 dólares </v>
      </c>
      <c r="Z503" s="7">
        <f>+IF(data!AK503&lt;&gt;"",data!AK503,"")</f>
        <v>2</v>
      </c>
      <c r="AA503" s="7" t="str">
        <f>+IF(data!AL503&lt;&gt;"",data!AL503,"")</f>
        <v>Servicios de internet Pospago, Adquisición de dispositivos tecnológicos (celular, computadora, Tablet)</v>
      </c>
      <c r="AB503" s="7">
        <f>+IF(data!AM503&lt;&gt;"",data!AM503,"")</f>
        <v>3</v>
      </c>
      <c r="AC503" s="7" t="str">
        <f>+IF(data!AN503&lt;&gt;"",data!AN503,"")</f>
        <v/>
      </c>
    </row>
    <row r="504" spans="1:29" x14ac:dyDescent="0.2">
      <c r="A504" s="27">
        <v>503</v>
      </c>
      <c r="B504" s="6">
        <f>+IF(data!B504&lt;&gt;"",data!B504,"")</f>
        <v>44540.249189988426</v>
      </c>
      <c r="C504" s="7" t="str">
        <f>+IF(data!C504&lt;&gt;"",data!C504,"")</f>
        <v>1-3 Años</v>
      </c>
      <c r="D504" s="7" t="str">
        <f>+IF(
   OR(
      data!D504="Comercial", data!D504="Servicios", data!D504="Industrial"
   ), data!D504, "Otros"
)</f>
        <v>Comercial</v>
      </c>
      <c r="E504" s="7" t="str">
        <f>+IF(data!E504&lt;&gt;"",data!E504,"")</f>
        <v>11-19</v>
      </c>
      <c r="F504" s="7" t="str">
        <f>+IF(
   OR(
      data!G504="Persona Natural", data!G504="Sociedad tipo S.A. de C.V.", data!G504="Ninguno"
   ), data!G504, "Otros"
)</f>
        <v>Sociedad tipo S.A. de C.V.</v>
      </c>
      <c r="G504" s="7" t="str">
        <f>+IF(data!H504&lt;&gt;"",data!H504,"")</f>
        <v>San Salvador</v>
      </c>
      <c r="H504" s="7" t="str">
        <f>+IF(data!I504&lt;&gt;"",data!I504,"")</f>
        <v>Sí</v>
      </c>
      <c r="I504" s="7" t="str">
        <f>+IF(data!J504&lt;&gt;"",data!J504,"")</f>
        <v>Sí</v>
      </c>
      <c r="J504" s="7" t="str">
        <f>+IF(data!R504&lt;&gt;"",data!R504,"")</f>
        <v>No</v>
      </c>
      <c r="K504" s="7" t="str">
        <f>+IF(data!T504&lt;&gt;"",data!T504,"")</f>
        <v/>
      </c>
      <c r="L504" s="7" t="str">
        <f>+IF(data!U504&lt;&gt;"",data!U504,"")</f>
        <v/>
      </c>
      <c r="M504" s="7" t="str">
        <f>+IF(data!V504&lt;&gt;"",data!V504,"")</f>
        <v>No</v>
      </c>
      <c r="N504" s="7" t="str">
        <f>+IF(data!W504&lt;&gt;"",data!W504,"")</f>
        <v>Sí</v>
      </c>
      <c r="O504" s="7" t="str">
        <f>+IF(data!Y504&lt;&gt;"",data!Y504,"")</f>
        <v>No</v>
      </c>
      <c r="P504" s="7" t="str">
        <f>+IF(data!Z504&lt;&gt;"",data!Z504,"")</f>
        <v>No (Si su respuesta es “No” salte a la pregunta 12)</v>
      </c>
      <c r="Q504" s="7" t="str">
        <f>+IF(data!AB504&lt;&gt;"",data!AB504,"")</f>
        <v/>
      </c>
      <c r="R504" s="7" t="str">
        <f>+IF(data!AC504&lt;&gt;"",data!AC504,"")</f>
        <v>Clientes, Proveedores, Empleados</v>
      </c>
      <c r="S504" s="7" t="str">
        <f>+IF(
   OR(
      data!AD504="Se han agilizado", data!AD504="Se han hecho lentas", data!AD504="No ha habido ningún cambio", data!AD504=""
   ), data!AD504, "Otros"
)</f>
        <v>Se han agilizado</v>
      </c>
      <c r="T504" s="7" t="str">
        <f>+IF(data!AE504&lt;&gt;"",data!AE504,"")</f>
        <v>No (Si su respuesta es “No” salte a la pregunta 16)</v>
      </c>
      <c r="U504" s="7" t="str">
        <f>+IF(data!AF504&lt;&gt;"",data!AF504,"")</f>
        <v/>
      </c>
      <c r="V504" s="7" t="str">
        <f>+IF(data!AG504&lt;&gt;"",data!AG504,"")</f>
        <v>Recibir pago de clientes, Transacciones con proveedores</v>
      </c>
      <c r="W504" s="7" t="str">
        <f>+IF(data!AH504&lt;&gt;"",data!AH504,"")</f>
        <v>No</v>
      </c>
      <c r="X504" s="7" t="str">
        <f>+IF(data!AI504&lt;&gt;"",data!AI504,"")</f>
        <v/>
      </c>
      <c r="Y504" s="7" t="str">
        <f>+IF(data!AJ504&lt;&gt;"",data!AJ504,"")</f>
        <v>Para incentivar el consumo en mi negocio de todas las personas que abrieron su cuenta en Chivo Wallet</v>
      </c>
      <c r="Z504" s="7">
        <f>+IF(data!AK504&lt;&gt;"",data!AK504,"")</f>
        <v>4</v>
      </c>
      <c r="AA504" s="7" t="str">
        <f>+IF(data!AL504&lt;&gt;"",data!AL504,"")</f>
        <v>Servicios de internet Pospago, Ha aumentado su velocidad de internet, Adquisición de dispositivos tecnológicos (celular, computadora, Tablet), Capacitaciones, Contratación de más empleados</v>
      </c>
      <c r="AB504" s="7">
        <f>+IF(data!AM504&lt;&gt;"",data!AM504,"")</f>
        <v>5</v>
      </c>
      <c r="AC504" s="7" t="str">
        <f>+IF(data!AN504&lt;&gt;"",data!AN504,"")</f>
        <v/>
      </c>
    </row>
    <row r="505" spans="1:29" x14ac:dyDescent="0.2">
      <c r="A505" s="27">
        <v>504</v>
      </c>
      <c r="B505" s="6">
        <f>+IF(data!B505&lt;&gt;"",data!B505,"")</f>
        <v>44540.316506087962</v>
      </c>
      <c r="C505" s="7" t="str">
        <f>+IF(data!C505&lt;&gt;"",data!C505,"")</f>
        <v>3-5 Años</v>
      </c>
      <c r="D505" s="7" t="str">
        <f>+IF(
   OR(
      data!D505="Comercial", data!D505="Servicios", data!D505="Industrial"
   ), data!D505, "Otros"
)</f>
        <v>Servicios</v>
      </c>
      <c r="E505" s="7" t="str">
        <f>+IF(data!E505&lt;&gt;"",data!E505,"")</f>
        <v>1-10</v>
      </c>
      <c r="F505" s="7" t="str">
        <f>+IF(
   OR(
      data!G505="Persona Natural", data!G505="Sociedad tipo S.A. de C.V.", data!G505="Ninguno"
   ), data!G505, "Otros"
)</f>
        <v>Persona Natural</v>
      </c>
      <c r="G505" s="7" t="str">
        <f>+IF(data!H505&lt;&gt;"",data!H505,"")</f>
        <v>La Libertad</v>
      </c>
      <c r="H505" s="7" t="str">
        <f>+IF(data!I505&lt;&gt;"",data!I505,"")</f>
        <v>Sí</v>
      </c>
      <c r="I505" s="7" t="str">
        <f>+IF(data!J505&lt;&gt;"",data!J505,"")</f>
        <v>No (Si su respuesta es “No” salte a la pregunta 3)</v>
      </c>
      <c r="J505" s="7" t="str">
        <f>+IF(data!R505&lt;&gt;"",data!R505,"")</f>
        <v>No</v>
      </c>
      <c r="K505" s="7" t="str">
        <f>+IF(data!T505&lt;&gt;"",data!T505,"")</f>
        <v/>
      </c>
      <c r="L505" s="7" t="str">
        <f>+IF(data!U505&lt;&gt;"",data!U505,"")</f>
        <v/>
      </c>
      <c r="M505" s="7" t="str">
        <f>+IF(data!V505&lt;&gt;"",data!V505,"")</f>
        <v>No</v>
      </c>
      <c r="N505" s="7" t="str">
        <f>+IF(data!W505&lt;&gt;"",data!W505,"")</f>
        <v>Sí</v>
      </c>
      <c r="O505" s="7" t="str">
        <f>+IF(data!Y505&lt;&gt;"",data!Y505,"")</f>
        <v>No</v>
      </c>
      <c r="P505" s="7" t="str">
        <f>+IF(data!Z505&lt;&gt;"",data!Z505,"")</f>
        <v>No (Si su respuesta es “No” salte a la pregunta 12)</v>
      </c>
      <c r="Q505" s="7" t="str">
        <f>+IF(data!AB505&lt;&gt;"",data!AB505,"")</f>
        <v/>
      </c>
      <c r="R505" s="7" t="str">
        <f>+IF(data!AC505&lt;&gt;"",data!AC505,"")</f>
        <v>Clientes</v>
      </c>
      <c r="S505" s="7" t="str">
        <f>+IF(
   OR(
      data!AD505="Se han agilizado", data!AD505="Se han hecho lentas", data!AD505="No ha habido ningún cambio", data!AD505=""
   ), data!AD505, "Otros"
)</f>
        <v>Se han agilizado</v>
      </c>
      <c r="T505" s="7" t="str">
        <f>+IF(data!AE505&lt;&gt;"",data!AE505,"")</f>
        <v>No (Si su respuesta es “No” salte a la pregunta 16)</v>
      </c>
      <c r="U505" s="7" t="str">
        <f>+IF(data!AF505&lt;&gt;"",data!AF505,"")</f>
        <v/>
      </c>
      <c r="V505" s="7" t="str">
        <f>+IF(data!AG505&lt;&gt;"",data!AG505,"")</f>
        <v>Recibir pago de clientes</v>
      </c>
      <c r="W505" s="7" t="str">
        <f>+IF(data!AH505&lt;&gt;"",data!AH505,"")</f>
        <v>No</v>
      </c>
      <c r="X505" s="7" t="str">
        <f>+IF(data!AI505&lt;&gt;"",data!AI505,"")</f>
        <v/>
      </c>
      <c r="Y505" s="7" t="str">
        <f>+IF(data!AJ505&lt;&gt;"",data!AJ505,"")</f>
        <v>Para incentivar el consumo en mi negocio de todas las personas que abrieron su cuenta en Chivo Wallet</v>
      </c>
      <c r="Z505" s="7">
        <f>+IF(data!AK505&lt;&gt;"",data!AK505,"")</f>
        <v>5</v>
      </c>
      <c r="AA505" s="7" t="str">
        <f>+IF(data!AL505&lt;&gt;"",data!AL505,"")</f>
        <v>Servicio Residenciales (Internet, cable y telefonía), Capacitaciones</v>
      </c>
      <c r="AB505" s="7">
        <f>+IF(data!AM505&lt;&gt;"",data!AM505,"")</f>
        <v>5</v>
      </c>
      <c r="AC505" s="7" t="str">
        <f>+IF(data!AN505&lt;&gt;"",data!AN505,"")</f>
        <v/>
      </c>
    </row>
    <row r="506" spans="1:29" x14ac:dyDescent="0.2">
      <c r="A506" s="27">
        <v>505</v>
      </c>
      <c r="B506" s="6">
        <f>+IF(data!B506&lt;&gt;"",data!B506,"")</f>
        <v>44540.421296342596</v>
      </c>
      <c r="C506" s="7" t="str">
        <f>+IF(data!C506&lt;&gt;"",data!C506,"")</f>
        <v>0-1 Años</v>
      </c>
      <c r="D506" s="7" t="str">
        <f>+IF(
   OR(
      data!D506="Comercial", data!D506="Servicios", data!D506="Industrial"
   ), data!D506, "Otros"
)</f>
        <v>Comercial</v>
      </c>
      <c r="E506" s="7" t="str">
        <f>+IF(data!E506&lt;&gt;"",data!E506,"")</f>
        <v>1-10</v>
      </c>
      <c r="F506" s="7" t="str">
        <f>+IF(
   OR(
      data!G506="Persona Natural", data!G506="Sociedad tipo S.A. de C.V.", data!G506="Ninguno"
   ), data!G506, "Otros"
)</f>
        <v>Ninguno</v>
      </c>
      <c r="G506" s="7" t="str">
        <f>+IF(data!H506&lt;&gt;"",data!H506,"")</f>
        <v>San Salvador</v>
      </c>
      <c r="H506" s="7" t="str">
        <f>+IF(data!I506&lt;&gt;"",data!I506,"")</f>
        <v>Sí</v>
      </c>
      <c r="I506" s="7" t="str">
        <f>+IF(data!J506&lt;&gt;"",data!J506,"")</f>
        <v>No (Si su respuesta es “No” salte a la pregunta 3)</v>
      </c>
      <c r="J506" s="7" t="str">
        <f>+IF(data!R506&lt;&gt;"",data!R506,"")</f>
        <v>No</v>
      </c>
      <c r="K506" s="7" t="str">
        <f>+IF(data!T506&lt;&gt;"",data!T506,"")</f>
        <v/>
      </c>
      <c r="L506" s="7" t="str">
        <f>+IF(data!U506&lt;&gt;"",data!U506,"")</f>
        <v/>
      </c>
      <c r="M506" s="7" t="str">
        <f>+IF(data!V506&lt;&gt;"",data!V506,"")</f>
        <v>No</v>
      </c>
      <c r="N506" s="7" t="str">
        <f>+IF(data!W506&lt;&gt;"",data!W506,"")</f>
        <v>No (Si su respuesta es “No” salte a la pregunta 10)</v>
      </c>
      <c r="O506" s="7" t="str">
        <f>+IF(data!Y506&lt;&gt;"",data!Y506,"")</f>
        <v/>
      </c>
      <c r="P506" s="7" t="str">
        <f>+IF(data!Z506&lt;&gt;"",data!Z506,"")</f>
        <v>No (Si su respuesta es “No” salte a la pregunta 12)</v>
      </c>
      <c r="Q506" s="7" t="str">
        <f>+IF(data!AB506&lt;&gt;"",data!AB506,"")</f>
        <v/>
      </c>
      <c r="R506" s="7" t="str">
        <f>+IF(data!AC506&lt;&gt;"",data!AC506,"")</f>
        <v>Clientes</v>
      </c>
      <c r="S506" s="7" t="str">
        <f>+IF(
   OR(
      data!AD506="Se han agilizado", data!AD506="Se han hecho lentas", data!AD506="No ha habido ningún cambio", data!AD506=""
   ), data!AD506, "Otros"
)</f>
        <v>No ha habido ningún cambio</v>
      </c>
      <c r="T506" s="7" t="str">
        <f>+IF(data!AE506&lt;&gt;"",data!AE506,"")</f>
        <v>No (Si su respuesta es “No” salte a la pregunta 16)</v>
      </c>
      <c r="U506" s="7" t="str">
        <f>+IF(data!AF506&lt;&gt;"",data!AF506,"")</f>
        <v/>
      </c>
      <c r="V506" s="7" t="str">
        <f>+IF(data!AG506&lt;&gt;"",data!AG506,"")</f>
        <v>Recibir pago de clientes</v>
      </c>
      <c r="W506" s="7" t="str">
        <f>+IF(data!AH506&lt;&gt;"",data!AH506,"")</f>
        <v>No</v>
      </c>
      <c r="X506" s="7" t="str">
        <f>+IF(data!AI506&lt;&gt;"",data!AI506,"")</f>
        <v/>
      </c>
      <c r="Y506" s="7" t="str">
        <f>+IF(data!AJ506&lt;&gt;"",data!AJ506,"")</f>
        <v>Porque no tenía acceso a banca digital para recibir pagos, Para incentivar el consumo en mi negocio de todas las personas que abrieron su cuenta en Chivo Wallet</v>
      </c>
      <c r="Z506" s="7">
        <f>+IF(data!AK506&lt;&gt;"",data!AK506,"")</f>
        <v>3</v>
      </c>
      <c r="AA506" s="7" t="str">
        <f>+IF(data!AL506&lt;&gt;"",data!AL506,"")</f>
        <v>Servicios de internet Prepago</v>
      </c>
      <c r="AB506" s="7">
        <f>+IF(data!AM506&lt;&gt;"",data!AM506,"")</f>
        <v>3</v>
      </c>
      <c r="AC506" s="7" t="str">
        <f>+IF(data!AN506&lt;&gt;"",data!AN506,"")</f>
        <v/>
      </c>
    </row>
    <row r="507" spans="1:29" x14ac:dyDescent="0.2">
      <c r="A507" s="27">
        <v>506</v>
      </c>
      <c r="B507" s="6">
        <f>+IF(data!B507&lt;&gt;"",data!B507,"")</f>
        <v>44540.517801643524</v>
      </c>
      <c r="C507" s="7" t="str">
        <f>+IF(data!C507&lt;&gt;"",data!C507,"")</f>
        <v>0-1 Años</v>
      </c>
      <c r="D507" s="7" t="str">
        <f>+IF(
   OR(
      data!D507="Comercial", data!D507="Servicios", data!D507="Industrial"
   ), data!D507, "Otros"
)</f>
        <v>Comercial</v>
      </c>
      <c r="E507" s="7" t="str">
        <f>+IF(data!E507&lt;&gt;"",data!E507,"")</f>
        <v>1-10</v>
      </c>
      <c r="F507" s="7" t="str">
        <f>+IF(
   OR(
      data!G507="Persona Natural", data!G507="Sociedad tipo S.A. de C.V.", data!G507="Ninguno"
   ), data!G507, "Otros"
)</f>
        <v>Persona Natural</v>
      </c>
      <c r="G507" s="7" t="str">
        <f>+IF(data!H507&lt;&gt;"",data!H507,"")</f>
        <v>San Salvador</v>
      </c>
      <c r="H507" s="7" t="str">
        <f>+IF(data!I507&lt;&gt;"",data!I507,"")</f>
        <v>No (Si su respuesta es "No" saltar a la pregunta 22)</v>
      </c>
      <c r="I507" s="7" t="str">
        <f>+IF(data!J507&lt;&gt;"",data!J507,"")</f>
        <v/>
      </c>
      <c r="J507" s="7" t="str">
        <f>+IF(data!R507&lt;&gt;"",data!R507,"")</f>
        <v/>
      </c>
      <c r="K507" s="7" t="str">
        <f>+IF(data!T507&lt;&gt;"",data!T507,"")</f>
        <v/>
      </c>
      <c r="L507" s="7" t="str">
        <f>+IF(data!U507&lt;&gt;"",data!U507,"")</f>
        <v/>
      </c>
      <c r="M507" s="7" t="str">
        <f>+IF(data!V507&lt;&gt;"",data!V507,"")</f>
        <v/>
      </c>
      <c r="N507" s="7" t="str">
        <f>+IF(data!W507&lt;&gt;"",data!W507,"")</f>
        <v/>
      </c>
      <c r="O507" s="7" t="str">
        <f>+IF(data!Y507&lt;&gt;"",data!Y507,"")</f>
        <v/>
      </c>
      <c r="P507" s="7" t="str">
        <f>+IF(data!Z507&lt;&gt;"",data!Z507,"")</f>
        <v/>
      </c>
      <c r="Q507" s="7" t="str">
        <f>+IF(data!AB507&lt;&gt;"",data!AB507,"")</f>
        <v/>
      </c>
      <c r="R507" s="7" t="str">
        <f>+IF(data!AC507&lt;&gt;"",data!AC507,"")</f>
        <v/>
      </c>
      <c r="S507" s="7">
        <f>+IF(
   OR(
      data!AD507="Se han agilizado", data!AD507="Se han hecho lentas", data!AD507="No ha habido ningún cambio", data!AD507=""
   ), data!AD507, "Otros"
)</f>
        <v>0</v>
      </c>
      <c r="T507" s="7" t="str">
        <f>+IF(data!AE507&lt;&gt;"",data!AE507,"")</f>
        <v/>
      </c>
      <c r="U507" s="7" t="str">
        <f>+IF(data!AF507&lt;&gt;"",data!AF507,"")</f>
        <v/>
      </c>
      <c r="V507" s="7" t="str">
        <f>+IF(data!AG507&lt;&gt;"",data!AG507,"")</f>
        <v/>
      </c>
      <c r="W507" s="7" t="str">
        <f>+IF(data!AH507&lt;&gt;"",data!AH507,"")</f>
        <v/>
      </c>
      <c r="X507" s="7" t="str">
        <f>+IF(data!AI507&lt;&gt;"",data!AI507,"")</f>
        <v/>
      </c>
      <c r="Y507" s="7" t="str">
        <f>+IF(data!AJ507&lt;&gt;"",data!AJ507,"")</f>
        <v/>
      </c>
      <c r="Z507" s="7" t="str">
        <f>+IF(data!AK507&lt;&gt;"",data!AK507,"")</f>
        <v/>
      </c>
      <c r="AA507" s="7" t="str">
        <f>+IF(data!AL507&lt;&gt;"",data!AL507,"")</f>
        <v/>
      </c>
      <c r="AB507" s="7">
        <f>+IF(data!AM507&lt;&gt;"",data!AM507,"")</f>
        <v>1</v>
      </c>
      <c r="AC507" s="7" t="str">
        <f>+IF(data!AN507&lt;&gt;"",data!AN507,"")</f>
        <v>No estoy de acuerdo en utilizar Bitcoin como método de pago.</v>
      </c>
    </row>
    <row r="508" spans="1:29" x14ac:dyDescent="0.2">
      <c r="A508" s="27">
        <v>507</v>
      </c>
      <c r="B508" s="6">
        <f>+IF(data!B508&lt;&gt;"",data!B508,"")</f>
        <v>44540.533208715278</v>
      </c>
      <c r="C508" s="7" t="str">
        <f>+IF(data!C508&lt;&gt;"",data!C508,"")</f>
        <v>5 años a más</v>
      </c>
      <c r="D508" s="7" t="str">
        <f>+IF(
   OR(
      data!D508="Comercial", data!D508="Servicios", data!D508="Industrial"
   ), data!D508, "Otros"
)</f>
        <v>Comercial</v>
      </c>
      <c r="E508" s="7" t="str">
        <f>+IF(data!E508&lt;&gt;"",data!E508,"")</f>
        <v>1-10</v>
      </c>
      <c r="F508" s="7" t="str">
        <f>+IF(
   OR(
      data!G508="Persona Natural", data!G508="Sociedad tipo S.A. de C.V.", data!G508="Ninguno"
   ), data!G508, "Otros"
)</f>
        <v>Persona Natural</v>
      </c>
      <c r="G508" s="7" t="str">
        <f>+IF(data!H508&lt;&gt;"",data!H508,"")</f>
        <v>San Salvador</v>
      </c>
      <c r="H508" s="7" t="str">
        <f>+IF(data!I508&lt;&gt;"",data!I508,"")</f>
        <v>Sí</v>
      </c>
      <c r="I508" s="7" t="str">
        <f>+IF(data!J508&lt;&gt;"",data!J508,"")</f>
        <v>No (Si su respuesta es “No” salte a la pregunta 3)</v>
      </c>
      <c r="J508" s="7" t="str">
        <f>+IF(data!R508&lt;&gt;"",data!R508,"")</f>
        <v>No</v>
      </c>
      <c r="K508" s="7" t="str">
        <f>+IF(data!T508&lt;&gt;"",data!T508,"")</f>
        <v/>
      </c>
      <c r="L508" s="7" t="str">
        <f>+IF(data!U508&lt;&gt;"",data!U508,"")</f>
        <v/>
      </c>
      <c r="M508" s="7" t="str">
        <f>+IF(data!V508&lt;&gt;"",data!V508,"")</f>
        <v>No</v>
      </c>
      <c r="N508" s="7" t="str">
        <f>+IF(data!W508&lt;&gt;"",data!W508,"")</f>
        <v>Sí</v>
      </c>
      <c r="O508" s="7" t="str">
        <f>+IF(data!Y508&lt;&gt;"",data!Y508,"")</f>
        <v>No</v>
      </c>
      <c r="P508" s="7" t="str">
        <f>+IF(data!Z508&lt;&gt;"",data!Z508,"")</f>
        <v>No (Si su respuesta es “No” salte a la pregunta 12)</v>
      </c>
      <c r="Q508" s="7" t="str">
        <f>+IF(data!AB508&lt;&gt;"",data!AB508,"")</f>
        <v/>
      </c>
      <c r="R508" s="7" t="str">
        <f>+IF(data!AC508&lt;&gt;"",data!AC508,"")</f>
        <v>Clientes</v>
      </c>
      <c r="S508" s="7" t="str">
        <f>+IF(
   OR(
      data!AD508="Se han agilizado", data!AD508="Se han hecho lentas", data!AD508="No ha habido ningún cambio", data!AD508=""
   ), data!AD508, "Otros"
)</f>
        <v>No ha habido ningún cambio</v>
      </c>
      <c r="T508" s="7" t="str">
        <f>+IF(data!AE508&lt;&gt;"",data!AE508,"")</f>
        <v>Sí</v>
      </c>
      <c r="U508" s="7" t="str">
        <f>+IF(data!AF508&lt;&gt;"",data!AF508,"")</f>
        <v>He perdido dinero</v>
      </c>
      <c r="V508" s="7" t="str">
        <f>+IF(data!AG508&lt;&gt;"",data!AG508,"")</f>
        <v>Recibir pago de clientes</v>
      </c>
      <c r="W508" s="7" t="str">
        <f>+IF(data!AH508&lt;&gt;"",data!AH508,"")</f>
        <v>No</v>
      </c>
      <c r="X508" s="7" t="str">
        <f>+IF(data!AI508&lt;&gt;"",data!AI508,"")</f>
        <v/>
      </c>
      <c r="Y508" s="7" t="str">
        <f>+IF(data!AJ508&lt;&gt;"",data!AJ508,"")</f>
        <v>Para incentivar el consumo en mi negocio de todas las personas que abrieron su cuenta en Chivo Wallet</v>
      </c>
      <c r="Z508" s="7">
        <f>+IF(data!AK508&lt;&gt;"",data!AK508,"")</f>
        <v>5</v>
      </c>
      <c r="AA508" s="7" t="str">
        <f>+IF(data!AL508&lt;&gt;"",data!AL508,"")</f>
        <v>Servicios de internet Pospago, Ha aumentado su velocidad de internet, Adquisición de dispositivos tecnológicos (celular, computadora, Tablet)</v>
      </c>
      <c r="AB508" s="7">
        <f>+IF(data!AM508&lt;&gt;"",data!AM508,"")</f>
        <v>3</v>
      </c>
      <c r="AC508" s="7" t="str">
        <f>+IF(data!AN508&lt;&gt;"",data!AN508,"")</f>
        <v/>
      </c>
    </row>
    <row r="509" spans="1:29" x14ac:dyDescent="0.2">
      <c r="A509" s="27">
        <v>508</v>
      </c>
      <c r="B509" s="6">
        <f>+IF(data!B509&lt;&gt;"",data!B509,"")</f>
        <v>44540.543493425925</v>
      </c>
      <c r="C509" s="7" t="str">
        <f>+IF(data!C509&lt;&gt;"",data!C509,"")</f>
        <v>0-1 Años</v>
      </c>
      <c r="D509" s="7" t="str">
        <f>+IF(
   OR(
      data!D509="Comercial", data!D509="Servicios", data!D509="Industrial"
   ), data!D509, "Otros"
)</f>
        <v>Comercial</v>
      </c>
      <c r="E509" s="7" t="str">
        <f>+IF(data!E509&lt;&gt;"",data!E509,"")</f>
        <v>1-10</v>
      </c>
      <c r="F509" s="7" t="str">
        <f>+IF(
   OR(
      data!G509="Persona Natural", data!G509="Sociedad tipo S.A. de C.V.", data!G509="Ninguno"
   ), data!G509, "Otros"
)</f>
        <v>Persona Natural</v>
      </c>
      <c r="G509" s="7" t="str">
        <f>+IF(data!H509&lt;&gt;"",data!H509,"")</f>
        <v>San Salvador</v>
      </c>
      <c r="H509" s="7" t="str">
        <f>+IF(data!I509&lt;&gt;"",data!I509,"")</f>
        <v>No (Si su respuesta es "No" saltar a la pregunta 22)</v>
      </c>
      <c r="I509" s="7" t="str">
        <f>+IF(data!J509&lt;&gt;"",data!J509,"")</f>
        <v/>
      </c>
      <c r="J509" s="7" t="str">
        <f>+IF(data!R509&lt;&gt;"",data!R509,"")</f>
        <v/>
      </c>
      <c r="K509" s="7" t="str">
        <f>+IF(data!T509&lt;&gt;"",data!T509,"")</f>
        <v/>
      </c>
      <c r="L509" s="7" t="str">
        <f>+IF(data!U509&lt;&gt;"",data!U509,"")</f>
        <v/>
      </c>
      <c r="M509" s="7" t="str">
        <f>+IF(data!V509&lt;&gt;"",data!V509,"")</f>
        <v/>
      </c>
      <c r="N509" s="7" t="str">
        <f>+IF(data!W509&lt;&gt;"",data!W509,"")</f>
        <v/>
      </c>
      <c r="O509" s="7" t="str">
        <f>+IF(data!Y509&lt;&gt;"",data!Y509,"")</f>
        <v/>
      </c>
      <c r="P509" s="7" t="str">
        <f>+IF(data!Z509&lt;&gt;"",data!Z509,"")</f>
        <v/>
      </c>
      <c r="Q509" s="7" t="str">
        <f>+IF(data!AB509&lt;&gt;"",data!AB509,"")</f>
        <v/>
      </c>
      <c r="R509" s="7" t="str">
        <f>+IF(data!AC509&lt;&gt;"",data!AC509,"")</f>
        <v/>
      </c>
      <c r="S509" s="7">
        <f>+IF(
   OR(
      data!AD509="Se han agilizado", data!AD509="Se han hecho lentas", data!AD509="No ha habido ningún cambio", data!AD509=""
   ), data!AD509, "Otros"
)</f>
        <v>0</v>
      </c>
      <c r="T509" s="7" t="str">
        <f>+IF(data!AE509&lt;&gt;"",data!AE509,"")</f>
        <v/>
      </c>
      <c r="U509" s="7" t="str">
        <f>+IF(data!AF509&lt;&gt;"",data!AF509,"")</f>
        <v/>
      </c>
      <c r="V509" s="7" t="str">
        <f>+IF(data!AG509&lt;&gt;"",data!AG509,"")</f>
        <v/>
      </c>
      <c r="W509" s="7" t="str">
        <f>+IF(data!AH509&lt;&gt;"",data!AH509,"")</f>
        <v/>
      </c>
      <c r="X509" s="7" t="str">
        <f>+IF(data!AI509&lt;&gt;"",data!AI509,"")</f>
        <v/>
      </c>
      <c r="Y509" s="7" t="str">
        <f>+IF(data!AJ509&lt;&gt;"",data!AJ509,"")</f>
        <v/>
      </c>
      <c r="Z509" s="7" t="str">
        <f>+IF(data!AK509&lt;&gt;"",data!AK509,"")</f>
        <v/>
      </c>
      <c r="AA509" s="7" t="str">
        <f>+IF(data!AL509&lt;&gt;"",data!AL509,"")</f>
        <v/>
      </c>
      <c r="AB509" s="7">
        <f>+IF(data!AM509&lt;&gt;"",data!AM509,"")</f>
        <v>5</v>
      </c>
      <c r="AC509" s="7" t="str">
        <f>+IF(data!AN509&lt;&gt;"",data!AN509,"")</f>
        <v>No estoy de acuerdo en utilizar Bitcoin como método de pago.</v>
      </c>
    </row>
    <row r="510" spans="1:29" x14ac:dyDescent="0.2">
      <c r="A510" s="27">
        <v>509</v>
      </c>
      <c r="B510" s="6">
        <f>+IF(data!B510&lt;&gt;"",data!B510,"")</f>
        <v>44540.543764513888</v>
      </c>
      <c r="C510" s="7" t="str">
        <f>+IF(data!C510&lt;&gt;"",data!C510,"")</f>
        <v>0-1 Años</v>
      </c>
      <c r="D510" s="7" t="str">
        <f>+IF(
   OR(
      data!D510="Comercial", data!D510="Servicios", data!D510="Industrial"
   ), data!D510, "Otros"
)</f>
        <v>Comercial</v>
      </c>
      <c r="E510" s="7" t="str">
        <f>+IF(data!E510&lt;&gt;"",data!E510,"")</f>
        <v>1-10</v>
      </c>
      <c r="F510" s="7" t="str">
        <f>+IF(
   OR(
      data!G510="Persona Natural", data!G510="Sociedad tipo S.A. de C.V.", data!G510="Ninguno"
   ), data!G510, "Otros"
)</f>
        <v>Ninguno</v>
      </c>
      <c r="G510" s="7" t="str">
        <f>+IF(data!H510&lt;&gt;"",data!H510,"")</f>
        <v>San Salvador</v>
      </c>
      <c r="H510" s="7" t="str">
        <f>+IF(data!I510&lt;&gt;"",data!I510,"")</f>
        <v>No (Si su respuesta es "No" saltar a la pregunta 22)</v>
      </c>
      <c r="I510" s="7" t="str">
        <f>+IF(data!J510&lt;&gt;"",data!J510,"")</f>
        <v/>
      </c>
      <c r="J510" s="7" t="str">
        <f>+IF(data!R510&lt;&gt;"",data!R510,"")</f>
        <v/>
      </c>
      <c r="K510" s="7" t="str">
        <f>+IF(data!T510&lt;&gt;"",data!T510,"")</f>
        <v/>
      </c>
      <c r="L510" s="7" t="str">
        <f>+IF(data!U510&lt;&gt;"",data!U510,"")</f>
        <v/>
      </c>
      <c r="M510" s="7" t="str">
        <f>+IF(data!V510&lt;&gt;"",data!V510,"")</f>
        <v/>
      </c>
      <c r="N510" s="7" t="str">
        <f>+IF(data!W510&lt;&gt;"",data!W510,"")</f>
        <v/>
      </c>
      <c r="O510" s="7" t="str">
        <f>+IF(data!Y510&lt;&gt;"",data!Y510,"")</f>
        <v/>
      </c>
      <c r="P510" s="7" t="str">
        <f>+IF(data!Z510&lt;&gt;"",data!Z510,"")</f>
        <v/>
      </c>
      <c r="Q510" s="7" t="str">
        <f>+IF(data!AB510&lt;&gt;"",data!AB510,"")</f>
        <v/>
      </c>
      <c r="R510" s="7" t="str">
        <f>+IF(data!AC510&lt;&gt;"",data!AC510,"")</f>
        <v/>
      </c>
      <c r="S510" s="7">
        <f>+IF(
   OR(
      data!AD510="Se han agilizado", data!AD510="Se han hecho lentas", data!AD510="No ha habido ningún cambio", data!AD510=""
   ), data!AD510, "Otros"
)</f>
        <v>0</v>
      </c>
      <c r="T510" s="7" t="str">
        <f>+IF(data!AE510&lt;&gt;"",data!AE510,"")</f>
        <v/>
      </c>
      <c r="U510" s="7" t="str">
        <f>+IF(data!AF510&lt;&gt;"",data!AF510,"")</f>
        <v/>
      </c>
      <c r="V510" s="7" t="str">
        <f>+IF(data!AG510&lt;&gt;"",data!AG510,"")</f>
        <v/>
      </c>
      <c r="W510" s="7" t="str">
        <f>+IF(data!AH510&lt;&gt;"",data!AH510,"")</f>
        <v/>
      </c>
      <c r="X510" s="7" t="str">
        <f>+IF(data!AI510&lt;&gt;"",data!AI510,"")</f>
        <v/>
      </c>
      <c r="Y510" s="7" t="str">
        <f>+IF(data!AJ510&lt;&gt;"",data!AJ510,"")</f>
        <v/>
      </c>
      <c r="Z510" s="7" t="str">
        <f>+IF(data!AK510&lt;&gt;"",data!AK510,"")</f>
        <v/>
      </c>
      <c r="AA510" s="7" t="str">
        <f>+IF(data!AL510&lt;&gt;"",data!AL510,"")</f>
        <v/>
      </c>
      <c r="AB510" s="7">
        <f>+IF(data!AM510&lt;&gt;"",data!AM510,"")</f>
        <v>4</v>
      </c>
      <c r="AC510" s="7" t="str">
        <f>+IF(data!AN510&lt;&gt;"",data!AN510,"")</f>
        <v/>
      </c>
    </row>
    <row r="511" spans="1:29" x14ac:dyDescent="0.2">
      <c r="A511" s="27">
        <v>510</v>
      </c>
      <c r="B511" s="6">
        <f>+IF(data!B511&lt;&gt;"",data!B511,"")</f>
        <v>44540.598961458338</v>
      </c>
      <c r="C511" s="7" t="str">
        <f>+IF(data!C511&lt;&gt;"",data!C511,"")</f>
        <v>3-5 Años</v>
      </c>
      <c r="D511" s="7" t="str">
        <f>+IF(
   OR(
      data!D511="Comercial", data!D511="Servicios", data!D511="Industrial"
   ), data!D511, "Otros"
)</f>
        <v>Comercial</v>
      </c>
      <c r="E511" s="7" t="str">
        <f>+IF(data!E511&lt;&gt;"",data!E511,"")</f>
        <v>1-10</v>
      </c>
      <c r="F511" s="7" t="str">
        <f>+IF(
   OR(
      data!G511="Persona Natural", data!G511="Sociedad tipo S.A. de C.V.", data!G511="Ninguno"
   ), data!G511, "Otros"
)</f>
        <v>Ninguno</v>
      </c>
      <c r="G511" s="7" t="str">
        <f>+IF(data!H511&lt;&gt;"",data!H511,"")</f>
        <v>La Libertad</v>
      </c>
      <c r="H511" s="7" t="str">
        <f>+IF(data!I511&lt;&gt;"",data!I511,"")</f>
        <v>No (Si su respuesta es "No" saltar a la pregunta 22)</v>
      </c>
      <c r="I511" s="7" t="str">
        <f>+IF(data!J511&lt;&gt;"",data!J511,"")</f>
        <v/>
      </c>
      <c r="J511" s="7" t="str">
        <f>+IF(data!R511&lt;&gt;"",data!R511,"")</f>
        <v/>
      </c>
      <c r="K511" s="7" t="str">
        <f>+IF(data!T511&lt;&gt;"",data!T511,"")</f>
        <v/>
      </c>
      <c r="L511" s="7" t="str">
        <f>+IF(data!U511&lt;&gt;"",data!U511,"")</f>
        <v/>
      </c>
      <c r="M511" s="7" t="str">
        <f>+IF(data!V511&lt;&gt;"",data!V511,"")</f>
        <v/>
      </c>
      <c r="N511" s="7" t="str">
        <f>+IF(data!W511&lt;&gt;"",data!W511,"")</f>
        <v/>
      </c>
      <c r="O511" s="7" t="str">
        <f>+IF(data!Y511&lt;&gt;"",data!Y511,"")</f>
        <v/>
      </c>
      <c r="P511" s="7" t="str">
        <f>+IF(data!Z511&lt;&gt;"",data!Z511,"")</f>
        <v/>
      </c>
      <c r="Q511" s="7" t="str">
        <f>+IF(data!AB511&lt;&gt;"",data!AB511,"")</f>
        <v/>
      </c>
      <c r="R511" s="7" t="str">
        <f>+IF(data!AC511&lt;&gt;"",data!AC511,"")</f>
        <v/>
      </c>
      <c r="S511" s="7">
        <f>+IF(
   OR(
      data!AD511="Se han agilizado", data!AD511="Se han hecho lentas", data!AD511="No ha habido ningún cambio", data!AD511=""
   ), data!AD511, "Otros"
)</f>
        <v>0</v>
      </c>
      <c r="T511" s="7" t="str">
        <f>+IF(data!AE511&lt;&gt;"",data!AE511,"")</f>
        <v/>
      </c>
      <c r="U511" s="7" t="str">
        <f>+IF(data!AF511&lt;&gt;"",data!AF511,"")</f>
        <v/>
      </c>
      <c r="V511" s="7" t="str">
        <f>+IF(data!AG511&lt;&gt;"",data!AG511,"")</f>
        <v/>
      </c>
      <c r="W511" s="7" t="str">
        <f>+IF(data!AH511&lt;&gt;"",data!AH511,"")</f>
        <v/>
      </c>
      <c r="X511" s="7" t="str">
        <f>+IF(data!AI511&lt;&gt;"",data!AI511,"")</f>
        <v/>
      </c>
      <c r="Y511" s="7" t="str">
        <f>+IF(data!AJ511&lt;&gt;"",data!AJ511,"")</f>
        <v/>
      </c>
      <c r="Z511" s="7" t="str">
        <f>+IF(data!AK511&lt;&gt;"",data!AK511,"")</f>
        <v/>
      </c>
      <c r="AA511" s="7" t="str">
        <f>+IF(data!AL511&lt;&gt;"",data!AL511,"")</f>
        <v/>
      </c>
      <c r="AB511" s="7">
        <f>+IF(data!AM511&lt;&gt;"",data!AM511,"")</f>
        <v>3</v>
      </c>
      <c r="AC511" s="7" t="str">
        <f>+IF(data!AN511&lt;&gt;"",data!AN511,"")</f>
        <v>Capacitaciones</v>
      </c>
    </row>
    <row r="512" spans="1:29" x14ac:dyDescent="0.2">
      <c r="A512" s="27">
        <v>511</v>
      </c>
      <c r="B512" s="6">
        <f>+IF(data!B512&lt;&gt;"",data!B512,"")</f>
        <v>44540.678748703707</v>
      </c>
      <c r="C512" s="7" t="str">
        <f>+IF(data!C512&lt;&gt;"",data!C512,"")</f>
        <v>1-3 Años</v>
      </c>
      <c r="D512" s="7" t="str">
        <f>+IF(
   OR(
      data!D512="Comercial", data!D512="Servicios", data!D512="Industrial"
   ), data!D512, "Otros"
)</f>
        <v>Servicios</v>
      </c>
      <c r="E512" s="7" t="str">
        <f>+IF(data!E512&lt;&gt;"",data!E512,"")</f>
        <v>1-10</v>
      </c>
      <c r="F512" s="7" t="str">
        <f>+IF(
   OR(
      data!G512="Persona Natural", data!G512="Sociedad tipo S.A. de C.V.", data!G512="Ninguno"
   ), data!G512, "Otros"
)</f>
        <v>Persona Natural</v>
      </c>
      <c r="G512" s="7" t="str">
        <f>+IF(data!H512&lt;&gt;"",data!H512,"")</f>
        <v>San Salvador</v>
      </c>
      <c r="H512" s="7" t="str">
        <f>+IF(data!I512&lt;&gt;"",data!I512,"")</f>
        <v>Sí</v>
      </c>
      <c r="I512" s="7" t="str">
        <f>+IF(data!J512&lt;&gt;"",data!J512,"")</f>
        <v>Sí</v>
      </c>
      <c r="J512" s="7" t="str">
        <f>+IF(data!R512&lt;&gt;"",data!R512,"")</f>
        <v>Sí</v>
      </c>
      <c r="K512" s="7" t="str">
        <f>+IF(data!T512&lt;&gt;"",data!T512,"")</f>
        <v>Brindarle un dispositivo móvil al repartidor para que acepte pagos en Bitcoin.</v>
      </c>
      <c r="L512" s="7" t="str">
        <f>+IF(data!U512&lt;&gt;"",data!U512,"")</f>
        <v>Sí</v>
      </c>
      <c r="M512" s="7" t="str">
        <f>+IF(data!V512&lt;&gt;"",data!V512,"")</f>
        <v>No</v>
      </c>
      <c r="N512" s="7" t="str">
        <f>+IF(data!W512&lt;&gt;"",data!W512,"")</f>
        <v>Sí</v>
      </c>
      <c r="O512" s="7" t="str">
        <f>+IF(data!Y512&lt;&gt;"",data!Y512,"")</f>
        <v>Sí</v>
      </c>
      <c r="P512" s="7" t="str">
        <f>+IF(data!Z512&lt;&gt;"",data!Z512,"")</f>
        <v>Sí</v>
      </c>
      <c r="Q512" s="7" t="str">
        <f>+IF(data!AB512&lt;&gt;"",data!AB512,"")</f>
        <v>Inestabilidad</v>
      </c>
      <c r="R512" s="7" t="str">
        <f>+IF(data!AC512&lt;&gt;"",data!AC512,"")</f>
        <v>Clientes, Proveedores</v>
      </c>
      <c r="S512" s="7" t="str">
        <f>+IF(
   OR(
      data!AD512="Se han agilizado", data!AD512="Se han hecho lentas", data!AD512="No ha habido ningún cambio", data!AD512=""
   ), data!AD512, "Otros"
)</f>
        <v>Se han hecho lentas</v>
      </c>
      <c r="T512" s="7" t="str">
        <f>+IF(data!AE512&lt;&gt;"",data!AE512,"")</f>
        <v>Sí</v>
      </c>
      <c r="U512" s="7" t="str">
        <f>+IF(data!AF512&lt;&gt;"",data!AF512,"")</f>
        <v>He perdido dinero</v>
      </c>
      <c r="V512" s="7" t="str">
        <f>+IF(data!AG512&lt;&gt;"",data!AG512,"")</f>
        <v>Transacciones con proveedores</v>
      </c>
      <c r="W512" s="7" t="str">
        <f>+IF(data!AH512&lt;&gt;"",data!AH512,"")</f>
        <v>No</v>
      </c>
      <c r="X512" s="7" t="str">
        <f>+IF(data!AI512&lt;&gt;"",data!AI512,"")</f>
        <v/>
      </c>
      <c r="Y512" s="7" t="str">
        <f>+IF(data!AJ512&lt;&gt;"",data!AJ512,"")</f>
        <v>Para incentivar el consumo en mi negocio de todas las personas que abrieron su cuenta en Chivo Wallet</v>
      </c>
      <c r="Z512" s="7">
        <f>+IF(data!AK512&lt;&gt;"",data!AK512,"")</f>
        <v>4</v>
      </c>
      <c r="AA512" s="7" t="str">
        <f>+IF(data!AL512&lt;&gt;"",data!AL512,"")</f>
        <v>Servicios de internet Pospago, Ha aumentado su velocidad de internet</v>
      </c>
      <c r="AB512" s="7">
        <f>+IF(data!AM512&lt;&gt;"",data!AM512,"")</f>
        <v>3</v>
      </c>
      <c r="AC512" s="7" t="str">
        <f>+IF(data!AN512&lt;&gt;"",data!AN512,"")</f>
        <v/>
      </c>
    </row>
    <row r="513" spans="1:29" x14ac:dyDescent="0.2">
      <c r="A513" s="27">
        <v>512</v>
      </c>
      <c r="B513" s="6">
        <f>+IF(data!B513&lt;&gt;"",data!B513,"")</f>
        <v>44540.679100196758</v>
      </c>
      <c r="C513" s="7" t="str">
        <f>+IF(data!C513&lt;&gt;"",data!C513,"")</f>
        <v>3-5 Años</v>
      </c>
      <c r="D513" s="7" t="str">
        <f>+IF(
   OR(
      data!D513="Comercial", data!D513="Servicios", data!D513="Industrial"
   ), data!D513, "Otros"
)</f>
        <v>Comercial</v>
      </c>
      <c r="E513" s="7" t="str">
        <f>+IF(data!E513&lt;&gt;"",data!E513,"")</f>
        <v>1-10</v>
      </c>
      <c r="F513" s="7" t="str">
        <f>+IF(
   OR(
      data!G513="Persona Natural", data!G513="Sociedad tipo S.A. de C.V.", data!G513="Ninguno"
   ), data!G513, "Otros"
)</f>
        <v>Ninguno</v>
      </c>
      <c r="G513" s="7" t="str">
        <f>+IF(data!H513&lt;&gt;"",data!H513,"")</f>
        <v>La Libertad</v>
      </c>
      <c r="H513" s="7" t="str">
        <f>+IF(data!I513&lt;&gt;"",data!I513,"")</f>
        <v>No (Si su respuesta es "No" saltar a la pregunta 22)</v>
      </c>
      <c r="I513" s="7" t="str">
        <f>+IF(data!J513&lt;&gt;"",data!J513,"")</f>
        <v/>
      </c>
      <c r="J513" s="7" t="str">
        <f>+IF(data!R513&lt;&gt;"",data!R513,"")</f>
        <v/>
      </c>
      <c r="K513" s="7" t="str">
        <f>+IF(data!T513&lt;&gt;"",data!T513,"")</f>
        <v/>
      </c>
      <c r="L513" s="7" t="str">
        <f>+IF(data!U513&lt;&gt;"",data!U513,"")</f>
        <v/>
      </c>
      <c r="M513" s="7" t="str">
        <f>+IF(data!V513&lt;&gt;"",data!V513,"")</f>
        <v/>
      </c>
      <c r="N513" s="7" t="str">
        <f>+IF(data!W513&lt;&gt;"",data!W513,"")</f>
        <v/>
      </c>
      <c r="O513" s="7" t="str">
        <f>+IF(data!Y513&lt;&gt;"",data!Y513,"")</f>
        <v/>
      </c>
      <c r="P513" s="7" t="str">
        <f>+IF(data!Z513&lt;&gt;"",data!Z513,"")</f>
        <v/>
      </c>
      <c r="Q513" s="7" t="str">
        <f>+IF(data!AB513&lt;&gt;"",data!AB513,"")</f>
        <v/>
      </c>
      <c r="R513" s="7" t="str">
        <f>+IF(data!AC513&lt;&gt;"",data!AC513,"")</f>
        <v/>
      </c>
      <c r="S513" s="7">
        <f>+IF(
   OR(
      data!AD513="Se han agilizado", data!AD513="Se han hecho lentas", data!AD513="No ha habido ningún cambio", data!AD513=""
   ), data!AD513, "Otros"
)</f>
        <v>0</v>
      </c>
      <c r="T513" s="7" t="str">
        <f>+IF(data!AE513&lt;&gt;"",data!AE513,"")</f>
        <v/>
      </c>
      <c r="U513" s="7" t="str">
        <f>+IF(data!AF513&lt;&gt;"",data!AF513,"")</f>
        <v/>
      </c>
      <c r="V513" s="7" t="str">
        <f>+IF(data!AG513&lt;&gt;"",data!AG513,"")</f>
        <v/>
      </c>
      <c r="W513" s="7" t="str">
        <f>+IF(data!AH513&lt;&gt;"",data!AH513,"")</f>
        <v/>
      </c>
      <c r="X513" s="7" t="str">
        <f>+IF(data!AI513&lt;&gt;"",data!AI513,"")</f>
        <v/>
      </c>
      <c r="Y513" s="7" t="str">
        <f>+IF(data!AJ513&lt;&gt;"",data!AJ513,"")</f>
        <v/>
      </c>
      <c r="Z513" s="7" t="str">
        <f>+IF(data!AK513&lt;&gt;"",data!AK513,"")</f>
        <v/>
      </c>
      <c r="AA513" s="7" t="str">
        <f>+IF(data!AL513&lt;&gt;"",data!AL513,"")</f>
        <v/>
      </c>
      <c r="AB513" s="7">
        <f>+IF(data!AM513&lt;&gt;"",data!AM513,"")</f>
        <v>1</v>
      </c>
      <c r="AC513" s="7" t="str">
        <f>+IF(data!AN513&lt;&gt;"",data!AN513,"")</f>
        <v>No estoy de acuerdo en utilizar Bitcoin como método de pago.</v>
      </c>
    </row>
    <row r="514" spans="1:29" x14ac:dyDescent="0.2">
      <c r="A514" s="27">
        <v>513</v>
      </c>
      <c r="B514" s="6">
        <f>+IF(data!B514&lt;&gt;"",data!B514,"")</f>
        <v>44540.67942375</v>
      </c>
      <c r="C514" s="7" t="str">
        <f>+IF(data!C514&lt;&gt;"",data!C514,"")</f>
        <v>0-1 Años</v>
      </c>
      <c r="D514" s="7" t="str">
        <f>+IF(
   OR(
      data!D514="Comercial", data!D514="Servicios", data!D514="Industrial"
   ), data!D514, "Otros"
)</f>
        <v>Otros</v>
      </c>
      <c r="E514" s="7" t="str">
        <f>+IF(data!E514&lt;&gt;"",data!E514,"")</f>
        <v>1-10</v>
      </c>
      <c r="F514" s="7" t="str">
        <f>+IF(
   OR(
      data!G514="Persona Natural", data!G514="Sociedad tipo S.A. de C.V.", data!G514="Ninguno"
   ), data!G514, "Otros"
)</f>
        <v>Ninguno</v>
      </c>
      <c r="G514" s="7" t="str">
        <f>+IF(data!H514&lt;&gt;"",data!H514,"")</f>
        <v>San Salvador</v>
      </c>
      <c r="H514" s="7" t="str">
        <f>+IF(data!I514&lt;&gt;"",data!I514,"")</f>
        <v>No (Si su respuesta es "No" saltar a la pregunta 22)</v>
      </c>
      <c r="I514" s="7" t="str">
        <f>+IF(data!J514&lt;&gt;"",data!J514,"")</f>
        <v/>
      </c>
      <c r="J514" s="7" t="str">
        <f>+IF(data!R514&lt;&gt;"",data!R514,"")</f>
        <v/>
      </c>
      <c r="K514" s="7" t="str">
        <f>+IF(data!T514&lt;&gt;"",data!T514,"")</f>
        <v/>
      </c>
      <c r="L514" s="7" t="str">
        <f>+IF(data!U514&lt;&gt;"",data!U514,"")</f>
        <v/>
      </c>
      <c r="M514" s="7" t="str">
        <f>+IF(data!V514&lt;&gt;"",data!V514,"")</f>
        <v/>
      </c>
      <c r="N514" s="7" t="str">
        <f>+IF(data!W514&lt;&gt;"",data!W514,"")</f>
        <v/>
      </c>
      <c r="O514" s="7" t="str">
        <f>+IF(data!Y514&lt;&gt;"",data!Y514,"")</f>
        <v/>
      </c>
      <c r="P514" s="7" t="str">
        <f>+IF(data!Z514&lt;&gt;"",data!Z514,"")</f>
        <v/>
      </c>
      <c r="Q514" s="7" t="str">
        <f>+IF(data!AB514&lt;&gt;"",data!AB514,"")</f>
        <v/>
      </c>
      <c r="R514" s="7" t="str">
        <f>+IF(data!AC514&lt;&gt;"",data!AC514,"")</f>
        <v/>
      </c>
      <c r="S514" s="7">
        <f>+IF(
   OR(
      data!AD514="Se han agilizado", data!AD514="Se han hecho lentas", data!AD514="No ha habido ningún cambio", data!AD514=""
   ), data!AD514, "Otros"
)</f>
        <v>0</v>
      </c>
      <c r="T514" s="7" t="str">
        <f>+IF(data!AE514&lt;&gt;"",data!AE514,"")</f>
        <v/>
      </c>
      <c r="U514" s="7" t="str">
        <f>+IF(data!AF514&lt;&gt;"",data!AF514,"")</f>
        <v/>
      </c>
      <c r="V514" s="7" t="str">
        <f>+IF(data!AG514&lt;&gt;"",data!AG514,"")</f>
        <v/>
      </c>
      <c r="W514" s="7" t="str">
        <f>+IF(data!AH514&lt;&gt;"",data!AH514,"")</f>
        <v/>
      </c>
      <c r="X514" s="7" t="str">
        <f>+IF(data!AI514&lt;&gt;"",data!AI514,"")</f>
        <v/>
      </c>
      <c r="Y514" s="7" t="str">
        <f>+IF(data!AJ514&lt;&gt;"",data!AJ514,"")</f>
        <v/>
      </c>
      <c r="Z514" s="7" t="str">
        <f>+IF(data!AK514&lt;&gt;"",data!AK514,"")</f>
        <v/>
      </c>
      <c r="AA514" s="7" t="str">
        <f>+IF(data!AL514&lt;&gt;"",data!AL514,"")</f>
        <v/>
      </c>
      <c r="AB514" s="7">
        <f>+IF(data!AM514&lt;&gt;"",data!AM514,"")</f>
        <v>1</v>
      </c>
      <c r="AC514" s="7" t="str">
        <f>+IF(data!AN514&lt;&gt;"",data!AN514,"")</f>
        <v>No estoy de acuerdo en utilizar Bitcoin como método de pago.</v>
      </c>
    </row>
    <row r="515" spans="1:29" x14ac:dyDescent="0.2">
      <c r="A515" s="27">
        <v>514</v>
      </c>
      <c r="B515" s="6">
        <f>+IF(data!B515&lt;&gt;"",data!B515,"")</f>
        <v>44540.68027060185</v>
      </c>
      <c r="C515" s="7" t="str">
        <f>+IF(data!C515&lt;&gt;"",data!C515,"")</f>
        <v>1-3 Años</v>
      </c>
      <c r="D515" s="7" t="str">
        <f>+IF(
   OR(
      data!D515="Comercial", data!D515="Servicios", data!D515="Industrial"
   ), data!D515, "Otros"
)</f>
        <v>Servicios</v>
      </c>
      <c r="E515" s="7" t="str">
        <f>+IF(data!E515&lt;&gt;"",data!E515,"")</f>
        <v>1-10</v>
      </c>
      <c r="F515" s="7" t="str">
        <f>+IF(
   OR(
      data!G515="Persona Natural", data!G515="Sociedad tipo S.A. de C.V.", data!G515="Ninguno"
   ), data!G515, "Otros"
)</f>
        <v>Ninguno</v>
      </c>
      <c r="G515" s="7" t="str">
        <f>+IF(data!H515&lt;&gt;"",data!H515,"")</f>
        <v>La Libertad</v>
      </c>
      <c r="H515" s="7" t="str">
        <f>+IF(data!I515&lt;&gt;"",data!I515,"")</f>
        <v>No (Si su respuesta es "No" saltar a la pregunta 22)</v>
      </c>
      <c r="I515" s="7" t="str">
        <f>+IF(data!J515&lt;&gt;"",data!J515,"")</f>
        <v/>
      </c>
      <c r="J515" s="7" t="str">
        <f>+IF(data!R515&lt;&gt;"",data!R515,"")</f>
        <v/>
      </c>
      <c r="K515" s="7" t="str">
        <f>+IF(data!T515&lt;&gt;"",data!T515,"")</f>
        <v/>
      </c>
      <c r="L515" s="7" t="str">
        <f>+IF(data!U515&lt;&gt;"",data!U515,"")</f>
        <v/>
      </c>
      <c r="M515" s="7" t="str">
        <f>+IF(data!V515&lt;&gt;"",data!V515,"")</f>
        <v/>
      </c>
      <c r="N515" s="7" t="str">
        <f>+IF(data!W515&lt;&gt;"",data!W515,"")</f>
        <v/>
      </c>
      <c r="O515" s="7" t="str">
        <f>+IF(data!Y515&lt;&gt;"",data!Y515,"")</f>
        <v/>
      </c>
      <c r="P515" s="7" t="str">
        <f>+IF(data!Z515&lt;&gt;"",data!Z515,"")</f>
        <v/>
      </c>
      <c r="Q515" s="7" t="str">
        <f>+IF(data!AB515&lt;&gt;"",data!AB515,"")</f>
        <v/>
      </c>
      <c r="R515" s="7" t="str">
        <f>+IF(data!AC515&lt;&gt;"",data!AC515,"")</f>
        <v/>
      </c>
      <c r="S515" s="7">
        <f>+IF(
   OR(
      data!AD515="Se han agilizado", data!AD515="Se han hecho lentas", data!AD515="No ha habido ningún cambio", data!AD515=""
   ), data!AD515, "Otros"
)</f>
        <v>0</v>
      </c>
      <c r="T515" s="7" t="str">
        <f>+IF(data!AE515&lt;&gt;"",data!AE515,"")</f>
        <v/>
      </c>
      <c r="U515" s="7" t="str">
        <f>+IF(data!AF515&lt;&gt;"",data!AF515,"")</f>
        <v/>
      </c>
      <c r="V515" s="7" t="str">
        <f>+IF(data!AG515&lt;&gt;"",data!AG515,"")</f>
        <v/>
      </c>
      <c r="W515" s="7" t="str">
        <f>+IF(data!AH515&lt;&gt;"",data!AH515,"")</f>
        <v/>
      </c>
      <c r="X515" s="7" t="str">
        <f>+IF(data!AI515&lt;&gt;"",data!AI515,"")</f>
        <v/>
      </c>
      <c r="Y515" s="7" t="str">
        <f>+IF(data!AJ515&lt;&gt;"",data!AJ515,"")</f>
        <v/>
      </c>
      <c r="Z515" s="7" t="str">
        <f>+IF(data!AK515&lt;&gt;"",data!AK515,"")</f>
        <v/>
      </c>
      <c r="AA515" s="7" t="str">
        <f>+IF(data!AL515&lt;&gt;"",data!AL515,"")</f>
        <v/>
      </c>
      <c r="AB515" s="7">
        <f>+IF(data!AM515&lt;&gt;"",data!AM515,"")</f>
        <v>2</v>
      </c>
      <c r="AC515" s="7" t="str">
        <f>+IF(data!AN515&lt;&gt;"",data!AN515,"")</f>
        <v>No estoy de acuerdo en utilizar Bitcoin como método de pago.</v>
      </c>
    </row>
    <row r="516" spans="1:29" x14ac:dyDescent="0.2">
      <c r="A516" s="27">
        <v>515</v>
      </c>
      <c r="B516" s="6">
        <f>+IF(data!B516&lt;&gt;"",data!B516,"")</f>
        <v>44540.691020740742</v>
      </c>
      <c r="C516" s="7" t="str">
        <f>+IF(data!C516&lt;&gt;"",data!C516,"")</f>
        <v>3-5 Años</v>
      </c>
      <c r="D516" s="7" t="str">
        <f>+IF(
   OR(
      data!D516="Comercial", data!D516="Servicios", data!D516="Industrial"
   ), data!D516, "Otros"
)</f>
        <v>Comercial</v>
      </c>
      <c r="E516" s="7" t="str">
        <f>+IF(data!E516&lt;&gt;"",data!E516,"")</f>
        <v>1-10</v>
      </c>
      <c r="F516" s="7" t="str">
        <f>+IF(
   OR(
      data!G516="Persona Natural", data!G516="Sociedad tipo S.A. de C.V.", data!G516="Ninguno"
   ), data!G516, "Otros"
)</f>
        <v>Persona Natural</v>
      </c>
      <c r="G516" s="7" t="str">
        <f>+IF(data!H516&lt;&gt;"",data!H516,"")</f>
        <v>San Salvador</v>
      </c>
      <c r="H516" s="7" t="str">
        <f>+IF(data!I516&lt;&gt;"",data!I516,"")</f>
        <v>No (Si su respuesta es "No" saltar a la pregunta 22)</v>
      </c>
      <c r="I516" s="7" t="str">
        <f>+IF(data!J516&lt;&gt;"",data!J516,"")</f>
        <v/>
      </c>
      <c r="J516" s="7" t="str">
        <f>+IF(data!R516&lt;&gt;"",data!R516,"")</f>
        <v/>
      </c>
      <c r="K516" s="7" t="str">
        <f>+IF(data!T516&lt;&gt;"",data!T516,"")</f>
        <v/>
      </c>
      <c r="L516" s="7" t="str">
        <f>+IF(data!U516&lt;&gt;"",data!U516,"")</f>
        <v/>
      </c>
      <c r="M516" s="7" t="str">
        <f>+IF(data!V516&lt;&gt;"",data!V516,"")</f>
        <v/>
      </c>
      <c r="N516" s="7" t="str">
        <f>+IF(data!W516&lt;&gt;"",data!W516,"")</f>
        <v/>
      </c>
      <c r="O516" s="7" t="str">
        <f>+IF(data!Y516&lt;&gt;"",data!Y516,"")</f>
        <v/>
      </c>
      <c r="P516" s="7" t="str">
        <f>+IF(data!Z516&lt;&gt;"",data!Z516,"")</f>
        <v/>
      </c>
      <c r="Q516" s="7" t="str">
        <f>+IF(data!AB516&lt;&gt;"",data!AB516,"")</f>
        <v/>
      </c>
      <c r="R516" s="7" t="str">
        <f>+IF(data!AC516&lt;&gt;"",data!AC516,"")</f>
        <v/>
      </c>
      <c r="S516" s="7">
        <f>+IF(
   OR(
      data!AD516="Se han agilizado", data!AD516="Se han hecho lentas", data!AD516="No ha habido ningún cambio", data!AD516=""
   ), data!AD516, "Otros"
)</f>
        <v>0</v>
      </c>
      <c r="T516" s="7" t="str">
        <f>+IF(data!AE516&lt;&gt;"",data!AE516,"")</f>
        <v/>
      </c>
      <c r="U516" s="7" t="str">
        <f>+IF(data!AF516&lt;&gt;"",data!AF516,"")</f>
        <v/>
      </c>
      <c r="V516" s="7" t="str">
        <f>+IF(data!AG516&lt;&gt;"",data!AG516,"")</f>
        <v/>
      </c>
      <c r="W516" s="7" t="str">
        <f>+IF(data!AH516&lt;&gt;"",data!AH516,"")</f>
        <v/>
      </c>
      <c r="X516" s="7" t="str">
        <f>+IF(data!AI516&lt;&gt;"",data!AI516,"")</f>
        <v/>
      </c>
      <c r="Y516" s="7" t="str">
        <f>+IF(data!AJ516&lt;&gt;"",data!AJ516,"")</f>
        <v/>
      </c>
      <c r="Z516" s="7" t="str">
        <f>+IF(data!AK516&lt;&gt;"",data!AK516,"")</f>
        <v/>
      </c>
      <c r="AA516" s="7" t="str">
        <f>+IF(data!AL516&lt;&gt;"",data!AL516,"")</f>
        <v/>
      </c>
      <c r="AB516" s="7">
        <f>+IF(data!AM516&lt;&gt;"",data!AM516,"")</f>
        <v>2</v>
      </c>
      <c r="AC516" s="7" t="str">
        <f>+IF(data!AN516&lt;&gt;"",data!AN516,"")</f>
        <v>No cuento con servicios de internet Prepago, No cuento con servicios de internet pospago, No cuento con servicio Residenciales (Internet, cable y telefonía)</v>
      </c>
    </row>
    <row r="517" spans="1:29" x14ac:dyDescent="0.2">
      <c r="A517" s="27">
        <v>516</v>
      </c>
      <c r="B517" s="6">
        <f>+IF(data!B517&lt;&gt;"",data!B517,"")</f>
        <v>44540.691345358791</v>
      </c>
      <c r="C517" s="7" t="str">
        <f>+IF(data!C517&lt;&gt;"",data!C517,"")</f>
        <v>0-1 Años</v>
      </c>
      <c r="D517" s="7" t="str">
        <f>+IF(
   OR(
      data!D517="Comercial", data!D517="Servicios", data!D517="Industrial"
   ), data!D517, "Otros"
)</f>
        <v>Comercial</v>
      </c>
      <c r="E517" s="7" t="str">
        <f>+IF(data!E517&lt;&gt;"",data!E517,"")</f>
        <v>1-10</v>
      </c>
      <c r="F517" s="7" t="str">
        <f>+IF(
   OR(
      data!G517="Persona Natural", data!G517="Sociedad tipo S.A. de C.V.", data!G517="Ninguno"
   ), data!G517, "Otros"
)</f>
        <v>Ninguno</v>
      </c>
      <c r="G517" s="7" t="str">
        <f>+IF(data!H517&lt;&gt;"",data!H517,"")</f>
        <v>San Salvador</v>
      </c>
      <c r="H517" s="7" t="str">
        <f>+IF(data!I517&lt;&gt;"",data!I517,"")</f>
        <v>No (Si su respuesta es "No" saltar a la pregunta 22)</v>
      </c>
      <c r="I517" s="7" t="str">
        <f>+IF(data!J517&lt;&gt;"",data!J517,"")</f>
        <v/>
      </c>
      <c r="J517" s="7" t="str">
        <f>+IF(data!R517&lt;&gt;"",data!R517,"")</f>
        <v/>
      </c>
      <c r="K517" s="7" t="str">
        <f>+IF(data!T517&lt;&gt;"",data!T517,"")</f>
        <v/>
      </c>
      <c r="L517" s="7" t="str">
        <f>+IF(data!U517&lt;&gt;"",data!U517,"")</f>
        <v/>
      </c>
      <c r="M517" s="7" t="str">
        <f>+IF(data!V517&lt;&gt;"",data!V517,"")</f>
        <v/>
      </c>
      <c r="N517" s="7" t="str">
        <f>+IF(data!W517&lt;&gt;"",data!W517,"")</f>
        <v/>
      </c>
      <c r="O517" s="7" t="str">
        <f>+IF(data!Y517&lt;&gt;"",data!Y517,"")</f>
        <v/>
      </c>
      <c r="P517" s="7" t="str">
        <f>+IF(data!Z517&lt;&gt;"",data!Z517,"")</f>
        <v/>
      </c>
      <c r="Q517" s="7" t="str">
        <f>+IF(data!AB517&lt;&gt;"",data!AB517,"")</f>
        <v/>
      </c>
      <c r="R517" s="7" t="str">
        <f>+IF(data!AC517&lt;&gt;"",data!AC517,"")</f>
        <v/>
      </c>
      <c r="S517" s="7">
        <f>+IF(
   OR(
      data!AD517="Se han agilizado", data!AD517="Se han hecho lentas", data!AD517="No ha habido ningún cambio", data!AD517=""
   ), data!AD517, "Otros"
)</f>
        <v>0</v>
      </c>
      <c r="T517" s="7" t="str">
        <f>+IF(data!AE517&lt;&gt;"",data!AE517,"")</f>
        <v/>
      </c>
      <c r="U517" s="7" t="str">
        <f>+IF(data!AF517&lt;&gt;"",data!AF517,"")</f>
        <v/>
      </c>
      <c r="V517" s="7" t="str">
        <f>+IF(data!AG517&lt;&gt;"",data!AG517,"")</f>
        <v/>
      </c>
      <c r="W517" s="7" t="str">
        <f>+IF(data!AH517&lt;&gt;"",data!AH517,"")</f>
        <v/>
      </c>
      <c r="X517" s="7" t="str">
        <f>+IF(data!AI517&lt;&gt;"",data!AI517,"")</f>
        <v/>
      </c>
      <c r="Y517" s="7" t="str">
        <f>+IF(data!AJ517&lt;&gt;"",data!AJ517,"")</f>
        <v/>
      </c>
      <c r="Z517" s="7" t="str">
        <f>+IF(data!AK517&lt;&gt;"",data!AK517,"")</f>
        <v/>
      </c>
      <c r="AA517" s="7" t="str">
        <f>+IF(data!AL517&lt;&gt;"",data!AL517,"")</f>
        <v/>
      </c>
      <c r="AB517" s="7">
        <f>+IF(data!AM517&lt;&gt;"",data!AM517,"")</f>
        <v>1</v>
      </c>
      <c r="AC517" s="7" t="str">
        <f>+IF(data!AN517&lt;&gt;"",data!AN517,"")</f>
        <v>No estoy de acuerdo en utilizar Bitcoin como método de pago.</v>
      </c>
    </row>
    <row r="518" spans="1:29" x14ac:dyDescent="0.2">
      <c r="A518" s="27">
        <v>517</v>
      </c>
      <c r="B518" s="6">
        <f>+IF(data!B518&lt;&gt;"",data!B518,"")</f>
        <v>44540.691745115742</v>
      </c>
      <c r="C518" s="7" t="str">
        <f>+IF(data!C518&lt;&gt;"",data!C518,"")</f>
        <v>3-5 Años</v>
      </c>
      <c r="D518" s="7" t="str">
        <f>+IF(
   OR(
      data!D518="Comercial", data!D518="Servicios", data!D518="Industrial"
   ), data!D518, "Otros"
)</f>
        <v>Comercial</v>
      </c>
      <c r="E518" s="7" t="str">
        <f>+IF(data!E518&lt;&gt;"",data!E518,"")</f>
        <v>1-10</v>
      </c>
      <c r="F518" s="7" t="str">
        <f>+IF(
   OR(
      data!G518="Persona Natural", data!G518="Sociedad tipo S.A. de C.V.", data!G518="Ninguno"
   ), data!G518, "Otros"
)</f>
        <v>Ninguno</v>
      </c>
      <c r="G518" s="7" t="str">
        <f>+IF(data!H518&lt;&gt;"",data!H518,"")</f>
        <v>San Salvador</v>
      </c>
      <c r="H518" s="7" t="str">
        <f>+IF(data!I518&lt;&gt;"",data!I518,"")</f>
        <v>No (Si su respuesta es "No" saltar a la pregunta 22)</v>
      </c>
      <c r="I518" s="7" t="str">
        <f>+IF(data!J518&lt;&gt;"",data!J518,"")</f>
        <v/>
      </c>
      <c r="J518" s="7" t="str">
        <f>+IF(data!R518&lt;&gt;"",data!R518,"")</f>
        <v/>
      </c>
      <c r="K518" s="7" t="str">
        <f>+IF(data!T518&lt;&gt;"",data!T518,"")</f>
        <v/>
      </c>
      <c r="L518" s="7" t="str">
        <f>+IF(data!U518&lt;&gt;"",data!U518,"")</f>
        <v/>
      </c>
      <c r="M518" s="7" t="str">
        <f>+IF(data!V518&lt;&gt;"",data!V518,"")</f>
        <v/>
      </c>
      <c r="N518" s="7" t="str">
        <f>+IF(data!W518&lt;&gt;"",data!W518,"")</f>
        <v/>
      </c>
      <c r="O518" s="7" t="str">
        <f>+IF(data!Y518&lt;&gt;"",data!Y518,"")</f>
        <v/>
      </c>
      <c r="P518" s="7" t="str">
        <f>+IF(data!Z518&lt;&gt;"",data!Z518,"")</f>
        <v/>
      </c>
      <c r="Q518" s="7" t="str">
        <f>+IF(data!AB518&lt;&gt;"",data!AB518,"")</f>
        <v/>
      </c>
      <c r="R518" s="7" t="str">
        <f>+IF(data!AC518&lt;&gt;"",data!AC518,"")</f>
        <v/>
      </c>
      <c r="S518" s="7">
        <f>+IF(
   OR(
      data!AD518="Se han agilizado", data!AD518="Se han hecho lentas", data!AD518="No ha habido ningún cambio", data!AD518=""
   ), data!AD518, "Otros"
)</f>
        <v>0</v>
      </c>
      <c r="T518" s="7" t="str">
        <f>+IF(data!AE518&lt;&gt;"",data!AE518,"")</f>
        <v/>
      </c>
      <c r="U518" s="7" t="str">
        <f>+IF(data!AF518&lt;&gt;"",data!AF518,"")</f>
        <v/>
      </c>
      <c r="V518" s="7" t="str">
        <f>+IF(data!AG518&lt;&gt;"",data!AG518,"")</f>
        <v/>
      </c>
      <c r="W518" s="7" t="str">
        <f>+IF(data!AH518&lt;&gt;"",data!AH518,"")</f>
        <v/>
      </c>
      <c r="X518" s="7" t="str">
        <f>+IF(data!AI518&lt;&gt;"",data!AI518,"")</f>
        <v/>
      </c>
      <c r="Y518" s="7" t="str">
        <f>+IF(data!AJ518&lt;&gt;"",data!AJ518,"")</f>
        <v/>
      </c>
      <c r="Z518" s="7" t="str">
        <f>+IF(data!AK518&lt;&gt;"",data!AK518,"")</f>
        <v/>
      </c>
      <c r="AA518" s="7" t="str">
        <f>+IF(data!AL518&lt;&gt;"",data!AL518,"")</f>
        <v/>
      </c>
      <c r="AB518" s="7">
        <f>+IF(data!AM518&lt;&gt;"",data!AM518,"")</f>
        <v>1</v>
      </c>
      <c r="AC518" s="7" t="str">
        <f>+IF(data!AN518&lt;&gt;"",data!AN518,"")</f>
        <v>No estoy de acuerdo en utilizar Bitcoin como método de pago., No lo entiendo</v>
      </c>
    </row>
    <row r="519" spans="1:29" x14ac:dyDescent="0.2">
      <c r="A519" s="27">
        <v>518</v>
      </c>
      <c r="B519" s="6">
        <f>+IF(data!B519&lt;&gt;"",data!B519,"")</f>
        <v>44540.691966608792</v>
      </c>
      <c r="C519" s="7" t="str">
        <f>+IF(data!C519&lt;&gt;"",data!C519,"")</f>
        <v>1-3 Años</v>
      </c>
      <c r="D519" s="7" t="str">
        <f>+IF(
   OR(
      data!D519="Comercial", data!D519="Servicios", data!D519="Industrial"
   ), data!D519, "Otros"
)</f>
        <v>Comercial</v>
      </c>
      <c r="E519" s="7" t="str">
        <f>+IF(data!E519&lt;&gt;"",data!E519,"")</f>
        <v>1-10</v>
      </c>
      <c r="F519" s="7" t="str">
        <f>+IF(
   OR(
      data!G519="Persona Natural", data!G519="Sociedad tipo S.A. de C.V.", data!G519="Ninguno"
   ), data!G519, "Otros"
)</f>
        <v>Ninguno</v>
      </c>
      <c r="G519" s="7" t="str">
        <f>+IF(data!H519&lt;&gt;"",data!H519,"")</f>
        <v>San Salvador</v>
      </c>
      <c r="H519" s="7" t="str">
        <f>+IF(data!I519&lt;&gt;"",data!I519,"")</f>
        <v>No (Si su respuesta es "No" saltar a la pregunta 22)</v>
      </c>
      <c r="I519" s="7" t="str">
        <f>+IF(data!J519&lt;&gt;"",data!J519,"")</f>
        <v/>
      </c>
      <c r="J519" s="7" t="str">
        <f>+IF(data!R519&lt;&gt;"",data!R519,"")</f>
        <v/>
      </c>
      <c r="K519" s="7" t="str">
        <f>+IF(data!T519&lt;&gt;"",data!T519,"")</f>
        <v/>
      </c>
      <c r="L519" s="7" t="str">
        <f>+IF(data!U519&lt;&gt;"",data!U519,"")</f>
        <v/>
      </c>
      <c r="M519" s="7" t="str">
        <f>+IF(data!V519&lt;&gt;"",data!V519,"")</f>
        <v/>
      </c>
      <c r="N519" s="7" t="str">
        <f>+IF(data!W519&lt;&gt;"",data!W519,"")</f>
        <v/>
      </c>
      <c r="O519" s="7" t="str">
        <f>+IF(data!Y519&lt;&gt;"",data!Y519,"")</f>
        <v/>
      </c>
      <c r="P519" s="7" t="str">
        <f>+IF(data!Z519&lt;&gt;"",data!Z519,"")</f>
        <v/>
      </c>
      <c r="Q519" s="7" t="str">
        <f>+IF(data!AB519&lt;&gt;"",data!AB519,"")</f>
        <v/>
      </c>
      <c r="R519" s="7" t="str">
        <f>+IF(data!AC519&lt;&gt;"",data!AC519,"")</f>
        <v/>
      </c>
      <c r="S519" s="7">
        <f>+IF(
   OR(
      data!AD519="Se han agilizado", data!AD519="Se han hecho lentas", data!AD519="No ha habido ningún cambio", data!AD519=""
   ), data!AD519, "Otros"
)</f>
        <v>0</v>
      </c>
      <c r="T519" s="7" t="str">
        <f>+IF(data!AE519&lt;&gt;"",data!AE519,"")</f>
        <v/>
      </c>
      <c r="U519" s="7" t="str">
        <f>+IF(data!AF519&lt;&gt;"",data!AF519,"")</f>
        <v/>
      </c>
      <c r="V519" s="7" t="str">
        <f>+IF(data!AG519&lt;&gt;"",data!AG519,"")</f>
        <v/>
      </c>
      <c r="W519" s="7" t="str">
        <f>+IF(data!AH519&lt;&gt;"",data!AH519,"")</f>
        <v/>
      </c>
      <c r="X519" s="7" t="str">
        <f>+IF(data!AI519&lt;&gt;"",data!AI519,"")</f>
        <v/>
      </c>
      <c r="Y519" s="7" t="str">
        <f>+IF(data!AJ519&lt;&gt;"",data!AJ519,"")</f>
        <v/>
      </c>
      <c r="Z519" s="7" t="str">
        <f>+IF(data!AK519&lt;&gt;"",data!AK519,"")</f>
        <v/>
      </c>
      <c r="AA519" s="7" t="str">
        <f>+IF(data!AL519&lt;&gt;"",data!AL519,"")</f>
        <v/>
      </c>
      <c r="AB519" s="7">
        <f>+IF(data!AM519&lt;&gt;"",data!AM519,"")</f>
        <v>3</v>
      </c>
      <c r="AC519" s="7" t="str">
        <f>+IF(data!AN519&lt;&gt;"",data!AN519,"")</f>
        <v>No estoy de acuerdo en utilizar Bitcoin como método de pago.</v>
      </c>
    </row>
    <row r="520" spans="1:29" x14ac:dyDescent="0.2">
      <c r="A520" s="27">
        <v>519</v>
      </c>
      <c r="B520" s="6">
        <f>+IF(data!B520&lt;&gt;"",data!B520,"")</f>
        <v>44540.694739953702</v>
      </c>
      <c r="C520" s="7" t="str">
        <f>+IF(data!C520&lt;&gt;"",data!C520,"")</f>
        <v>3-5 Años</v>
      </c>
      <c r="D520" s="7" t="str">
        <f>+IF(
   OR(
      data!D520="Comercial", data!D520="Servicios", data!D520="Industrial"
   ), data!D520, "Otros"
)</f>
        <v>Comercial</v>
      </c>
      <c r="E520" s="7" t="str">
        <f>+IF(data!E520&lt;&gt;"",data!E520,"")</f>
        <v>1-10</v>
      </c>
      <c r="F520" s="7" t="str">
        <f>+IF(
   OR(
      data!G520="Persona Natural", data!G520="Sociedad tipo S.A. de C.V.", data!G520="Ninguno"
   ), data!G520, "Otros"
)</f>
        <v>Ninguno</v>
      </c>
      <c r="G520" s="7" t="str">
        <f>+IF(data!H520&lt;&gt;"",data!H520,"")</f>
        <v>San Salvador</v>
      </c>
      <c r="H520" s="7" t="str">
        <f>+IF(data!I520&lt;&gt;"",data!I520,"")</f>
        <v>Sí</v>
      </c>
      <c r="I520" s="7" t="str">
        <f>+IF(data!J520&lt;&gt;"",data!J520,"")</f>
        <v>Sí</v>
      </c>
      <c r="J520" s="7" t="str">
        <f>+IF(data!R520&lt;&gt;"",data!R520,"")</f>
        <v>No</v>
      </c>
      <c r="K520" s="7" t="str">
        <f>+IF(data!T520&lt;&gt;"",data!T520,"")</f>
        <v/>
      </c>
      <c r="L520" s="7" t="str">
        <f>+IF(data!U520&lt;&gt;"",data!U520,"")</f>
        <v/>
      </c>
      <c r="M520" s="7" t="str">
        <f>+IF(data!V520&lt;&gt;"",data!V520,"")</f>
        <v>No</v>
      </c>
      <c r="N520" s="7" t="str">
        <f>+IF(data!W520&lt;&gt;"",data!W520,"")</f>
        <v>Sí</v>
      </c>
      <c r="O520" s="7" t="str">
        <f>+IF(data!Y520&lt;&gt;"",data!Y520,"")</f>
        <v>No</v>
      </c>
      <c r="P520" s="7" t="str">
        <f>+IF(data!Z520&lt;&gt;"",data!Z520,"")</f>
        <v>Sí</v>
      </c>
      <c r="Q520" s="7" t="str">
        <f>+IF(data!AB520&lt;&gt;"",data!AB520,"")</f>
        <v>Errores en app.</v>
      </c>
      <c r="R520" s="7" t="str">
        <f>+IF(data!AC520&lt;&gt;"",data!AC520,"")</f>
        <v xml:space="preserve">Clientes, Solo lo utilizo con los clientes y lo tengo que hacer en efectivo nuevamente porque ninguno de mis proveedores lo acepta, gran perdida de tiempo </v>
      </c>
      <c r="S520" s="7" t="str">
        <f>+IF(
   OR(
      data!AD520="Se han agilizado", data!AD520="Se han hecho lentas", data!AD520="No ha habido ningún cambio", data!AD520=""
   ), data!AD520, "Otros"
)</f>
        <v>Otros</v>
      </c>
      <c r="T520" s="7" t="str">
        <f>+IF(data!AE520&lt;&gt;"",data!AE520,"")</f>
        <v>No (Si su respuesta es “No” salte a la pregunta 16)</v>
      </c>
      <c r="U520" s="7" t="str">
        <f>+IF(data!AF520&lt;&gt;"",data!AF520,"")</f>
        <v/>
      </c>
      <c r="V520" s="7" t="str">
        <f>+IF(data!AG520&lt;&gt;"",data!AG520,"")</f>
        <v>Recibir pago de clientes, Pago de Impuestos</v>
      </c>
      <c r="W520" s="7" t="str">
        <f>+IF(data!AH520&lt;&gt;"",data!AH520,"")</f>
        <v>No</v>
      </c>
      <c r="X520" s="7" t="str">
        <f>+IF(data!AI520&lt;&gt;"",data!AI520,"")</f>
        <v/>
      </c>
      <c r="Y520" s="7" t="str">
        <f>+IF(data!AJ520&lt;&gt;"",data!AJ520,"")</f>
        <v>Porque no tenía acceso a banca digital para recibir pagos, Para incentivar el consumo en mi negocio de todas las personas que abrieron su cuenta en Chivo Wallet</v>
      </c>
      <c r="Z520" s="7">
        <f>+IF(data!AK520&lt;&gt;"",data!AK520,"")</f>
        <v>4</v>
      </c>
      <c r="AA520" s="7" t="str">
        <f>+IF(data!AL520&lt;&gt;"",data!AL520,"")</f>
        <v>ninguno</v>
      </c>
      <c r="AB520" s="7">
        <f>+IF(data!AM520&lt;&gt;"",data!AM520,"")</f>
        <v>3</v>
      </c>
      <c r="AC520" s="7" t="str">
        <f>+IF(data!AN520&lt;&gt;"",data!AN520,"")</f>
        <v/>
      </c>
    </row>
    <row r="521" spans="1:29" x14ac:dyDescent="0.2">
      <c r="A521" s="27">
        <v>520</v>
      </c>
      <c r="B521" s="6">
        <f>+IF(data!B521&lt;&gt;"",data!B521,"")</f>
        <v>44540.695591331023</v>
      </c>
      <c r="C521" s="7" t="str">
        <f>+IF(data!C521&lt;&gt;"",data!C521,"")</f>
        <v>5 años a más</v>
      </c>
      <c r="D521" s="7" t="str">
        <f>+IF(
   OR(
      data!D521="Comercial", data!D521="Servicios", data!D521="Industrial"
   ), data!D521, "Otros"
)</f>
        <v>Comercial</v>
      </c>
      <c r="E521" s="7" t="str">
        <f>+IF(data!E521&lt;&gt;"",data!E521,"")</f>
        <v>1-10</v>
      </c>
      <c r="F521" s="7" t="str">
        <f>+IF(
   OR(
      data!G521="Persona Natural", data!G521="Sociedad tipo S.A. de C.V.", data!G521="Ninguno"
   ), data!G521, "Otros"
)</f>
        <v>Persona Natural</v>
      </c>
      <c r="G521" s="7" t="str">
        <f>+IF(data!H521&lt;&gt;"",data!H521,"")</f>
        <v>San Miguel</v>
      </c>
      <c r="H521" s="7" t="str">
        <f>+IF(data!I521&lt;&gt;"",data!I521,"")</f>
        <v>No (Si su respuesta es "No" saltar a la pregunta 22)</v>
      </c>
      <c r="I521" s="7" t="str">
        <f>+IF(data!J521&lt;&gt;"",data!J521,"")</f>
        <v/>
      </c>
      <c r="J521" s="7" t="str">
        <f>+IF(data!R521&lt;&gt;"",data!R521,"")</f>
        <v/>
      </c>
      <c r="K521" s="7" t="str">
        <f>+IF(data!T521&lt;&gt;"",data!T521,"")</f>
        <v/>
      </c>
      <c r="L521" s="7" t="str">
        <f>+IF(data!U521&lt;&gt;"",data!U521,"")</f>
        <v/>
      </c>
      <c r="M521" s="7" t="str">
        <f>+IF(data!V521&lt;&gt;"",data!V521,"")</f>
        <v/>
      </c>
      <c r="N521" s="7" t="str">
        <f>+IF(data!W521&lt;&gt;"",data!W521,"")</f>
        <v/>
      </c>
      <c r="O521" s="7" t="str">
        <f>+IF(data!Y521&lt;&gt;"",data!Y521,"")</f>
        <v/>
      </c>
      <c r="P521" s="7" t="str">
        <f>+IF(data!Z521&lt;&gt;"",data!Z521,"")</f>
        <v/>
      </c>
      <c r="Q521" s="7" t="str">
        <f>+IF(data!AB521&lt;&gt;"",data!AB521,"")</f>
        <v/>
      </c>
      <c r="R521" s="7" t="str">
        <f>+IF(data!AC521&lt;&gt;"",data!AC521,"")</f>
        <v/>
      </c>
      <c r="S521" s="7">
        <f>+IF(
   OR(
      data!AD521="Se han agilizado", data!AD521="Se han hecho lentas", data!AD521="No ha habido ningún cambio", data!AD521=""
   ), data!AD521, "Otros"
)</f>
        <v>0</v>
      </c>
      <c r="T521" s="7" t="str">
        <f>+IF(data!AE521&lt;&gt;"",data!AE521,"")</f>
        <v/>
      </c>
      <c r="U521" s="7" t="str">
        <f>+IF(data!AF521&lt;&gt;"",data!AF521,"")</f>
        <v/>
      </c>
      <c r="V521" s="7" t="str">
        <f>+IF(data!AG521&lt;&gt;"",data!AG521,"")</f>
        <v/>
      </c>
      <c r="W521" s="7" t="str">
        <f>+IF(data!AH521&lt;&gt;"",data!AH521,"")</f>
        <v/>
      </c>
      <c r="X521" s="7" t="str">
        <f>+IF(data!AI521&lt;&gt;"",data!AI521,"")</f>
        <v/>
      </c>
      <c r="Y521" s="7" t="str">
        <f>+IF(data!AJ521&lt;&gt;"",data!AJ521,"")</f>
        <v/>
      </c>
      <c r="Z521" s="7" t="str">
        <f>+IF(data!AK521&lt;&gt;"",data!AK521,"")</f>
        <v/>
      </c>
      <c r="AA521" s="7" t="str">
        <f>+IF(data!AL521&lt;&gt;"",data!AL521,"")</f>
        <v/>
      </c>
      <c r="AB521" s="7">
        <f>+IF(data!AM521&lt;&gt;"",data!AM521,"")</f>
        <v>2</v>
      </c>
      <c r="AC521" s="7" t="str">
        <f>+IF(data!AN521&lt;&gt;"",data!AN521,"")</f>
        <v>No estoy de acuerdo en utilizar Bitcoin como método de pago.</v>
      </c>
    </row>
    <row r="522" spans="1:29" x14ac:dyDescent="0.2">
      <c r="A522" s="27">
        <v>521</v>
      </c>
      <c r="B522" s="6">
        <f>+IF(data!B522&lt;&gt;"",data!B522,"")</f>
        <v>44540.706341203702</v>
      </c>
      <c r="C522" s="7" t="str">
        <f>+IF(data!C522&lt;&gt;"",data!C522,"")</f>
        <v>0-1 Años</v>
      </c>
      <c r="D522" s="7" t="str">
        <f>+IF(
   OR(
      data!D522="Comercial", data!D522="Servicios", data!D522="Industrial"
   ), data!D522, "Otros"
)</f>
        <v>Comercial</v>
      </c>
      <c r="E522" s="7" t="str">
        <f>+IF(data!E522&lt;&gt;"",data!E522,"")</f>
        <v>1-10</v>
      </c>
      <c r="F522" s="7" t="str">
        <f>+IF(
   OR(
      data!G522="Persona Natural", data!G522="Sociedad tipo S.A. de C.V.", data!G522="Ninguno"
   ), data!G522, "Otros"
)</f>
        <v>Ninguno</v>
      </c>
      <c r="G522" s="7" t="str">
        <f>+IF(data!H522&lt;&gt;"",data!H522,"")</f>
        <v>San Salvador</v>
      </c>
      <c r="H522" s="7" t="str">
        <f>+IF(data!I522&lt;&gt;"",data!I522,"")</f>
        <v>Sí</v>
      </c>
      <c r="I522" s="7" t="str">
        <f>+IF(data!J522&lt;&gt;"",data!J522,"")</f>
        <v>Sí</v>
      </c>
      <c r="J522" s="7" t="str">
        <f>+IF(data!R522&lt;&gt;"",data!R522,"")</f>
        <v>Sí</v>
      </c>
      <c r="K522" s="7" t="str">
        <f>+IF(data!T522&lt;&gt;"",data!T522,"")</f>
        <v>Caja exclusiva para pagos en Bitcoin.</v>
      </c>
      <c r="L522" s="7" t="str">
        <f>+IF(data!U522&lt;&gt;"",data!U522,"")</f>
        <v>Sí</v>
      </c>
      <c r="M522" s="7" t="str">
        <f>+IF(data!V522&lt;&gt;"",data!V522,"")</f>
        <v>No</v>
      </c>
      <c r="N522" s="7" t="str">
        <f>+IF(data!W522&lt;&gt;"",data!W522,"")</f>
        <v>Sí</v>
      </c>
      <c r="O522" s="7" t="str">
        <f>+IF(data!Y522&lt;&gt;"",data!Y522,"")</f>
        <v>No</v>
      </c>
      <c r="P522" s="7" t="str">
        <f>+IF(data!Z522&lt;&gt;"",data!Z522,"")</f>
        <v>No (Si su respuesta es “No” salte a la pregunta 12)</v>
      </c>
      <c r="Q522" s="7" t="str">
        <f>+IF(data!AB522&lt;&gt;"",data!AB522,"")</f>
        <v/>
      </c>
      <c r="R522" s="7" t="str">
        <f>+IF(data!AC522&lt;&gt;"",data!AC522,"")</f>
        <v>Clientes, Empleados</v>
      </c>
      <c r="S522" s="7" t="str">
        <f>+IF(
   OR(
      data!AD522="Se han agilizado", data!AD522="Se han hecho lentas", data!AD522="No ha habido ningún cambio", data!AD522=""
   ), data!AD522, "Otros"
)</f>
        <v>No ha habido ningún cambio</v>
      </c>
      <c r="T522" s="7" t="str">
        <f>+IF(data!AE522&lt;&gt;"",data!AE522,"")</f>
        <v>Sí</v>
      </c>
      <c r="U522" s="7" t="str">
        <f>+IF(data!AF522&lt;&gt;"",data!AF522,"")</f>
        <v>He perdido dinero</v>
      </c>
      <c r="V522" s="7" t="str">
        <f>+IF(data!AG522&lt;&gt;"",data!AG522,"")</f>
        <v>Recibir pago de clientes</v>
      </c>
      <c r="W522" s="7" t="str">
        <f>+IF(data!AH522&lt;&gt;"",data!AH522,"")</f>
        <v>No</v>
      </c>
      <c r="X522" s="7" t="str">
        <f>+IF(data!AI522&lt;&gt;"",data!AI522,"")</f>
        <v/>
      </c>
      <c r="Y522" s="7" t="str">
        <f>+IF(data!AJ522&lt;&gt;"",data!AJ522,"")</f>
        <v>Porque la ley me lo indica, Para incentivar el consumo en mi negocio de todas las personas que abrieron su cuenta en Chivo Wallet</v>
      </c>
      <c r="Z522" s="7">
        <f>+IF(data!AK522&lt;&gt;"",data!AK522,"")</f>
        <v>2</v>
      </c>
      <c r="AA522" s="7" t="str">
        <f>+IF(data!AL522&lt;&gt;"",data!AL522,"")</f>
        <v>Servicios de internet Prepago, Adquisición de dispositivos tecnológicos (celular, computadora, Tablet)</v>
      </c>
      <c r="AB522" s="7">
        <f>+IF(data!AM522&lt;&gt;"",data!AM522,"")</f>
        <v>1</v>
      </c>
      <c r="AC522" s="7" t="str">
        <f>+IF(data!AN522&lt;&gt;"",data!AN522,"")</f>
        <v/>
      </c>
    </row>
    <row r="523" spans="1:29" x14ac:dyDescent="0.2">
      <c r="A523" s="27">
        <v>522</v>
      </c>
      <c r="B523" s="6">
        <f>+IF(data!B523&lt;&gt;"",data!B523,"")</f>
        <v>44540.707976053236</v>
      </c>
      <c r="C523" s="7" t="str">
        <f>+IF(data!C523&lt;&gt;"",data!C523,"")</f>
        <v>0-1 Años</v>
      </c>
      <c r="D523" s="7" t="str">
        <f>+IF(
   OR(
      data!D523="Comercial", data!D523="Servicios", data!D523="Industrial"
   ), data!D523, "Otros"
)</f>
        <v>Comercial</v>
      </c>
      <c r="E523" s="7" t="str">
        <f>+IF(data!E523&lt;&gt;"",data!E523,"")</f>
        <v>1-10</v>
      </c>
      <c r="F523" s="7" t="str">
        <f>+IF(
   OR(
      data!G523="Persona Natural", data!G523="Sociedad tipo S.A. de C.V.", data!G523="Ninguno"
   ), data!G523, "Otros"
)</f>
        <v>Ninguno</v>
      </c>
      <c r="G523" s="7" t="str">
        <f>+IF(data!H523&lt;&gt;"",data!H523,"")</f>
        <v>San Salvador</v>
      </c>
      <c r="H523" s="7" t="str">
        <f>+IF(data!I523&lt;&gt;"",data!I523,"")</f>
        <v>Sí</v>
      </c>
      <c r="I523" s="7" t="str">
        <f>+IF(data!J523&lt;&gt;"",data!J523,"")</f>
        <v>Sí</v>
      </c>
      <c r="J523" s="7" t="str">
        <f>+IF(data!R523&lt;&gt;"",data!R523,"")</f>
        <v>Sí</v>
      </c>
      <c r="K523" s="7" t="str">
        <f>+IF(data!T523&lt;&gt;"",data!T523,"")</f>
        <v>Brindarle un dispositivo móvil al repartidor para que acepte pagos en Bitcoin.</v>
      </c>
      <c r="L523" s="7" t="str">
        <f>+IF(data!U523&lt;&gt;"",data!U523,"")</f>
        <v>Sí</v>
      </c>
      <c r="M523" s="7" t="str">
        <f>+IF(data!V523&lt;&gt;"",data!V523,"")</f>
        <v>No</v>
      </c>
      <c r="N523" s="7" t="str">
        <f>+IF(data!W523&lt;&gt;"",data!W523,"")</f>
        <v>Sí</v>
      </c>
      <c r="O523" s="7" t="str">
        <f>+IF(data!Y523&lt;&gt;"",data!Y523,"")</f>
        <v>Sí</v>
      </c>
      <c r="P523" s="7" t="str">
        <f>+IF(data!Z523&lt;&gt;"",data!Z523,"")</f>
        <v>No (Si su respuesta es “No” salte a la pregunta 12)</v>
      </c>
      <c r="Q523" s="7" t="str">
        <f>+IF(data!AB523&lt;&gt;"",data!AB523,"")</f>
        <v/>
      </c>
      <c r="R523" s="7" t="str">
        <f>+IF(data!AC523&lt;&gt;"",data!AC523,"")</f>
        <v>Clientes</v>
      </c>
      <c r="S523" s="7" t="str">
        <f>+IF(
   OR(
      data!AD523="Se han agilizado", data!AD523="Se han hecho lentas", data!AD523="No ha habido ningún cambio", data!AD523=""
   ), data!AD523, "Otros"
)</f>
        <v>No ha habido ningún cambio</v>
      </c>
      <c r="T523" s="7" t="str">
        <f>+IF(data!AE523&lt;&gt;"",data!AE523,"")</f>
        <v>Sí</v>
      </c>
      <c r="U523" s="7" t="str">
        <f>+IF(data!AF523&lt;&gt;"",data!AF523,"")</f>
        <v>No he perdido ni he ganado dinero</v>
      </c>
      <c r="V523" s="7" t="str">
        <f>+IF(data!AG523&lt;&gt;"",data!AG523,"")</f>
        <v>Recibir pago de clientes</v>
      </c>
      <c r="W523" s="7" t="str">
        <f>+IF(data!AH523&lt;&gt;"",data!AH523,"")</f>
        <v>No</v>
      </c>
      <c r="X523" s="7" t="str">
        <f>+IF(data!AI523&lt;&gt;"",data!AI523,"")</f>
        <v/>
      </c>
      <c r="Y523" s="7" t="str">
        <f>+IF(data!AJ523&lt;&gt;"",data!AJ523,"")</f>
        <v>Porque la ley me lo indica, Para incentivar el consumo en mi negocio de todas las personas que abrieron su cuenta en Chivo Wallet, Por moda, Por curiosidad</v>
      </c>
      <c r="Z523" s="7">
        <f>+IF(data!AK523&lt;&gt;"",data!AK523,"")</f>
        <v>2</v>
      </c>
      <c r="AA523" s="7" t="str">
        <f>+IF(data!AL523&lt;&gt;"",data!AL523,"")</f>
        <v>Servicios de internet Prepago, Adquisición de dispositivos tecnológicos (celular, computadora, Tablet)</v>
      </c>
      <c r="AB523" s="7">
        <f>+IF(data!AM523&lt;&gt;"",data!AM523,"")</f>
        <v>2</v>
      </c>
      <c r="AC523" s="7" t="str">
        <f>+IF(data!AN523&lt;&gt;"",data!AN523,"")</f>
        <v/>
      </c>
    </row>
    <row r="524" spans="1:29" x14ac:dyDescent="0.2">
      <c r="A524" s="27">
        <v>523</v>
      </c>
      <c r="B524" s="6">
        <f>+IF(data!B524&lt;&gt;"",data!B524,"")</f>
        <v>44540.708381018514</v>
      </c>
      <c r="C524" s="7" t="str">
        <f>+IF(data!C524&lt;&gt;"",data!C524,"")</f>
        <v>5 años a más</v>
      </c>
      <c r="D524" s="7" t="str">
        <f>+IF(
   OR(
      data!D524="Comercial", data!D524="Servicios", data!D524="Industrial"
   ), data!D524, "Otros"
)</f>
        <v>Comercial</v>
      </c>
      <c r="E524" s="7" t="str">
        <f>+IF(data!E524&lt;&gt;"",data!E524,"")</f>
        <v>1-10</v>
      </c>
      <c r="F524" s="7" t="str">
        <f>+IF(
   OR(
      data!G524="Persona Natural", data!G524="Sociedad tipo S.A. de C.V.", data!G524="Ninguno"
   ), data!G524, "Otros"
)</f>
        <v>Persona Natural</v>
      </c>
      <c r="G524" s="7" t="str">
        <f>+IF(data!H524&lt;&gt;"",data!H524,"")</f>
        <v>San Salvador</v>
      </c>
      <c r="H524" s="7" t="str">
        <f>+IF(data!I524&lt;&gt;"",data!I524,"")</f>
        <v>Sí</v>
      </c>
      <c r="I524" s="7" t="str">
        <f>+IF(data!J524&lt;&gt;"",data!J524,"")</f>
        <v>No (Si su respuesta es “No” salte a la pregunta 3)</v>
      </c>
      <c r="J524" s="7" t="str">
        <f>+IF(data!R524&lt;&gt;"",data!R524,"")</f>
        <v>No</v>
      </c>
      <c r="K524" s="7" t="str">
        <f>+IF(data!T524&lt;&gt;"",data!T524,"")</f>
        <v/>
      </c>
      <c r="L524" s="7" t="str">
        <f>+IF(data!U524&lt;&gt;"",data!U524,"")</f>
        <v/>
      </c>
      <c r="M524" s="7" t="str">
        <f>+IF(data!V524&lt;&gt;"",data!V524,"")</f>
        <v>No</v>
      </c>
      <c r="N524" s="7" t="str">
        <f>+IF(data!W524&lt;&gt;"",data!W524,"")</f>
        <v>Sí</v>
      </c>
      <c r="O524" s="7" t="str">
        <f>+IF(data!Y524&lt;&gt;"",data!Y524,"")</f>
        <v>No</v>
      </c>
      <c r="P524" s="7" t="str">
        <f>+IF(data!Z524&lt;&gt;"",data!Z524,"")</f>
        <v>Sí</v>
      </c>
      <c r="Q524" s="7" t="str">
        <f>+IF(data!AB524&lt;&gt;"",data!AB524,"")</f>
        <v>Errores en app.</v>
      </c>
      <c r="R524" s="7" t="str">
        <f>+IF(data!AC524&lt;&gt;"",data!AC524,"")</f>
        <v>Clientes</v>
      </c>
      <c r="S524" s="7" t="str">
        <f>+IF(
   OR(
      data!AD524="Se han agilizado", data!AD524="Se han hecho lentas", data!AD524="No ha habido ningún cambio", data!AD524=""
   ), data!AD524, "Otros"
)</f>
        <v>Otros</v>
      </c>
      <c r="T524" s="7" t="str">
        <f>+IF(data!AE524&lt;&gt;"",data!AE524,"")</f>
        <v>No (Si su respuesta es “No” salte a la pregunta 16)</v>
      </c>
      <c r="U524" s="7" t="str">
        <f>+IF(data!AF524&lt;&gt;"",data!AF524,"")</f>
        <v/>
      </c>
      <c r="V524" s="7" t="str">
        <f>+IF(data!AG524&lt;&gt;"",data!AG524,"")</f>
        <v>Recibir pago de clientes, Transacciones con proveedores</v>
      </c>
      <c r="W524" s="7" t="str">
        <f>+IF(data!AH524&lt;&gt;"",data!AH524,"")</f>
        <v>No</v>
      </c>
      <c r="X524" s="7" t="str">
        <f>+IF(data!AI524&lt;&gt;"",data!AI524,"")</f>
        <v/>
      </c>
      <c r="Y524" s="7" t="str">
        <f>+IF(data!AJ524&lt;&gt;"",data!AJ524,"")</f>
        <v>Para incentivar el consumo en mi negocio de todas las personas que abrieron su cuenta en Chivo Wallet, Por curiosidad</v>
      </c>
      <c r="Z524" s="7">
        <f>+IF(data!AK524&lt;&gt;"",data!AK524,"")</f>
        <v>4</v>
      </c>
      <c r="AA524" s="7" t="str">
        <f>+IF(data!AL524&lt;&gt;"",data!AL524,"")</f>
        <v>Servicios de internet Pospago</v>
      </c>
      <c r="AB524" s="7">
        <f>+IF(data!AM524&lt;&gt;"",data!AM524,"")</f>
        <v>3</v>
      </c>
      <c r="AC524" s="7" t="str">
        <f>+IF(data!AN524&lt;&gt;"",data!AN524,"")</f>
        <v/>
      </c>
    </row>
    <row r="525" spans="1:29" x14ac:dyDescent="0.2">
      <c r="A525" s="27">
        <v>524</v>
      </c>
      <c r="B525" s="6">
        <f>+IF(data!B525&lt;&gt;"",data!B525,"")</f>
        <v>44540.70979061343</v>
      </c>
      <c r="C525" s="7" t="str">
        <f>+IF(data!C525&lt;&gt;"",data!C525,"")</f>
        <v>0-1 Años</v>
      </c>
      <c r="D525" s="7" t="str">
        <f>+IF(
   OR(
      data!D525="Comercial", data!D525="Servicios", data!D525="Industrial"
   ), data!D525, "Otros"
)</f>
        <v>Comercial</v>
      </c>
      <c r="E525" s="7" t="str">
        <f>+IF(data!E525&lt;&gt;"",data!E525,"")</f>
        <v>11-19</v>
      </c>
      <c r="F525" s="7" t="str">
        <f>+IF(
   OR(
      data!G525="Persona Natural", data!G525="Sociedad tipo S.A. de C.V.", data!G525="Ninguno"
   ), data!G525, "Otros"
)</f>
        <v>Persona Natural</v>
      </c>
      <c r="G525" s="7" t="str">
        <f>+IF(data!H525&lt;&gt;"",data!H525,"")</f>
        <v>San Salvador</v>
      </c>
      <c r="H525" s="7" t="str">
        <f>+IF(data!I525&lt;&gt;"",data!I525,"")</f>
        <v>Sí</v>
      </c>
      <c r="I525" s="7" t="str">
        <f>+IF(data!J525&lt;&gt;"",data!J525,"")</f>
        <v>Sí</v>
      </c>
      <c r="J525" s="7" t="str">
        <f>+IF(data!R525&lt;&gt;"",data!R525,"")</f>
        <v>Sí</v>
      </c>
      <c r="K525" s="7" t="str">
        <f>+IF(data!T525&lt;&gt;"",data!T525,"")</f>
        <v>Caja exclusiva para pagos en Bitcoin.</v>
      </c>
      <c r="L525" s="7" t="str">
        <f>+IF(data!U525&lt;&gt;"",data!U525,"")</f>
        <v>Sí</v>
      </c>
      <c r="M525" s="7" t="str">
        <f>+IF(data!V525&lt;&gt;"",data!V525,"")</f>
        <v>Sí</v>
      </c>
      <c r="N525" s="7" t="str">
        <f>+IF(data!W525&lt;&gt;"",data!W525,"")</f>
        <v>Sí</v>
      </c>
      <c r="O525" s="7" t="str">
        <f>+IF(data!Y525&lt;&gt;"",data!Y525,"")</f>
        <v>Sí</v>
      </c>
      <c r="P525" s="7" t="str">
        <f>+IF(data!Z525&lt;&gt;"",data!Z525,"")</f>
        <v>Sí</v>
      </c>
      <c r="Q525" s="7" t="str">
        <f>+IF(data!AB525&lt;&gt;"",data!AB525,"")</f>
        <v>Inestabilidad</v>
      </c>
      <c r="R525" s="7" t="str">
        <f>+IF(data!AC525&lt;&gt;"",data!AC525,"")</f>
        <v>Clientes</v>
      </c>
      <c r="S525" s="7" t="str">
        <f>+IF(
   OR(
      data!AD525="Se han agilizado", data!AD525="Se han hecho lentas", data!AD525="No ha habido ningún cambio", data!AD525=""
   ), data!AD525, "Otros"
)</f>
        <v>No ha habido ningún cambio</v>
      </c>
      <c r="T525" s="7" t="str">
        <f>+IF(data!AE525&lt;&gt;"",data!AE525,"")</f>
        <v>Sí</v>
      </c>
      <c r="U525" s="7" t="str">
        <f>+IF(data!AF525&lt;&gt;"",data!AF525,"")</f>
        <v>He perdido dinero</v>
      </c>
      <c r="V525" s="7" t="str">
        <f>+IF(data!AG525&lt;&gt;"",data!AG525,"")</f>
        <v>Recibir pago de clientes</v>
      </c>
      <c r="W525" s="7" t="str">
        <f>+IF(data!AH525&lt;&gt;"",data!AH525,"")</f>
        <v>No</v>
      </c>
      <c r="X525" s="7" t="str">
        <f>+IF(data!AI525&lt;&gt;"",data!AI525,"")</f>
        <v/>
      </c>
      <c r="Y525" s="7" t="str">
        <f>+IF(data!AJ525&lt;&gt;"",data!AJ525,"")</f>
        <v>Porque la ley me lo indica, Para incentivar el consumo en mi negocio de todas las personas que abrieron su cuenta en Chivo Wallet, Por moda, Por curiosidad</v>
      </c>
      <c r="Z525" s="7">
        <f>+IF(data!AK525&lt;&gt;"",data!AK525,"")</f>
        <v>2</v>
      </c>
      <c r="AA525" s="7" t="str">
        <f>+IF(data!AL525&lt;&gt;"",data!AL525,"")</f>
        <v>Servicios de internet Prepago, Adquisición de dispositivos tecnológicos (celular, computadora, Tablet)</v>
      </c>
      <c r="AB525" s="7">
        <f>+IF(data!AM525&lt;&gt;"",data!AM525,"")</f>
        <v>3</v>
      </c>
      <c r="AC525" s="7" t="str">
        <f>+IF(data!AN525&lt;&gt;"",data!AN525,"")</f>
        <v/>
      </c>
    </row>
    <row r="526" spans="1:29" x14ac:dyDescent="0.2">
      <c r="A526" s="27">
        <v>525</v>
      </c>
      <c r="B526" s="6">
        <f>+IF(data!B526&lt;&gt;"",data!B526,"")</f>
        <v>44540.711524085651</v>
      </c>
      <c r="C526" s="7" t="str">
        <f>+IF(data!C526&lt;&gt;"",data!C526,"")</f>
        <v>0-1 Años</v>
      </c>
      <c r="D526" s="7" t="str">
        <f>+IF(
   OR(
      data!D526="Comercial", data!D526="Servicios", data!D526="Industrial"
   ), data!D526, "Otros"
)</f>
        <v>Comercial</v>
      </c>
      <c r="E526" s="7" t="str">
        <f>+IF(data!E526&lt;&gt;"",data!E526,"")</f>
        <v>1-10</v>
      </c>
      <c r="F526" s="7" t="str">
        <f>+IF(
   OR(
      data!G526="Persona Natural", data!G526="Sociedad tipo S.A. de C.V.", data!G526="Ninguno"
   ), data!G526, "Otros"
)</f>
        <v>Ninguno</v>
      </c>
      <c r="G526" s="7" t="str">
        <f>+IF(data!H526&lt;&gt;"",data!H526,"")</f>
        <v>San Salvador</v>
      </c>
      <c r="H526" s="7" t="str">
        <f>+IF(data!I526&lt;&gt;"",data!I526,"")</f>
        <v>Sí</v>
      </c>
      <c r="I526" s="7" t="str">
        <f>+IF(data!J526&lt;&gt;"",data!J526,"")</f>
        <v>Sí</v>
      </c>
      <c r="J526" s="7" t="str">
        <f>+IF(data!R526&lt;&gt;"",data!R526,"")</f>
        <v>Sí</v>
      </c>
      <c r="K526" s="7" t="str">
        <f>+IF(data!T526&lt;&gt;"",data!T526,"")</f>
        <v>Caja exclusiva para pagos en Bitcoin.</v>
      </c>
      <c r="L526" s="7" t="str">
        <f>+IF(data!U526&lt;&gt;"",data!U526,"")</f>
        <v>Sí</v>
      </c>
      <c r="M526" s="7" t="str">
        <f>+IF(data!V526&lt;&gt;"",data!V526,"")</f>
        <v>Sí</v>
      </c>
      <c r="N526" s="7" t="str">
        <f>+IF(data!W526&lt;&gt;"",data!W526,"")</f>
        <v>Sí</v>
      </c>
      <c r="O526" s="7" t="str">
        <f>+IF(data!Y526&lt;&gt;"",data!Y526,"")</f>
        <v>No</v>
      </c>
      <c r="P526" s="7" t="str">
        <f>+IF(data!Z526&lt;&gt;"",data!Z526,"")</f>
        <v>Sí</v>
      </c>
      <c r="Q526" s="7" t="str">
        <f>+IF(data!AB526&lt;&gt;"",data!AB526,"")</f>
        <v xml:space="preserve">Pérdidas de dinero. </v>
      </c>
      <c r="R526" s="7" t="str">
        <f>+IF(data!AC526&lt;&gt;"",data!AC526,"")</f>
        <v>Clientes</v>
      </c>
      <c r="S526" s="7" t="str">
        <f>+IF(
   OR(
      data!AD526="Se han agilizado", data!AD526="Se han hecho lentas", data!AD526="No ha habido ningún cambio", data!AD526=""
   ), data!AD526, "Otros"
)</f>
        <v>No ha habido ningún cambio</v>
      </c>
      <c r="T526" s="7" t="str">
        <f>+IF(data!AE526&lt;&gt;"",data!AE526,"")</f>
        <v>Sí</v>
      </c>
      <c r="U526" s="7" t="str">
        <f>+IF(data!AF526&lt;&gt;"",data!AF526,"")</f>
        <v>He perdido dinero</v>
      </c>
      <c r="V526" s="7" t="str">
        <f>+IF(data!AG526&lt;&gt;"",data!AG526,"")</f>
        <v>Recibir pago de clientes</v>
      </c>
      <c r="W526" s="7" t="str">
        <f>+IF(data!AH526&lt;&gt;"",data!AH526,"")</f>
        <v>No</v>
      </c>
      <c r="X526" s="7" t="str">
        <f>+IF(data!AI526&lt;&gt;"",data!AI526,"")</f>
        <v/>
      </c>
      <c r="Y526" s="7" t="str">
        <f>+IF(data!AJ526&lt;&gt;"",data!AJ526,"")</f>
        <v>Porque la ley me lo indica, Para incentivar el consumo en mi negocio de todas las personas que abrieron su cuenta en Chivo Wallet, Por moda, Por curiosidad</v>
      </c>
      <c r="Z526" s="7">
        <f>+IF(data!AK526&lt;&gt;"",data!AK526,"")</f>
        <v>2</v>
      </c>
      <c r="AA526" s="7" t="str">
        <f>+IF(data!AL526&lt;&gt;"",data!AL526,"")</f>
        <v>Servicios de internet Prepago, Ha aumentado su velocidad de internet, Adquisición de dispositivos tecnológicos (celular, computadora, Tablet), Capacitaciones</v>
      </c>
      <c r="AB526" s="7">
        <f>+IF(data!AM526&lt;&gt;"",data!AM526,"")</f>
        <v>2</v>
      </c>
      <c r="AC526" s="7" t="str">
        <f>+IF(data!AN526&lt;&gt;"",data!AN526,"")</f>
        <v/>
      </c>
    </row>
    <row r="527" spans="1:29" x14ac:dyDescent="0.2">
      <c r="A527" s="27">
        <v>526</v>
      </c>
      <c r="B527" s="6">
        <f>+IF(data!B527&lt;&gt;"",data!B527,"")</f>
        <v>44540.712505023148</v>
      </c>
      <c r="C527" s="7" t="str">
        <f>+IF(data!C527&lt;&gt;"",data!C527,"")</f>
        <v>3-5 Años</v>
      </c>
      <c r="D527" s="7" t="str">
        <f>+IF(
   OR(
      data!D527="Comercial", data!D527="Servicios", data!D527="Industrial"
   ), data!D527, "Otros"
)</f>
        <v>Comercial</v>
      </c>
      <c r="E527" s="7" t="str">
        <f>+IF(data!E527&lt;&gt;"",data!E527,"")</f>
        <v>1-10</v>
      </c>
      <c r="F527" s="7" t="str">
        <f>+IF(
   OR(
      data!G527="Persona Natural", data!G527="Sociedad tipo S.A. de C.V.", data!G527="Ninguno"
   ), data!G527, "Otros"
)</f>
        <v>Ninguno</v>
      </c>
      <c r="G527" s="7" t="str">
        <f>+IF(data!H527&lt;&gt;"",data!H527,"")</f>
        <v>San Salvador</v>
      </c>
      <c r="H527" s="7" t="str">
        <f>+IF(data!I527&lt;&gt;"",data!I527,"")</f>
        <v>Sí</v>
      </c>
      <c r="I527" s="7" t="str">
        <f>+IF(data!J527&lt;&gt;"",data!J527,"")</f>
        <v>No (Si su respuesta es “No” salte a la pregunta 3)</v>
      </c>
      <c r="J527" s="7" t="str">
        <f>+IF(data!R527&lt;&gt;"",data!R527,"")</f>
        <v>No</v>
      </c>
      <c r="K527" s="7" t="str">
        <f>+IF(data!T527&lt;&gt;"",data!T527,"")</f>
        <v/>
      </c>
      <c r="L527" s="7" t="str">
        <f>+IF(data!U527&lt;&gt;"",data!U527,"")</f>
        <v/>
      </c>
      <c r="M527" s="7" t="str">
        <f>+IF(data!V527&lt;&gt;"",data!V527,"")</f>
        <v>No</v>
      </c>
      <c r="N527" s="7" t="str">
        <f>+IF(data!W527&lt;&gt;"",data!W527,"")</f>
        <v>Sí</v>
      </c>
      <c r="O527" s="7" t="str">
        <f>+IF(data!Y527&lt;&gt;"",data!Y527,"")</f>
        <v>No</v>
      </c>
      <c r="P527" s="7" t="str">
        <f>+IF(data!Z527&lt;&gt;"",data!Z527,"")</f>
        <v>Sí</v>
      </c>
      <c r="Q527" s="7" t="str">
        <f>+IF(data!AB527&lt;&gt;"",data!AB527,"")</f>
        <v>Errores en app.</v>
      </c>
      <c r="R527" s="7" t="str">
        <f>+IF(data!AC527&lt;&gt;"",data!AC527,"")</f>
        <v>Clientes, Proveedores</v>
      </c>
      <c r="S527" s="7" t="str">
        <f>+IF(
   OR(
      data!AD527="Se han agilizado", data!AD527="Se han hecho lentas", data!AD527="No ha habido ningún cambio", data!AD527=""
   ), data!AD527, "Otros"
)</f>
        <v>Se han hecho lentas</v>
      </c>
      <c r="T527" s="7" t="str">
        <f>+IF(data!AE527&lt;&gt;"",data!AE527,"")</f>
        <v>No (Si su respuesta es “No” salte a la pregunta 16)</v>
      </c>
      <c r="U527" s="7" t="str">
        <f>+IF(data!AF527&lt;&gt;"",data!AF527,"")</f>
        <v/>
      </c>
      <c r="V527" s="7" t="str">
        <f>+IF(data!AG527&lt;&gt;"",data!AG527,"")</f>
        <v>Recibir pago de clientes</v>
      </c>
      <c r="W527" s="7" t="str">
        <f>+IF(data!AH527&lt;&gt;"",data!AH527,"")</f>
        <v>No</v>
      </c>
      <c r="X527" s="7" t="str">
        <f>+IF(data!AI527&lt;&gt;"",data!AI527,"")</f>
        <v/>
      </c>
      <c r="Y527" s="7" t="str">
        <f>+IF(data!AJ527&lt;&gt;"",data!AJ527,"")</f>
        <v>Porque la ley me lo indica, Para incentivar el consumo en mi negocio de todas las personas que abrieron su cuenta en Chivo Wallet</v>
      </c>
      <c r="Z527" s="7">
        <f>+IF(data!AK527&lt;&gt;"",data!AK527,"")</f>
        <v>4</v>
      </c>
      <c r="AA527" s="7" t="str">
        <f>+IF(data!AL527&lt;&gt;"",data!AL527,"")</f>
        <v>Servicios de internet Prepago</v>
      </c>
      <c r="AB527" s="7">
        <f>+IF(data!AM527&lt;&gt;"",data!AM527,"")</f>
        <v>2</v>
      </c>
      <c r="AC527" s="7" t="str">
        <f>+IF(data!AN527&lt;&gt;"",data!AN527,"")</f>
        <v/>
      </c>
    </row>
    <row r="528" spans="1:29" x14ac:dyDescent="0.2">
      <c r="A528" s="27">
        <v>527</v>
      </c>
      <c r="B528" s="6">
        <f>+IF(data!B528&lt;&gt;"",data!B528,"")</f>
        <v>44540.713227534725</v>
      </c>
      <c r="C528" s="7" t="str">
        <f>+IF(data!C528&lt;&gt;"",data!C528,"")</f>
        <v>1-3 Años</v>
      </c>
      <c r="D528" s="7" t="str">
        <f>+IF(
   OR(
      data!D528="Comercial", data!D528="Servicios", data!D528="Industrial"
   ), data!D528, "Otros"
)</f>
        <v>Comercial</v>
      </c>
      <c r="E528" s="7" t="str">
        <f>+IF(data!E528&lt;&gt;"",data!E528,"")</f>
        <v>1-10</v>
      </c>
      <c r="F528" s="7" t="str">
        <f>+IF(
   OR(
      data!G528="Persona Natural", data!G528="Sociedad tipo S.A. de C.V.", data!G528="Ninguno"
   ), data!G528, "Otros"
)</f>
        <v>Ninguno</v>
      </c>
      <c r="G528" s="7" t="str">
        <f>+IF(data!H528&lt;&gt;"",data!H528,"")</f>
        <v>La Libertad</v>
      </c>
      <c r="H528" s="7" t="str">
        <f>+IF(data!I528&lt;&gt;"",data!I528,"")</f>
        <v>No (Si su respuesta es "No" saltar a la pregunta 22)</v>
      </c>
      <c r="I528" s="7" t="str">
        <f>+IF(data!J528&lt;&gt;"",data!J528,"")</f>
        <v/>
      </c>
      <c r="J528" s="7" t="str">
        <f>+IF(data!R528&lt;&gt;"",data!R528,"")</f>
        <v/>
      </c>
      <c r="K528" s="7" t="str">
        <f>+IF(data!T528&lt;&gt;"",data!T528,"")</f>
        <v/>
      </c>
      <c r="L528" s="7" t="str">
        <f>+IF(data!U528&lt;&gt;"",data!U528,"")</f>
        <v/>
      </c>
      <c r="M528" s="7" t="str">
        <f>+IF(data!V528&lt;&gt;"",data!V528,"")</f>
        <v/>
      </c>
      <c r="N528" s="7" t="str">
        <f>+IF(data!W528&lt;&gt;"",data!W528,"")</f>
        <v/>
      </c>
      <c r="O528" s="7" t="str">
        <f>+IF(data!Y528&lt;&gt;"",data!Y528,"")</f>
        <v/>
      </c>
      <c r="P528" s="7" t="str">
        <f>+IF(data!Z528&lt;&gt;"",data!Z528,"")</f>
        <v/>
      </c>
      <c r="Q528" s="7" t="str">
        <f>+IF(data!AB528&lt;&gt;"",data!AB528,"")</f>
        <v/>
      </c>
      <c r="R528" s="7" t="str">
        <f>+IF(data!AC528&lt;&gt;"",data!AC528,"")</f>
        <v/>
      </c>
      <c r="S528" s="7">
        <f>+IF(
   OR(
      data!AD528="Se han agilizado", data!AD528="Se han hecho lentas", data!AD528="No ha habido ningún cambio", data!AD528=""
   ), data!AD528, "Otros"
)</f>
        <v>0</v>
      </c>
      <c r="T528" s="7" t="str">
        <f>+IF(data!AE528&lt;&gt;"",data!AE528,"")</f>
        <v/>
      </c>
      <c r="U528" s="7" t="str">
        <f>+IF(data!AF528&lt;&gt;"",data!AF528,"")</f>
        <v/>
      </c>
      <c r="V528" s="7" t="str">
        <f>+IF(data!AG528&lt;&gt;"",data!AG528,"")</f>
        <v/>
      </c>
      <c r="W528" s="7" t="str">
        <f>+IF(data!AH528&lt;&gt;"",data!AH528,"")</f>
        <v/>
      </c>
      <c r="X528" s="7" t="str">
        <f>+IF(data!AI528&lt;&gt;"",data!AI528,"")</f>
        <v/>
      </c>
      <c r="Y528" s="7" t="str">
        <f>+IF(data!AJ528&lt;&gt;"",data!AJ528,"")</f>
        <v/>
      </c>
      <c r="Z528" s="7" t="str">
        <f>+IF(data!AK528&lt;&gt;"",data!AK528,"")</f>
        <v/>
      </c>
      <c r="AA528" s="7" t="str">
        <f>+IF(data!AL528&lt;&gt;"",data!AL528,"")</f>
        <v/>
      </c>
      <c r="AB528" s="7">
        <f>+IF(data!AM528&lt;&gt;"",data!AM528,"")</f>
        <v>2</v>
      </c>
      <c r="AC528" s="7" t="str">
        <f>+IF(data!AN528&lt;&gt;"",data!AN528,"")</f>
        <v>No estoy de acuerdo en utilizar Bitcoin como método de pago.</v>
      </c>
    </row>
    <row r="529" spans="1:29" x14ac:dyDescent="0.2">
      <c r="A529" s="27">
        <v>528</v>
      </c>
      <c r="B529" s="6">
        <f>+IF(data!B529&lt;&gt;"",data!B529,"")</f>
        <v>44540.713493217598</v>
      </c>
      <c r="C529" s="7" t="str">
        <f>+IF(data!C529&lt;&gt;"",data!C529,"")</f>
        <v>5 años a más</v>
      </c>
      <c r="D529" s="7" t="str">
        <f>+IF(
   OR(
      data!D529="Comercial", data!D529="Servicios", data!D529="Industrial"
   ), data!D529, "Otros"
)</f>
        <v>Comercial</v>
      </c>
      <c r="E529" s="7" t="str">
        <f>+IF(data!E529&lt;&gt;"",data!E529,"")</f>
        <v>1-10</v>
      </c>
      <c r="F529" s="7" t="str">
        <f>+IF(
   OR(
      data!G529="Persona Natural", data!G529="Sociedad tipo S.A. de C.V.", data!G529="Ninguno"
   ), data!G529, "Otros"
)</f>
        <v>Ninguno</v>
      </c>
      <c r="G529" s="7" t="str">
        <f>+IF(data!H529&lt;&gt;"",data!H529,"")</f>
        <v>San Salvador</v>
      </c>
      <c r="H529" s="7" t="str">
        <f>+IF(data!I529&lt;&gt;"",data!I529,"")</f>
        <v>No (Si su respuesta es "No" saltar a la pregunta 22)</v>
      </c>
      <c r="I529" s="7" t="str">
        <f>+IF(data!J529&lt;&gt;"",data!J529,"")</f>
        <v/>
      </c>
      <c r="J529" s="7" t="str">
        <f>+IF(data!R529&lt;&gt;"",data!R529,"")</f>
        <v/>
      </c>
      <c r="K529" s="7" t="str">
        <f>+IF(data!T529&lt;&gt;"",data!T529,"")</f>
        <v/>
      </c>
      <c r="L529" s="7" t="str">
        <f>+IF(data!U529&lt;&gt;"",data!U529,"")</f>
        <v/>
      </c>
      <c r="M529" s="7" t="str">
        <f>+IF(data!V529&lt;&gt;"",data!V529,"")</f>
        <v/>
      </c>
      <c r="N529" s="7" t="str">
        <f>+IF(data!W529&lt;&gt;"",data!W529,"")</f>
        <v/>
      </c>
      <c r="O529" s="7" t="str">
        <f>+IF(data!Y529&lt;&gt;"",data!Y529,"")</f>
        <v/>
      </c>
      <c r="P529" s="7" t="str">
        <f>+IF(data!Z529&lt;&gt;"",data!Z529,"")</f>
        <v/>
      </c>
      <c r="Q529" s="7" t="str">
        <f>+IF(data!AB529&lt;&gt;"",data!AB529,"")</f>
        <v/>
      </c>
      <c r="R529" s="7" t="str">
        <f>+IF(data!AC529&lt;&gt;"",data!AC529,"")</f>
        <v/>
      </c>
      <c r="S529" s="7">
        <f>+IF(
   OR(
      data!AD529="Se han agilizado", data!AD529="Se han hecho lentas", data!AD529="No ha habido ningún cambio", data!AD529=""
   ), data!AD529, "Otros"
)</f>
        <v>0</v>
      </c>
      <c r="T529" s="7" t="str">
        <f>+IF(data!AE529&lt;&gt;"",data!AE529,"")</f>
        <v/>
      </c>
      <c r="U529" s="7" t="str">
        <f>+IF(data!AF529&lt;&gt;"",data!AF529,"")</f>
        <v/>
      </c>
      <c r="V529" s="7" t="str">
        <f>+IF(data!AG529&lt;&gt;"",data!AG529,"")</f>
        <v/>
      </c>
      <c r="W529" s="7" t="str">
        <f>+IF(data!AH529&lt;&gt;"",data!AH529,"")</f>
        <v/>
      </c>
      <c r="X529" s="7" t="str">
        <f>+IF(data!AI529&lt;&gt;"",data!AI529,"")</f>
        <v/>
      </c>
      <c r="Y529" s="7" t="str">
        <f>+IF(data!AJ529&lt;&gt;"",data!AJ529,"")</f>
        <v/>
      </c>
      <c r="Z529" s="7" t="str">
        <f>+IF(data!AK529&lt;&gt;"",data!AK529,"")</f>
        <v/>
      </c>
      <c r="AA529" s="7" t="str">
        <f>+IF(data!AL529&lt;&gt;"",data!AL529,"")</f>
        <v/>
      </c>
      <c r="AB529" s="7">
        <f>+IF(data!AM529&lt;&gt;"",data!AM529,"")</f>
        <v>1</v>
      </c>
      <c r="AC529" s="7" t="str">
        <f>+IF(data!AN529&lt;&gt;"",data!AN529,"")</f>
        <v>No estoy de acuerdo en utilizar Bitcoin como método de pago.</v>
      </c>
    </row>
    <row r="530" spans="1:29" x14ac:dyDescent="0.2">
      <c r="A530" s="27">
        <v>529</v>
      </c>
      <c r="B530" s="6">
        <f>+IF(data!B530&lt;&gt;"",data!B530,"")</f>
        <v>44540.713774872682</v>
      </c>
      <c r="C530" s="7" t="str">
        <f>+IF(data!C530&lt;&gt;"",data!C530,"")</f>
        <v>1-3 Años</v>
      </c>
      <c r="D530" s="7" t="str">
        <f>+IF(
   OR(
      data!D530="Comercial", data!D530="Servicios", data!D530="Industrial"
   ), data!D530, "Otros"
)</f>
        <v>Comercial</v>
      </c>
      <c r="E530" s="7" t="str">
        <f>+IF(data!E530&lt;&gt;"",data!E530,"")</f>
        <v>1-10</v>
      </c>
      <c r="F530" s="7" t="str">
        <f>+IF(
   OR(
      data!G530="Persona Natural", data!G530="Sociedad tipo S.A. de C.V.", data!G530="Ninguno"
   ), data!G530, "Otros"
)</f>
        <v>Persona Natural</v>
      </c>
      <c r="G530" s="7" t="str">
        <f>+IF(data!H530&lt;&gt;"",data!H530,"")</f>
        <v>San Miguel</v>
      </c>
      <c r="H530" s="7" t="str">
        <f>+IF(data!I530&lt;&gt;"",data!I530,"")</f>
        <v>No (Si su respuesta es "No" saltar a la pregunta 22)</v>
      </c>
      <c r="I530" s="7" t="str">
        <f>+IF(data!J530&lt;&gt;"",data!J530,"")</f>
        <v/>
      </c>
      <c r="J530" s="7" t="str">
        <f>+IF(data!R530&lt;&gt;"",data!R530,"")</f>
        <v/>
      </c>
      <c r="K530" s="7" t="str">
        <f>+IF(data!T530&lt;&gt;"",data!T530,"")</f>
        <v/>
      </c>
      <c r="L530" s="7" t="str">
        <f>+IF(data!U530&lt;&gt;"",data!U530,"")</f>
        <v/>
      </c>
      <c r="M530" s="7" t="str">
        <f>+IF(data!V530&lt;&gt;"",data!V530,"")</f>
        <v/>
      </c>
      <c r="N530" s="7" t="str">
        <f>+IF(data!W530&lt;&gt;"",data!W530,"")</f>
        <v/>
      </c>
      <c r="O530" s="7" t="str">
        <f>+IF(data!Y530&lt;&gt;"",data!Y530,"")</f>
        <v/>
      </c>
      <c r="P530" s="7" t="str">
        <f>+IF(data!Z530&lt;&gt;"",data!Z530,"")</f>
        <v/>
      </c>
      <c r="Q530" s="7" t="str">
        <f>+IF(data!AB530&lt;&gt;"",data!AB530,"")</f>
        <v/>
      </c>
      <c r="R530" s="7" t="str">
        <f>+IF(data!AC530&lt;&gt;"",data!AC530,"")</f>
        <v/>
      </c>
      <c r="S530" s="7">
        <f>+IF(
   OR(
      data!AD530="Se han agilizado", data!AD530="Se han hecho lentas", data!AD530="No ha habido ningún cambio", data!AD530=""
   ), data!AD530, "Otros"
)</f>
        <v>0</v>
      </c>
      <c r="T530" s="7" t="str">
        <f>+IF(data!AE530&lt;&gt;"",data!AE530,"")</f>
        <v/>
      </c>
      <c r="U530" s="7" t="str">
        <f>+IF(data!AF530&lt;&gt;"",data!AF530,"")</f>
        <v/>
      </c>
      <c r="V530" s="7" t="str">
        <f>+IF(data!AG530&lt;&gt;"",data!AG530,"")</f>
        <v/>
      </c>
      <c r="W530" s="7" t="str">
        <f>+IF(data!AH530&lt;&gt;"",data!AH530,"")</f>
        <v/>
      </c>
      <c r="X530" s="7" t="str">
        <f>+IF(data!AI530&lt;&gt;"",data!AI530,"")</f>
        <v/>
      </c>
      <c r="Y530" s="7" t="str">
        <f>+IF(data!AJ530&lt;&gt;"",data!AJ530,"")</f>
        <v/>
      </c>
      <c r="Z530" s="7" t="str">
        <f>+IF(data!AK530&lt;&gt;"",data!AK530,"")</f>
        <v/>
      </c>
      <c r="AA530" s="7" t="str">
        <f>+IF(data!AL530&lt;&gt;"",data!AL530,"")</f>
        <v/>
      </c>
      <c r="AB530" s="7">
        <f>+IF(data!AM530&lt;&gt;"",data!AM530,"")</f>
        <v>1</v>
      </c>
      <c r="AC530" s="7" t="str">
        <f>+IF(data!AN530&lt;&gt;"",data!AN530,"")</f>
        <v>No estoy de acuerdo en utilizar Bitcoin como método de pago.</v>
      </c>
    </row>
    <row r="531" spans="1:29" x14ac:dyDescent="0.2">
      <c r="A531" s="27">
        <v>530</v>
      </c>
      <c r="B531" s="6">
        <f>+IF(data!B531&lt;&gt;"",data!B531,"")</f>
        <v>44540.714212916668</v>
      </c>
      <c r="C531" s="7" t="str">
        <f>+IF(data!C531&lt;&gt;"",data!C531,"")</f>
        <v>0-1 Años</v>
      </c>
      <c r="D531" s="7" t="str">
        <f>+IF(
   OR(
      data!D531="Comercial", data!D531="Servicios", data!D531="Industrial"
   ), data!D531, "Otros"
)</f>
        <v>Otros</v>
      </c>
      <c r="E531" s="7" t="str">
        <f>+IF(data!E531&lt;&gt;"",data!E531,"")</f>
        <v>1-10</v>
      </c>
      <c r="F531" s="7" t="str">
        <f>+IF(
   OR(
      data!G531="Persona Natural", data!G531="Sociedad tipo S.A. de C.V.", data!G531="Ninguno"
   ), data!G531, "Otros"
)</f>
        <v>Ninguno</v>
      </c>
      <c r="G531" s="7" t="str">
        <f>+IF(data!H531&lt;&gt;"",data!H531,"")</f>
        <v>San Salvador</v>
      </c>
      <c r="H531" s="7" t="str">
        <f>+IF(data!I531&lt;&gt;"",data!I531,"")</f>
        <v>No (Si su respuesta es "No" saltar a la pregunta 22)</v>
      </c>
      <c r="I531" s="7" t="str">
        <f>+IF(data!J531&lt;&gt;"",data!J531,"")</f>
        <v/>
      </c>
      <c r="J531" s="7" t="str">
        <f>+IF(data!R531&lt;&gt;"",data!R531,"")</f>
        <v/>
      </c>
      <c r="K531" s="7" t="str">
        <f>+IF(data!T531&lt;&gt;"",data!T531,"")</f>
        <v/>
      </c>
      <c r="L531" s="7" t="str">
        <f>+IF(data!U531&lt;&gt;"",data!U531,"")</f>
        <v/>
      </c>
      <c r="M531" s="7" t="str">
        <f>+IF(data!V531&lt;&gt;"",data!V531,"")</f>
        <v/>
      </c>
      <c r="N531" s="7" t="str">
        <f>+IF(data!W531&lt;&gt;"",data!W531,"")</f>
        <v/>
      </c>
      <c r="O531" s="7" t="str">
        <f>+IF(data!Y531&lt;&gt;"",data!Y531,"")</f>
        <v/>
      </c>
      <c r="P531" s="7" t="str">
        <f>+IF(data!Z531&lt;&gt;"",data!Z531,"")</f>
        <v/>
      </c>
      <c r="Q531" s="7" t="str">
        <f>+IF(data!AB531&lt;&gt;"",data!AB531,"")</f>
        <v/>
      </c>
      <c r="R531" s="7" t="str">
        <f>+IF(data!AC531&lt;&gt;"",data!AC531,"")</f>
        <v/>
      </c>
      <c r="S531" s="7">
        <f>+IF(
   OR(
      data!AD531="Se han agilizado", data!AD531="Se han hecho lentas", data!AD531="No ha habido ningún cambio", data!AD531=""
   ), data!AD531, "Otros"
)</f>
        <v>0</v>
      </c>
      <c r="T531" s="7" t="str">
        <f>+IF(data!AE531&lt;&gt;"",data!AE531,"")</f>
        <v/>
      </c>
      <c r="U531" s="7" t="str">
        <f>+IF(data!AF531&lt;&gt;"",data!AF531,"")</f>
        <v/>
      </c>
      <c r="V531" s="7" t="str">
        <f>+IF(data!AG531&lt;&gt;"",data!AG531,"")</f>
        <v/>
      </c>
      <c r="W531" s="7" t="str">
        <f>+IF(data!AH531&lt;&gt;"",data!AH531,"")</f>
        <v/>
      </c>
      <c r="X531" s="7" t="str">
        <f>+IF(data!AI531&lt;&gt;"",data!AI531,"")</f>
        <v/>
      </c>
      <c r="Y531" s="7" t="str">
        <f>+IF(data!AJ531&lt;&gt;"",data!AJ531,"")</f>
        <v/>
      </c>
      <c r="Z531" s="7" t="str">
        <f>+IF(data!AK531&lt;&gt;"",data!AK531,"")</f>
        <v/>
      </c>
      <c r="AA531" s="7" t="str">
        <f>+IF(data!AL531&lt;&gt;"",data!AL531,"")</f>
        <v/>
      </c>
      <c r="AB531" s="7">
        <f>+IF(data!AM531&lt;&gt;"",data!AM531,"")</f>
        <v>1</v>
      </c>
      <c r="AC531" s="7" t="str">
        <f>+IF(data!AN531&lt;&gt;"",data!AN531,"")</f>
        <v xml:space="preserve">no entiendo como funciona, y si no entiendo no lo ocupo </v>
      </c>
    </row>
    <row r="532" spans="1:29" x14ac:dyDescent="0.2">
      <c r="A532" s="27">
        <v>531</v>
      </c>
      <c r="B532" s="6">
        <f>+IF(data!B532&lt;&gt;"",data!B532,"")</f>
        <v>44540.714431203705</v>
      </c>
      <c r="C532" s="7" t="str">
        <f>+IF(data!C532&lt;&gt;"",data!C532,"")</f>
        <v>1-3 Años</v>
      </c>
      <c r="D532" s="7" t="str">
        <f>+IF(
   OR(
      data!D532="Comercial", data!D532="Servicios", data!D532="Industrial"
   ), data!D532, "Otros"
)</f>
        <v>Comercial</v>
      </c>
      <c r="E532" s="7" t="str">
        <f>+IF(data!E532&lt;&gt;"",data!E532,"")</f>
        <v>1-10</v>
      </c>
      <c r="F532" s="7" t="str">
        <f>+IF(
   OR(
      data!G532="Persona Natural", data!G532="Sociedad tipo S.A. de C.V.", data!G532="Ninguno"
   ), data!G532, "Otros"
)</f>
        <v>Ninguno</v>
      </c>
      <c r="G532" s="7" t="str">
        <f>+IF(data!H532&lt;&gt;"",data!H532,"")</f>
        <v>San Salvador</v>
      </c>
      <c r="H532" s="7" t="str">
        <f>+IF(data!I532&lt;&gt;"",data!I532,"")</f>
        <v>No (Si su respuesta es "No" saltar a la pregunta 22)</v>
      </c>
      <c r="I532" s="7" t="str">
        <f>+IF(data!J532&lt;&gt;"",data!J532,"")</f>
        <v/>
      </c>
      <c r="J532" s="7" t="str">
        <f>+IF(data!R532&lt;&gt;"",data!R532,"")</f>
        <v/>
      </c>
      <c r="K532" s="7" t="str">
        <f>+IF(data!T532&lt;&gt;"",data!T532,"")</f>
        <v/>
      </c>
      <c r="L532" s="7" t="str">
        <f>+IF(data!U532&lt;&gt;"",data!U532,"")</f>
        <v/>
      </c>
      <c r="M532" s="7" t="str">
        <f>+IF(data!V532&lt;&gt;"",data!V532,"")</f>
        <v/>
      </c>
      <c r="N532" s="7" t="str">
        <f>+IF(data!W532&lt;&gt;"",data!W532,"")</f>
        <v/>
      </c>
      <c r="O532" s="7" t="str">
        <f>+IF(data!Y532&lt;&gt;"",data!Y532,"")</f>
        <v/>
      </c>
      <c r="P532" s="7" t="str">
        <f>+IF(data!Z532&lt;&gt;"",data!Z532,"")</f>
        <v/>
      </c>
      <c r="Q532" s="7" t="str">
        <f>+IF(data!AB532&lt;&gt;"",data!AB532,"")</f>
        <v/>
      </c>
      <c r="R532" s="7" t="str">
        <f>+IF(data!AC532&lt;&gt;"",data!AC532,"")</f>
        <v/>
      </c>
      <c r="S532" s="7">
        <f>+IF(
   OR(
      data!AD532="Se han agilizado", data!AD532="Se han hecho lentas", data!AD532="No ha habido ningún cambio", data!AD532=""
   ), data!AD532, "Otros"
)</f>
        <v>0</v>
      </c>
      <c r="T532" s="7" t="str">
        <f>+IF(data!AE532&lt;&gt;"",data!AE532,"")</f>
        <v/>
      </c>
      <c r="U532" s="7" t="str">
        <f>+IF(data!AF532&lt;&gt;"",data!AF532,"")</f>
        <v/>
      </c>
      <c r="V532" s="7" t="str">
        <f>+IF(data!AG532&lt;&gt;"",data!AG532,"")</f>
        <v/>
      </c>
      <c r="W532" s="7" t="str">
        <f>+IF(data!AH532&lt;&gt;"",data!AH532,"")</f>
        <v/>
      </c>
      <c r="X532" s="7" t="str">
        <f>+IF(data!AI532&lt;&gt;"",data!AI532,"")</f>
        <v/>
      </c>
      <c r="Y532" s="7" t="str">
        <f>+IF(data!AJ532&lt;&gt;"",data!AJ532,"")</f>
        <v/>
      </c>
      <c r="Z532" s="7" t="str">
        <f>+IF(data!AK532&lt;&gt;"",data!AK532,"")</f>
        <v/>
      </c>
      <c r="AA532" s="7" t="str">
        <f>+IF(data!AL532&lt;&gt;"",data!AL532,"")</f>
        <v/>
      </c>
      <c r="AB532" s="7">
        <f>+IF(data!AM532&lt;&gt;"",data!AM532,"")</f>
        <v>1</v>
      </c>
      <c r="AC532" s="7" t="str">
        <f>+IF(data!AN532&lt;&gt;"",data!AN532,"")</f>
        <v>No estoy de acuerdo en utilizar Bitcoin como método de pago.</v>
      </c>
    </row>
    <row r="533" spans="1:29" x14ac:dyDescent="0.2">
      <c r="A533" s="27">
        <v>532</v>
      </c>
      <c r="B533" s="6">
        <f>+IF(data!B533&lt;&gt;"",data!B533,"")</f>
        <v>44540.714661469909</v>
      </c>
      <c r="C533" s="7" t="str">
        <f>+IF(data!C533&lt;&gt;"",data!C533,"")</f>
        <v>0-1 Años</v>
      </c>
      <c r="D533" s="7" t="str">
        <f>+IF(
   OR(
      data!D533="Comercial", data!D533="Servicios", data!D533="Industrial"
   ), data!D533, "Otros"
)</f>
        <v>Comercial</v>
      </c>
      <c r="E533" s="7" t="str">
        <f>+IF(data!E533&lt;&gt;"",data!E533,"")</f>
        <v>1-10</v>
      </c>
      <c r="F533" s="7" t="str">
        <f>+IF(
   OR(
      data!G533="Persona Natural", data!G533="Sociedad tipo S.A. de C.V.", data!G533="Ninguno"
   ), data!G533, "Otros"
)</f>
        <v>Ninguno</v>
      </c>
      <c r="G533" s="7" t="str">
        <f>+IF(data!H533&lt;&gt;"",data!H533,"")</f>
        <v>San Salvador</v>
      </c>
      <c r="H533" s="7" t="str">
        <f>+IF(data!I533&lt;&gt;"",data!I533,"")</f>
        <v>No (Si su respuesta es "No" saltar a la pregunta 22)</v>
      </c>
      <c r="I533" s="7" t="str">
        <f>+IF(data!J533&lt;&gt;"",data!J533,"")</f>
        <v/>
      </c>
      <c r="J533" s="7" t="str">
        <f>+IF(data!R533&lt;&gt;"",data!R533,"")</f>
        <v/>
      </c>
      <c r="K533" s="7" t="str">
        <f>+IF(data!T533&lt;&gt;"",data!T533,"")</f>
        <v/>
      </c>
      <c r="L533" s="7" t="str">
        <f>+IF(data!U533&lt;&gt;"",data!U533,"")</f>
        <v/>
      </c>
      <c r="M533" s="7" t="str">
        <f>+IF(data!V533&lt;&gt;"",data!V533,"")</f>
        <v/>
      </c>
      <c r="N533" s="7" t="str">
        <f>+IF(data!W533&lt;&gt;"",data!W533,"")</f>
        <v/>
      </c>
      <c r="O533" s="7" t="str">
        <f>+IF(data!Y533&lt;&gt;"",data!Y533,"")</f>
        <v/>
      </c>
      <c r="P533" s="7" t="str">
        <f>+IF(data!Z533&lt;&gt;"",data!Z533,"")</f>
        <v/>
      </c>
      <c r="Q533" s="7" t="str">
        <f>+IF(data!AB533&lt;&gt;"",data!AB533,"")</f>
        <v/>
      </c>
      <c r="R533" s="7" t="str">
        <f>+IF(data!AC533&lt;&gt;"",data!AC533,"")</f>
        <v/>
      </c>
      <c r="S533" s="7">
        <f>+IF(
   OR(
      data!AD533="Se han agilizado", data!AD533="Se han hecho lentas", data!AD533="No ha habido ningún cambio", data!AD533=""
   ), data!AD533, "Otros"
)</f>
        <v>0</v>
      </c>
      <c r="T533" s="7" t="str">
        <f>+IF(data!AE533&lt;&gt;"",data!AE533,"")</f>
        <v/>
      </c>
      <c r="U533" s="7" t="str">
        <f>+IF(data!AF533&lt;&gt;"",data!AF533,"")</f>
        <v/>
      </c>
      <c r="V533" s="7" t="str">
        <f>+IF(data!AG533&lt;&gt;"",data!AG533,"")</f>
        <v/>
      </c>
      <c r="W533" s="7" t="str">
        <f>+IF(data!AH533&lt;&gt;"",data!AH533,"")</f>
        <v/>
      </c>
      <c r="X533" s="7" t="str">
        <f>+IF(data!AI533&lt;&gt;"",data!AI533,"")</f>
        <v/>
      </c>
      <c r="Y533" s="7" t="str">
        <f>+IF(data!AJ533&lt;&gt;"",data!AJ533,"")</f>
        <v/>
      </c>
      <c r="Z533" s="7" t="str">
        <f>+IF(data!AK533&lt;&gt;"",data!AK533,"")</f>
        <v/>
      </c>
      <c r="AA533" s="7" t="str">
        <f>+IF(data!AL533&lt;&gt;"",data!AL533,"")</f>
        <v/>
      </c>
      <c r="AB533" s="7">
        <f>+IF(data!AM533&lt;&gt;"",data!AM533,"")</f>
        <v>1</v>
      </c>
      <c r="AC533" s="7" t="str">
        <f>+IF(data!AN533&lt;&gt;"",data!AN533,"")</f>
        <v>No estoy de acuerdo en utilizar Bitcoin como método de pago.</v>
      </c>
    </row>
    <row r="534" spans="1:29" x14ac:dyDescent="0.2">
      <c r="A534" s="27">
        <v>533</v>
      </c>
      <c r="B534" s="6">
        <f>+IF(data!B534&lt;&gt;"",data!B534,"")</f>
        <v>44540.715113495375</v>
      </c>
      <c r="C534" s="7" t="str">
        <f>+IF(data!C534&lt;&gt;"",data!C534,"")</f>
        <v>0-1 Años</v>
      </c>
      <c r="D534" s="7" t="str">
        <f>+IF(
   OR(
      data!D534="Comercial", data!D534="Servicios", data!D534="Industrial"
   ), data!D534, "Otros"
)</f>
        <v>Comercial</v>
      </c>
      <c r="E534" s="7" t="str">
        <f>+IF(data!E534&lt;&gt;"",data!E534,"")</f>
        <v>1-10</v>
      </c>
      <c r="F534" s="7" t="str">
        <f>+IF(
   OR(
      data!G534="Persona Natural", data!G534="Sociedad tipo S.A. de C.V.", data!G534="Ninguno"
   ), data!G534, "Otros"
)</f>
        <v>Ninguno</v>
      </c>
      <c r="G534" s="7" t="str">
        <f>+IF(data!H534&lt;&gt;"",data!H534,"")</f>
        <v>Sonsonate</v>
      </c>
      <c r="H534" s="7" t="str">
        <f>+IF(data!I534&lt;&gt;"",data!I534,"")</f>
        <v>No (Si su respuesta es "No" saltar a la pregunta 22)</v>
      </c>
      <c r="I534" s="7" t="str">
        <f>+IF(data!J534&lt;&gt;"",data!J534,"")</f>
        <v/>
      </c>
      <c r="J534" s="7" t="str">
        <f>+IF(data!R534&lt;&gt;"",data!R534,"")</f>
        <v/>
      </c>
      <c r="K534" s="7" t="str">
        <f>+IF(data!T534&lt;&gt;"",data!T534,"")</f>
        <v/>
      </c>
      <c r="L534" s="7" t="str">
        <f>+IF(data!U534&lt;&gt;"",data!U534,"")</f>
        <v/>
      </c>
      <c r="M534" s="7" t="str">
        <f>+IF(data!V534&lt;&gt;"",data!V534,"")</f>
        <v/>
      </c>
      <c r="N534" s="7" t="str">
        <f>+IF(data!W534&lt;&gt;"",data!W534,"")</f>
        <v/>
      </c>
      <c r="O534" s="7" t="str">
        <f>+IF(data!Y534&lt;&gt;"",data!Y534,"")</f>
        <v/>
      </c>
      <c r="P534" s="7" t="str">
        <f>+IF(data!Z534&lt;&gt;"",data!Z534,"")</f>
        <v/>
      </c>
      <c r="Q534" s="7" t="str">
        <f>+IF(data!AB534&lt;&gt;"",data!AB534,"")</f>
        <v/>
      </c>
      <c r="R534" s="7" t="str">
        <f>+IF(data!AC534&lt;&gt;"",data!AC534,"")</f>
        <v/>
      </c>
      <c r="S534" s="7">
        <f>+IF(
   OR(
      data!AD534="Se han agilizado", data!AD534="Se han hecho lentas", data!AD534="No ha habido ningún cambio", data!AD534=""
   ), data!AD534, "Otros"
)</f>
        <v>0</v>
      </c>
      <c r="T534" s="7" t="str">
        <f>+IF(data!AE534&lt;&gt;"",data!AE534,"")</f>
        <v/>
      </c>
      <c r="U534" s="7" t="str">
        <f>+IF(data!AF534&lt;&gt;"",data!AF534,"")</f>
        <v/>
      </c>
      <c r="V534" s="7" t="str">
        <f>+IF(data!AG534&lt;&gt;"",data!AG534,"")</f>
        <v/>
      </c>
      <c r="W534" s="7" t="str">
        <f>+IF(data!AH534&lt;&gt;"",data!AH534,"")</f>
        <v/>
      </c>
      <c r="X534" s="7" t="str">
        <f>+IF(data!AI534&lt;&gt;"",data!AI534,"")</f>
        <v/>
      </c>
      <c r="Y534" s="7" t="str">
        <f>+IF(data!AJ534&lt;&gt;"",data!AJ534,"")</f>
        <v/>
      </c>
      <c r="Z534" s="7" t="str">
        <f>+IF(data!AK534&lt;&gt;"",data!AK534,"")</f>
        <v/>
      </c>
      <c r="AA534" s="7" t="str">
        <f>+IF(data!AL534&lt;&gt;"",data!AL534,"")</f>
        <v/>
      </c>
      <c r="AB534" s="7">
        <f>+IF(data!AM534&lt;&gt;"",data!AM534,"")</f>
        <v>1</v>
      </c>
      <c r="AC534" s="7" t="str">
        <f>+IF(data!AN534&lt;&gt;"",data!AN534,"")</f>
        <v>No cuento con servicios de internet Prepago, No cuento con servicios de internet pospago, Adquisición de dispositivos tecnológicos (celular, computadora, Tablet), No estoy de acuerdo en utilizar Bitcoin como método de pago.</v>
      </c>
    </row>
    <row r="535" spans="1:29" x14ac:dyDescent="0.2">
      <c r="A535" s="27">
        <v>534</v>
      </c>
      <c r="B535" s="6">
        <f>+IF(data!B535&lt;&gt;"",data!B535,"")</f>
        <v>44540.715384930554</v>
      </c>
      <c r="C535" s="7" t="str">
        <f>+IF(data!C535&lt;&gt;"",data!C535,"")</f>
        <v>0-1 Años</v>
      </c>
      <c r="D535" s="7" t="str">
        <f>+IF(
   OR(
      data!D535="Comercial", data!D535="Servicios", data!D535="Industrial"
   ), data!D535, "Otros"
)</f>
        <v>Comercial</v>
      </c>
      <c r="E535" s="7" t="str">
        <f>+IF(data!E535&lt;&gt;"",data!E535,"")</f>
        <v>1-10</v>
      </c>
      <c r="F535" s="7" t="str">
        <f>+IF(
   OR(
      data!G535="Persona Natural", data!G535="Sociedad tipo S.A. de C.V.", data!G535="Ninguno"
   ), data!G535, "Otros"
)</f>
        <v>Ninguno</v>
      </c>
      <c r="G535" s="7" t="str">
        <f>+IF(data!H535&lt;&gt;"",data!H535,"")</f>
        <v>La Libertad</v>
      </c>
      <c r="H535" s="7" t="str">
        <f>+IF(data!I535&lt;&gt;"",data!I535,"")</f>
        <v>No (Si su respuesta es "No" saltar a la pregunta 22)</v>
      </c>
      <c r="I535" s="7" t="str">
        <f>+IF(data!J535&lt;&gt;"",data!J535,"")</f>
        <v/>
      </c>
      <c r="J535" s="7" t="str">
        <f>+IF(data!R535&lt;&gt;"",data!R535,"")</f>
        <v/>
      </c>
      <c r="K535" s="7" t="str">
        <f>+IF(data!T535&lt;&gt;"",data!T535,"")</f>
        <v/>
      </c>
      <c r="L535" s="7" t="str">
        <f>+IF(data!U535&lt;&gt;"",data!U535,"")</f>
        <v/>
      </c>
      <c r="M535" s="7" t="str">
        <f>+IF(data!V535&lt;&gt;"",data!V535,"")</f>
        <v/>
      </c>
      <c r="N535" s="7" t="str">
        <f>+IF(data!W535&lt;&gt;"",data!W535,"")</f>
        <v/>
      </c>
      <c r="O535" s="7" t="str">
        <f>+IF(data!Y535&lt;&gt;"",data!Y535,"")</f>
        <v/>
      </c>
      <c r="P535" s="7" t="str">
        <f>+IF(data!Z535&lt;&gt;"",data!Z535,"")</f>
        <v/>
      </c>
      <c r="Q535" s="7" t="str">
        <f>+IF(data!AB535&lt;&gt;"",data!AB535,"")</f>
        <v/>
      </c>
      <c r="R535" s="7" t="str">
        <f>+IF(data!AC535&lt;&gt;"",data!AC535,"")</f>
        <v/>
      </c>
      <c r="S535" s="7">
        <f>+IF(
   OR(
      data!AD535="Se han agilizado", data!AD535="Se han hecho lentas", data!AD535="No ha habido ningún cambio", data!AD535=""
   ), data!AD535, "Otros"
)</f>
        <v>0</v>
      </c>
      <c r="T535" s="7" t="str">
        <f>+IF(data!AE535&lt;&gt;"",data!AE535,"")</f>
        <v/>
      </c>
      <c r="U535" s="7" t="str">
        <f>+IF(data!AF535&lt;&gt;"",data!AF535,"")</f>
        <v/>
      </c>
      <c r="V535" s="7" t="str">
        <f>+IF(data!AG535&lt;&gt;"",data!AG535,"")</f>
        <v/>
      </c>
      <c r="W535" s="7" t="str">
        <f>+IF(data!AH535&lt;&gt;"",data!AH535,"")</f>
        <v/>
      </c>
      <c r="X535" s="7" t="str">
        <f>+IF(data!AI535&lt;&gt;"",data!AI535,"")</f>
        <v/>
      </c>
      <c r="Y535" s="7" t="str">
        <f>+IF(data!AJ535&lt;&gt;"",data!AJ535,"")</f>
        <v/>
      </c>
      <c r="Z535" s="7" t="str">
        <f>+IF(data!AK535&lt;&gt;"",data!AK535,"")</f>
        <v/>
      </c>
      <c r="AA535" s="7" t="str">
        <f>+IF(data!AL535&lt;&gt;"",data!AL535,"")</f>
        <v/>
      </c>
      <c r="AB535" s="7">
        <f>+IF(data!AM535&lt;&gt;"",data!AM535,"")</f>
        <v>1</v>
      </c>
      <c r="AC535" s="7" t="str">
        <f>+IF(data!AN535&lt;&gt;"",data!AN535,"")</f>
        <v>No estoy de acuerdo en utilizar Bitcoin como método de pago.</v>
      </c>
    </row>
    <row r="536" spans="1:29" x14ac:dyDescent="0.2">
      <c r="A536" s="27">
        <v>535</v>
      </c>
      <c r="B536" s="6">
        <f>+IF(data!B536&lt;&gt;"",data!B536,"")</f>
        <v>44540.716381724538</v>
      </c>
      <c r="C536" s="7" t="str">
        <f>+IF(data!C536&lt;&gt;"",data!C536,"")</f>
        <v>5 años a más</v>
      </c>
      <c r="D536" s="7" t="str">
        <f>+IF(
   OR(
      data!D536="Comercial", data!D536="Servicios", data!D536="Industrial"
   ), data!D536, "Otros"
)</f>
        <v>Comercial</v>
      </c>
      <c r="E536" s="7" t="str">
        <f>+IF(data!E536&lt;&gt;"",data!E536,"")</f>
        <v>1-10</v>
      </c>
      <c r="F536" s="7" t="str">
        <f>+IF(
   OR(
      data!G536="Persona Natural", data!G536="Sociedad tipo S.A. de C.V.", data!G536="Ninguno"
   ), data!G536, "Otros"
)</f>
        <v>Persona Natural</v>
      </c>
      <c r="G536" s="7" t="str">
        <f>+IF(data!H536&lt;&gt;"",data!H536,"")</f>
        <v>La Libertad</v>
      </c>
      <c r="H536" s="7" t="str">
        <f>+IF(data!I536&lt;&gt;"",data!I536,"")</f>
        <v>No (Si su respuesta es "No" saltar a la pregunta 22)</v>
      </c>
      <c r="I536" s="7" t="str">
        <f>+IF(data!J536&lt;&gt;"",data!J536,"")</f>
        <v/>
      </c>
      <c r="J536" s="7" t="str">
        <f>+IF(data!R536&lt;&gt;"",data!R536,"")</f>
        <v/>
      </c>
      <c r="K536" s="7" t="str">
        <f>+IF(data!T536&lt;&gt;"",data!T536,"")</f>
        <v/>
      </c>
      <c r="L536" s="7" t="str">
        <f>+IF(data!U536&lt;&gt;"",data!U536,"")</f>
        <v/>
      </c>
      <c r="M536" s="7" t="str">
        <f>+IF(data!V536&lt;&gt;"",data!V536,"")</f>
        <v/>
      </c>
      <c r="N536" s="7" t="str">
        <f>+IF(data!W536&lt;&gt;"",data!W536,"")</f>
        <v/>
      </c>
      <c r="O536" s="7" t="str">
        <f>+IF(data!Y536&lt;&gt;"",data!Y536,"")</f>
        <v/>
      </c>
      <c r="P536" s="7" t="str">
        <f>+IF(data!Z536&lt;&gt;"",data!Z536,"")</f>
        <v/>
      </c>
      <c r="Q536" s="7" t="str">
        <f>+IF(data!AB536&lt;&gt;"",data!AB536,"")</f>
        <v/>
      </c>
      <c r="R536" s="7" t="str">
        <f>+IF(data!AC536&lt;&gt;"",data!AC536,"")</f>
        <v/>
      </c>
      <c r="S536" s="7">
        <f>+IF(
   OR(
      data!AD536="Se han agilizado", data!AD536="Se han hecho lentas", data!AD536="No ha habido ningún cambio", data!AD536=""
   ), data!AD536, "Otros"
)</f>
        <v>0</v>
      </c>
      <c r="T536" s="7" t="str">
        <f>+IF(data!AE536&lt;&gt;"",data!AE536,"")</f>
        <v/>
      </c>
      <c r="U536" s="7" t="str">
        <f>+IF(data!AF536&lt;&gt;"",data!AF536,"")</f>
        <v/>
      </c>
      <c r="V536" s="7" t="str">
        <f>+IF(data!AG536&lt;&gt;"",data!AG536,"")</f>
        <v/>
      </c>
      <c r="W536" s="7" t="str">
        <f>+IF(data!AH536&lt;&gt;"",data!AH536,"")</f>
        <v/>
      </c>
      <c r="X536" s="7" t="str">
        <f>+IF(data!AI536&lt;&gt;"",data!AI536,"")</f>
        <v/>
      </c>
      <c r="Y536" s="7" t="str">
        <f>+IF(data!AJ536&lt;&gt;"",data!AJ536,"")</f>
        <v/>
      </c>
      <c r="Z536" s="7" t="str">
        <f>+IF(data!AK536&lt;&gt;"",data!AK536,"")</f>
        <v/>
      </c>
      <c r="AA536" s="7" t="str">
        <f>+IF(data!AL536&lt;&gt;"",data!AL536,"")</f>
        <v/>
      </c>
      <c r="AB536" s="7">
        <f>+IF(data!AM536&lt;&gt;"",data!AM536,"")</f>
        <v>1</v>
      </c>
      <c r="AC536" s="7" t="str">
        <f>+IF(data!AN536&lt;&gt;"",data!AN536,"")</f>
        <v>No estoy de acuerdo en utilizar Bitcoin como método de pago.</v>
      </c>
    </row>
    <row r="537" spans="1:29" x14ac:dyDescent="0.2">
      <c r="A537" s="27">
        <v>536</v>
      </c>
      <c r="B537" s="6">
        <f>+IF(data!B537&lt;&gt;"",data!B537,"")</f>
        <v>44540.71679460648</v>
      </c>
      <c r="C537" s="7" t="str">
        <f>+IF(data!C537&lt;&gt;"",data!C537,"")</f>
        <v>5 años a más</v>
      </c>
      <c r="D537" s="7" t="str">
        <f>+IF(
   OR(
      data!D537="Comercial", data!D537="Servicios", data!D537="Industrial"
   ), data!D537, "Otros"
)</f>
        <v>Comercial</v>
      </c>
      <c r="E537" s="7" t="str">
        <f>+IF(data!E537&lt;&gt;"",data!E537,"")</f>
        <v>1-10</v>
      </c>
      <c r="F537" s="7" t="str">
        <f>+IF(
   OR(
      data!G537="Persona Natural", data!G537="Sociedad tipo S.A. de C.V.", data!G537="Ninguno"
   ), data!G537, "Otros"
)</f>
        <v>Ninguno</v>
      </c>
      <c r="G537" s="7" t="str">
        <f>+IF(data!H537&lt;&gt;"",data!H537,"")</f>
        <v>Santa Ana</v>
      </c>
      <c r="H537" s="7" t="str">
        <f>+IF(data!I537&lt;&gt;"",data!I537,"")</f>
        <v>No (Si su respuesta es "No" saltar a la pregunta 22)</v>
      </c>
      <c r="I537" s="7" t="str">
        <f>+IF(data!J537&lt;&gt;"",data!J537,"")</f>
        <v/>
      </c>
      <c r="J537" s="7" t="str">
        <f>+IF(data!R537&lt;&gt;"",data!R537,"")</f>
        <v/>
      </c>
      <c r="K537" s="7" t="str">
        <f>+IF(data!T537&lt;&gt;"",data!T537,"")</f>
        <v/>
      </c>
      <c r="L537" s="7" t="str">
        <f>+IF(data!U537&lt;&gt;"",data!U537,"")</f>
        <v/>
      </c>
      <c r="M537" s="7" t="str">
        <f>+IF(data!V537&lt;&gt;"",data!V537,"")</f>
        <v/>
      </c>
      <c r="N537" s="7" t="str">
        <f>+IF(data!W537&lt;&gt;"",data!W537,"")</f>
        <v/>
      </c>
      <c r="O537" s="7" t="str">
        <f>+IF(data!Y537&lt;&gt;"",data!Y537,"")</f>
        <v/>
      </c>
      <c r="P537" s="7" t="str">
        <f>+IF(data!Z537&lt;&gt;"",data!Z537,"")</f>
        <v/>
      </c>
      <c r="Q537" s="7" t="str">
        <f>+IF(data!AB537&lt;&gt;"",data!AB537,"")</f>
        <v/>
      </c>
      <c r="R537" s="7" t="str">
        <f>+IF(data!AC537&lt;&gt;"",data!AC537,"")</f>
        <v/>
      </c>
      <c r="S537" s="7">
        <f>+IF(
   OR(
      data!AD537="Se han agilizado", data!AD537="Se han hecho lentas", data!AD537="No ha habido ningún cambio", data!AD537=""
   ), data!AD537, "Otros"
)</f>
        <v>0</v>
      </c>
      <c r="T537" s="7" t="str">
        <f>+IF(data!AE537&lt;&gt;"",data!AE537,"")</f>
        <v/>
      </c>
      <c r="U537" s="7" t="str">
        <f>+IF(data!AF537&lt;&gt;"",data!AF537,"")</f>
        <v/>
      </c>
      <c r="V537" s="7" t="str">
        <f>+IF(data!AG537&lt;&gt;"",data!AG537,"")</f>
        <v/>
      </c>
      <c r="W537" s="7" t="str">
        <f>+IF(data!AH537&lt;&gt;"",data!AH537,"")</f>
        <v/>
      </c>
      <c r="X537" s="7" t="str">
        <f>+IF(data!AI537&lt;&gt;"",data!AI537,"")</f>
        <v/>
      </c>
      <c r="Y537" s="7" t="str">
        <f>+IF(data!AJ537&lt;&gt;"",data!AJ537,"")</f>
        <v/>
      </c>
      <c r="Z537" s="7" t="str">
        <f>+IF(data!AK537&lt;&gt;"",data!AK537,"")</f>
        <v/>
      </c>
      <c r="AA537" s="7" t="str">
        <f>+IF(data!AL537&lt;&gt;"",data!AL537,"")</f>
        <v/>
      </c>
      <c r="AB537" s="7">
        <f>+IF(data!AM537&lt;&gt;"",data!AM537,"")</f>
        <v>2</v>
      </c>
      <c r="AC537" s="7" t="str">
        <f>+IF(data!AN537&lt;&gt;"",data!AN537,"")</f>
        <v>Capacitaciones, No estoy de acuerdo en utilizar Bitcoin como método de pago.</v>
      </c>
    </row>
    <row r="538" spans="1:29" x14ac:dyDescent="0.2">
      <c r="A538" s="27">
        <v>537</v>
      </c>
      <c r="B538" s="6">
        <f>+IF(data!B538&lt;&gt;"",data!B538,"")</f>
        <v>44540.717232210649</v>
      </c>
      <c r="C538" s="7" t="str">
        <f>+IF(data!C538&lt;&gt;"",data!C538,"")</f>
        <v>5 años a más</v>
      </c>
      <c r="D538" s="7" t="str">
        <f>+IF(
   OR(
      data!D538="Comercial", data!D538="Servicios", data!D538="Industrial"
   ), data!D538, "Otros"
)</f>
        <v>Comercial</v>
      </c>
      <c r="E538" s="7" t="str">
        <f>+IF(data!E538&lt;&gt;"",data!E538,"")</f>
        <v>11-19</v>
      </c>
      <c r="F538" s="7" t="str">
        <f>+IF(
   OR(
      data!G538="Persona Natural", data!G538="Sociedad tipo S.A. de C.V.", data!G538="Ninguno"
   ), data!G538, "Otros"
)</f>
        <v>Sociedad tipo S.A. de C.V.</v>
      </c>
      <c r="G538" s="7" t="str">
        <f>+IF(data!H538&lt;&gt;"",data!H538,"")</f>
        <v>Cuscatlán</v>
      </c>
      <c r="H538" s="7" t="str">
        <f>+IF(data!I538&lt;&gt;"",data!I538,"")</f>
        <v>No (Si su respuesta es "No" saltar a la pregunta 22)</v>
      </c>
      <c r="I538" s="7" t="str">
        <f>+IF(data!J538&lt;&gt;"",data!J538,"")</f>
        <v/>
      </c>
      <c r="J538" s="7" t="str">
        <f>+IF(data!R538&lt;&gt;"",data!R538,"")</f>
        <v/>
      </c>
      <c r="K538" s="7" t="str">
        <f>+IF(data!T538&lt;&gt;"",data!T538,"")</f>
        <v/>
      </c>
      <c r="L538" s="7" t="str">
        <f>+IF(data!U538&lt;&gt;"",data!U538,"")</f>
        <v/>
      </c>
      <c r="M538" s="7" t="str">
        <f>+IF(data!V538&lt;&gt;"",data!V538,"")</f>
        <v/>
      </c>
      <c r="N538" s="7" t="str">
        <f>+IF(data!W538&lt;&gt;"",data!W538,"")</f>
        <v/>
      </c>
      <c r="O538" s="7" t="str">
        <f>+IF(data!Y538&lt;&gt;"",data!Y538,"")</f>
        <v/>
      </c>
      <c r="P538" s="7" t="str">
        <f>+IF(data!Z538&lt;&gt;"",data!Z538,"")</f>
        <v/>
      </c>
      <c r="Q538" s="7" t="str">
        <f>+IF(data!AB538&lt;&gt;"",data!AB538,"")</f>
        <v/>
      </c>
      <c r="R538" s="7" t="str">
        <f>+IF(data!AC538&lt;&gt;"",data!AC538,"")</f>
        <v/>
      </c>
      <c r="S538" s="7">
        <f>+IF(
   OR(
      data!AD538="Se han agilizado", data!AD538="Se han hecho lentas", data!AD538="No ha habido ningún cambio", data!AD538=""
   ), data!AD538, "Otros"
)</f>
        <v>0</v>
      </c>
      <c r="T538" s="7" t="str">
        <f>+IF(data!AE538&lt;&gt;"",data!AE538,"")</f>
        <v/>
      </c>
      <c r="U538" s="7" t="str">
        <f>+IF(data!AF538&lt;&gt;"",data!AF538,"")</f>
        <v/>
      </c>
      <c r="V538" s="7" t="str">
        <f>+IF(data!AG538&lt;&gt;"",data!AG538,"")</f>
        <v/>
      </c>
      <c r="W538" s="7" t="str">
        <f>+IF(data!AH538&lt;&gt;"",data!AH538,"")</f>
        <v/>
      </c>
      <c r="X538" s="7" t="str">
        <f>+IF(data!AI538&lt;&gt;"",data!AI538,"")</f>
        <v/>
      </c>
      <c r="Y538" s="7" t="str">
        <f>+IF(data!AJ538&lt;&gt;"",data!AJ538,"")</f>
        <v/>
      </c>
      <c r="Z538" s="7" t="str">
        <f>+IF(data!AK538&lt;&gt;"",data!AK538,"")</f>
        <v/>
      </c>
      <c r="AA538" s="7" t="str">
        <f>+IF(data!AL538&lt;&gt;"",data!AL538,"")</f>
        <v/>
      </c>
      <c r="AB538" s="7">
        <f>+IF(data!AM538&lt;&gt;"",data!AM538,"")</f>
        <v>2</v>
      </c>
      <c r="AC538" s="7" t="str">
        <f>+IF(data!AN538&lt;&gt;"",data!AN538,"")</f>
        <v>Son negociaciones bajo contratos</v>
      </c>
    </row>
    <row r="539" spans="1:29" x14ac:dyDescent="0.2">
      <c r="A539" s="27">
        <v>538</v>
      </c>
      <c r="B539" s="6">
        <f>+IF(data!B539&lt;&gt;"",data!B539,"")</f>
        <v>44540.717476828708</v>
      </c>
      <c r="C539" s="7" t="str">
        <f>+IF(data!C539&lt;&gt;"",data!C539,"")</f>
        <v>1-3 Años</v>
      </c>
      <c r="D539" s="7" t="str">
        <f>+IF(
   OR(
      data!D539="Comercial", data!D539="Servicios", data!D539="Industrial"
   ), data!D539, "Otros"
)</f>
        <v>Servicios</v>
      </c>
      <c r="E539" s="7" t="str">
        <f>+IF(data!E539&lt;&gt;"",data!E539,"")</f>
        <v>1-10</v>
      </c>
      <c r="F539" s="7" t="str">
        <f>+IF(
   OR(
      data!G539="Persona Natural", data!G539="Sociedad tipo S.A. de C.V.", data!G539="Ninguno"
   ), data!G539, "Otros"
)</f>
        <v>Persona Natural</v>
      </c>
      <c r="G539" s="7" t="str">
        <f>+IF(data!H539&lt;&gt;"",data!H539,"")</f>
        <v>La Libertad</v>
      </c>
      <c r="H539" s="7" t="str">
        <f>+IF(data!I539&lt;&gt;"",data!I539,"")</f>
        <v>No (Si su respuesta es "No" saltar a la pregunta 22)</v>
      </c>
      <c r="I539" s="7" t="str">
        <f>+IF(data!J539&lt;&gt;"",data!J539,"")</f>
        <v/>
      </c>
      <c r="J539" s="7" t="str">
        <f>+IF(data!R539&lt;&gt;"",data!R539,"")</f>
        <v/>
      </c>
      <c r="K539" s="7" t="str">
        <f>+IF(data!T539&lt;&gt;"",data!T539,"")</f>
        <v/>
      </c>
      <c r="L539" s="7" t="str">
        <f>+IF(data!U539&lt;&gt;"",data!U539,"")</f>
        <v/>
      </c>
      <c r="M539" s="7" t="str">
        <f>+IF(data!V539&lt;&gt;"",data!V539,"")</f>
        <v/>
      </c>
      <c r="N539" s="7" t="str">
        <f>+IF(data!W539&lt;&gt;"",data!W539,"")</f>
        <v/>
      </c>
      <c r="O539" s="7" t="str">
        <f>+IF(data!Y539&lt;&gt;"",data!Y539,"")</f>
        <v/>
      </c>
      <c r="P539" s="7" t="str">
        <f>+IF(data!Z539&lt;&gt;"",data!Z539,"")</f>
        <v/>
      </c>
      <c r="Q539" s="7" t="str">
        <f>+IF(data!AB539&lt;&gt;"",data!AB539,"")</f>
        <v/>
      </c>
      <c r="R539" s="7" t="str">
        <f>+IF(data!AC539&lt;&gt;"",data!AC539,"")</f>
        <v/>
      </c>
      <c r="S539" s="7">
        <f>+IF(
   OR(
      data!AD539="Se han agilizado", data!AD539="Se han hecho lentas", data!AD539="No ha habido ningún cambio", data!AD539=""
   ), data!AD539, "Otros"
)</f>
        <v>0</v>
      </c>
      <c r="T539" s="7" t="str">
        <f>+IF(data!AE539&lt;&gt;"",data!AE539,"")</f>
        <v/>
      </c>
      <c r="U539" s="7" t="str">
        <f>+IF(data!AF539&lt;&gt;"",data!AF539,"")</f>
        <v/>
      </c>
      <c r="V539" s="7" t="str">
        <f>+IF(data!AG539&lt;&gt;"",data!AG539,"")</f>
        <v/>
      </c>
      <c r="W539" s="7" t="str">
        <f>+IF(data!AH539&lt;&gt;"",data!AH539,"")</f>
        <v/>
      </c>
      <c r="X539" s="7" t="str">
        <f>+IF(data!AI539&lt;&gt;"",data!AI539,"")</f>
        <v/>
      </c>
      <c r="Y539" s="7" t="str">
        <f>+IF(data!AJ539&lt;&gt;"",data!AJ539,"")</f>
        <v/>
      </c>
      <c r="Z539" s="7" t="str">
        <f>+IF(data!AK539&lt;&gt;"",data!AK539,"")</f>
        <v/>
      </c>
      <c r="AA539" s="7" t="str">
        <f>+IF(data!AL539&lt;&gt;"",data!AL539,"")</f>
        <v/>
      </c>
      <c r="AB539" s="7">
        <f>+IF(data!AM539&lt;&gt;"",data!AM539,"")</f>
        <v>1</v>
      </c>
      <c r="AC539" s="7" t="str">
        <f>+IF(data!AN539&lt;&gt;"",data!AN539,"")</f>
        <v>No estoy de acuerdo en utilizar Bitcoin como método de pago.</v>
      </c>
    </row>
    <row r="540" spans="1:29" x14ac:dyDescent="0.2">
      <c r="A540" s="27">
        <v>539</v>
      </c>
      <c r="B540" s="6">
        <f>+IF(data!B540&lt;&gt;"",data!B540,"")</f>
        <v>44540.717822094906</v>
      </c>
      <c r="C540" s="7" t="str">
        <f>+IF(data!C540&lt;&gt;"",data!C540,"")</f>
        <v>0-1 Años</v>
      </c>
      <c r="D540" s="7" t="str">
        <f>+IF(
   OR(
      data!D540="Comercial", data!D540="Servicios", data!D540="Industrial"
   ), data!D540, "Otros"
)</f>
        <v>Comercial</v>
      </c>
      <c r="E540" s="7" t="str">
        <f>+IF(data!E540&lt;&gt;"",data!E540,"")</f>
        <v>1-10</v>
      </c>
      <c r="F540" s="7" t="str">
        <f>+IF(
   OR(
      data!G540="Persona Natural", data!G540="Sociedad tipo S.A. de C.V.", data!G540="Ninguno"
   ), data!G540, "Otros"
)</f>
        <v>Ninguno</v>
      </c>
      <c r="G540" s="7" t="str">
        <f>+IF(data!H540&lt;&gt;"",data!H540,"")</f>
        <v>San Salvador</v>
      </c>
      <c r="H540" s="7" t="str">
        <f>+IF(data!I540&lt;&gt;"",data!I540,"")</f>
        <v>No (Si su respuesta es "No" saltar a la pregunta 22)</v>
      </c>
      <c r="I540" s="7" t="str">
        <f>+IF(data!J540&lt;&gt;"",data!J540,"")</f>
        <v/>
      </c>
      <c r="J540" s="7" t="str">
        <f>+IF(data!R540&lt;&gt;"",data!R540,"")</f>
        <v/>
      </c>
      <c r="K540" s="7" t="str">
        <f>+IF(data!T540&lt;&gt;"",data!T540,"")</f>
        <v/>
      </c>
      <c r="L540" s="7" t="str">
        <f>+IF(data!U540&lt;&gt;"",data!U540,"")</f>
        <v/>
      </c>
      <c r="M540" s="7" t="str">
        <f>+IF(data!V540&lt;&gt;"",data!V540,"")</f>
        <v/>
      </c>
      <c r="N540" s="7" t="str">
        <f>+IF(data!W540&lt;&gt;"",data!W540,"")</f>
        <v/>
      </c>
      <c r="O540" s="7" t="str">
        <f>+IF(data!Y540&lt;&gt;"",data!Y540,"")</f>
        <v/>
      </c>
      <c r="P540" s="7" t="str">
        <f>+IF(data!Z540&lt;&gt;"",data!Z540,"")</f>
        <v/>
      </c>
      <c r="Q540" s="7" t="str">
        <f>+IF(data!AB540&lt;&gt;"",data!AB540,"")</f>
        <v/>
      </c>
      <c r="R540" s="7" t="str">
        <f>+IF(data!AC540&lt;&gt;"",data!AC540,"")</f>
        <v/>
      </c>
      <c r="S540" s="7">
        <f>+IF(
   OR(
      data!AD540="Se han agilizado", data!AD540="Se han hecho lentas", data!AD540="No ha habido ningún cambio", data!AD540=""
   ), data!AD540, "Otros"
)</f>
        <v>0</v>
      </c>
      <c r="T540" s="7" t="str">
        <f>+IF(data!AE540&lt;&gt;"",data!AE540,"")</f>
        <v/>
      </c>
      <c r="U540" s="7" t="str">
        <f>+IF(data!AF540&lt;&gt;"",data!AF540,"")</f>
        <v/>
      </c>
      <c r="V540" s="7" t="str">
        <f>+IF(data!AG540&lt;&gt;"",data!AG540,"")</f>
        <v/>
      </c>
      <c r="W540" s="7" t="str">
        <f>+IF(data!AH540&lt;&gt;"",data!AH540,"")</f>
        <v/>
      </c>
      <c r="X540" s="7" t="str">
        <f>+IF(data!AI540&lt;&gt;"",data!AI540,"")</f>
        <v/>
      </c>
      <c r="Y540" s="7" t="str">
        <f>+IF(data!AJ540&lt;&gt;"",data!AJ540,"")</f>
        <v/>
      </c>
      <c r="Z540" s="7" t="str">
        <f>+IF(data!AK540&lt;&gt;"",data!AK540,"")</f>
        <v/>
      </c>
      <c r="AA540" s="7" t="str">
        <f>+IF(data!AL540&lt;&gt;"",data!AL540,"")</f>
        <v/>
      </c>
      <c r="AB540" s="7">
        <f>+IF(data!AM540&lt;&gt;"",data!AM540,"")</f>
        <v>1</v>
      </c>
      <c r="AC540" s="7" t="str">
        <f>+IF(data!AN540&lt;&gt;"",data!AN540,"")</f>
        <v>No estoy de acuerdo en utilizar Bitcoin como método de pago.</v>
      </c>
    </row>
    <row r="541" spans="1:29" x14ac:dyDescent="0.2">
      <c r="A541" s="27">
        <v>540</v>
      </c>
      <c r="B541" s="6">
        <f>+IF(data!B541&lt;&gt;"",data!B541,"")</f>
        <v>44540.718066620371</v>
      </c>
      <c r="C541" s="7" t="str">
        <f>+IF(data!C541&lt;&gt;"",data!C541,"")</f>
        <v>1-3 Años</v>
      </c>
      <c r="D541" s="7" t="str">
        <f>+IF(
   OR(
      data!D541="Comercial", data!D541="Servicios", data!D541="Industrial"
   ), data!D541, "Otros"
)</f>
        <v>Comercial</v>
      </c>
      <c r="E541" s="7" t="str">
        <f>+IF(data!E541&lt;&gt;"",data!E541,"")</f>
        <v>1-10</v>
      </c>
      <c r="F541" s="7" t="str">
        <f>+IF(
   OR(
      data!G541="Persona Natural", data!G541="Sociedad tipo S.A. de C.V.", data!G541="Ninguno"
   ), data!G541, "Otros"
)</f>
        <v>Ninguno</v>
      </c>
      <c r="G541" s="7" t="str">
        <f>+IF(data!H541&lt;&gt;"",data!H541,"")</f>
        <v>San Salvador</v>
      </c>
      <c r="H541" s="7" t="str">
        <f>+IF(data!I541&lt;&gt;"",data!I541,"")</f>
        <v>No (Si su respuesta es "No" saltar a la pregunta 22)</v>
      </c>
      <c r="I541" s="7" t="str">
        <f>+IF(data!J541&lt;&gt;"",data!J541,"")</f>
        <v/>
      </c>
      <c r="J541" s="7" t="str">
        <f>+IF(data!R541&lt;&gt;"",data!R541,"")</f>
        <v/>
      </c>
      <c r="K541" s="7" t="str">
        <f>+IF(data!T541&lt;&gt;"",data!T541,"")</f>
        <v/>
      </c>
      <c r="L541" s="7" t="str">
        <f>+IF(data!U541&lt;&gt;"",data!U541,"")</f>
        <v/>
      </c>
      <c r="M541" s="7" t="str">
        <f>+IF(data!V541&lt;&gt;"",data!V541,"")</f>
        <v/>
      </c>
      <c r="N541" s="7" t="str">
        <f>+IF(data!W541&lt;&gt;"",data!W541,"")</f>
        <v/>
      </c>
      <c r="O541" s="7" t="str">
        <f>+IF(data!Y541&lt;&gt;"",data!Y541,"")</f>
        <v/>
      </c>
      <c r="P541" s="7" t="str">
        <f>+IF(data!Z541&lt;&gt;"",data!Z541,"")</f>
        <v/>
      </c>
      <c r="Q541" s="7" t="str">
        <f>+IF(data!AB541&lt;&gt;"",data!AB541,"")</f>
        <v/>
      </c>
      <c r="R541" s="7" t="str">
        <f>+IF(data!AC541&lt;&gt;"",data!AC541,"")</f>
        <v/>
      </c>
      <c r="S541" s="7">
        <f>+IF(
   OR(
      data!AD541="Se han agilizado", data!AD541="Se han hecho lentas", data!AD541="No ha habido ningún cambio", data!AD541=""
   ), data!AD541, "Otros"
)</f>
        <v>0</v>
      </c>
      <c r="T541" s="7" t="str">
        <f>+IF(data!AE541&lt;&gt;"",data!AE541,"")</f>
        <v/>
      </c>
      <c r="U541" s="7" t="str">
        <f>+IF(data!AF541&lt;&gt;"",data!AF541,"")</f>
        <v/>
      </c>
      <c r="V541" s="7" t="str">
        <f>+IF(data!AG541&lt;&gt;"",data!AG541,"")</f>
        <v/>
      </c>
      <c r="W541" s="7" t="str">
        <f>+IF(data!AH541&lt;&gt;"",data!AH541,"")</f>
        <v/>
      </c>
      <c r="X541" s="7" t="str">
        <f>+IF(data!AI541&lt;&gt;"",data!AI541,"")</f>
        <v/>
      </c>
      <c r="Y541" s="7" t="str">
        <f>+IF(data!AJ541&lt;&gt;"",data!AJ541,"")</f>
        <v/>
      </c>
      <c r="Z541" s="7" t="str">
        <f>+IF(data!AK541&lt;&gt;"",data!AK541,"")</f>
        <v/>
      </c>
      <c r="AA541" s="7" t="str">
        <f>+IF(data!AL541&lt;&gt;"",data!AL541,"")</f>
        <v/>
      </c>
      <c r="AB541" s="7">
        <f>+IF(data!AM541&lt;&gt;"",data!AM541,"")</f>
        <v>1</v>
      </c>
      <c r="AC541" s="7" t="str">
        <f>+IF(data!AN541&lt;&gt;"",data!AN541,"")</f>
        <v>No estoy de acuerdo en utilizar Bitcoin como método de pago.</v>
      </c>
    </row>
    <row r="542" spans="1:29" x14ac:dyDescent="0.2">
      <c r="A542" s="27">
        <v>541</v>
      </c>
      <c r="B542" s="6">
        <f>+IF(data!B542&lt;&gt;"",data!B542,"")</f>
        <v>44540.718507152778</v>
      </c>
      <c r="C542" s="7" t="str">
        <f>+IF(data!C542&lt;&gt;"",data!C542,"")</f>
        <v>3-5 Años</v>
      </c>
      <c r="D542" s="7" t="str">
        <f>+IF(
   OR(
      data!D542="Comercial", data!D542="Servicios", data!D542="Industrial"
   ), data!D542, "Otros"
)</f>
        <v>Comercial</v>
      </c>
      <c r="E542" s="7" t="str">
        <f>+IF(data!E542&lt;&gt;"",data!E542,"")</f>
        <v>1-10</v>
      </c>
      <c r="F542" s="7" t="str">
        <f>+IF(
   OR(
      data!G542="Persona Natural", data!G542="Sociedad tipo S.A. de C.V.", data!G542="Ninguno"
   ), data!G542, "Otros"
)</f>
        <v>Persona Natural</v>
      </c>
      <c r="G542" s="7" t="str">
        <f>+IF(data!H542&lt;&gt;"",data!H542,"")</f>
        <v>San Salvador</v>
      </c>
      <c r="H542" s="7" t="str">
        <f>+IF(data!I542&lt;&gt;"",data!I542,"")</f>
        <v>No (Si su respuesta es "No" saltar a la pregunta 22)</v>
      </c>
      <c r="I542" s="7" t="str">
        <f>+IF(data!J542&lt;&gt;"",data!J542,"")</f>
        <v/>
      </c>
      <c r="J542" s="7" t="str">
        <f>+IF(data!R542&lt;&gt;"",data!R542,"")</f>
        <v/>
      </c>
      <c r="K542" s="7" t="str">
        <f>+IF(data!T542&lt;&gt;"",data!T542,"")</f>
        <v/>
      </c>
      <c r="L542" s="7" t="str">
        <f>+IF(data!U542&lt;&gt;"",data!U542,"")</f>
        <v/>
      </c>
      <c r="M542" s="7" t="str">
        <f>+IF(data!V542&lt;&gt;"",data!V542,"")</f>
        <v/>
      </c>
      <c r="N542" s="7" t="str">
        <f>+IF(data!W542&lt;&gt;"",data!W542,"")</f>
        <v/>
      </c>
      <c r="O542" s="7" t="str">
        <f>+IF(data!Y542&lt;&gt;"",data!Y542,"")</f>
        <v/>
      </c>
      <c r="P542" s="7" t="str">
        <f>+IF(data!Z542&lt;&gt;"",data!Z542,"")</f>
        <v/>
      </c>
      <c r="Q542" s="7" t="str">
        <f>+IF(data!AB542&lt;&gt;"",data!AB542,"")</f>
        <v/>
      </c>
      <c r="R542" s="7" t="str">
        <f>+IF(data!AC542&lt;&gt;"",data!AC542,"")</f>
        <v/>
      </c>
      <c r="S542" s="7">
        <f>+IF(
   OR(
      data!AD542="Se han agilizado", data!AD542="Se han hecho lentas", data!AD542="No ha habido ningún cambio", data!AD542=""
   ), data!AD542, "Otros"
)</f>
        <v>0</v>
      </c>
      <c r="T542" s="7" t="str">
        <f>+IF(data!AE542&lt;&gt;"",data!AE542,"")</f>
        <v/>
      </c>
      <c r="U542" s="7" t="str">
        <f>+IF(data!AF542&lt;&gt;"",data!AF542,"")</f>
        <v/>
      </c>
      <c r="V542" s="7" t="str">
        <f>+IF(data!AG542&lt;&gt;"",data!AG542,"")</f>
        <v/>
      </c>
      <c r="W542" s="7" t="str">
        <f>+IF(data!AH542&lt;&gt;"",data!AH542,"")</f>
        <v/>
      </c>
      <c r="X542" s="7" t="str">
        <f>+IF(data!AI542&lt;&gt;"",data!AI542,"")</f>
        <v/>
      </c>
      <c r="Y542" s="7" t="str">
        <f>+IF(data!AJ542&lt;&gt;"",data!AJ542,"")</f>
        <v/>
      </c>
      <c r="Z542" s="7" t="str">
        <f>+IF(data!AK542&lt;&gt;"",data!AK542,"")</f>
        <v/>
      </c>
      <c r="AA542" s="7" t="str">
        <f>+IF(data!AL542&lt;&gt;"",data!AL542,"")</f>
        <v/>
      </c>
      <c r="AB542" s="7">
        <f>+IF(data!AM542&lt;&gt;"",data!AM542,"")</f>
        <v>3</v>
      </c>
      <c r="AC542" s="7" t="str">
        <f>+IF(data!AN542&lt;&gt;"",data!AN542,"")</f>
        <v>Adquisición de dispositivos tecnológicos (celular, computadora, Tablet)</v>
      </c>
    </row>
    <row r="543" spans="1:29" x14ac:dyDescent="0.2">
      <c r="A543" s="27">
        <v>542</v>
      </c>
      <c r="B543" s="6">
        <f>+IF(data!B543&lt;&gt;"",data!B543,"")</f>
        <v>44540.718858668981</v>
      </c>
      <c r="C543" s="7" t="str">
        <f>+IF(data!C543&lt;&gt;"",data!C543,"")</f>
        <v>1-3 Años</v>
      </c>
      <c r="D543" s="7" t="str">
        <f>+IF(
   OR(
      data!D543="Comercial", data!D543="Servicios", data!D543="Industrial"
   ), data!D543, "Otros"
)</f>
        <v>Comercial</v>
      </c>
      <c r="E543" s="7" t="str">
        <f>+IF(data!E543&lt;&gt;"",data!E543,"")</f>
        <v>1-10</v>
      </c>
      <c r="F543" s="7" t="str">
        <f>+IF(
   OR(
      data!G543="Persona Natural", data!G543="Sociedad tipo S.A. de C.V.", data!G543="Ninguno"
   ), data!G543, "Otros"
)</f>
        <v>Persona Natural</v>
      </c>
      <c r="G543" s="7" t="str">
        <f>+IF(data!H543&lt;&gt;"",data!H543,"")</f>
        <v>La Libertad</v>
      </c>
      <c r="H543" s="7" t="str">
        <f>+IF(data!I543&lt;&gt;"",data!I543,"")</f>
        <v>No (Si su respuesta es "No" saltar a la pregunta 22)</v>
      </c>
      <c r="I543" s="7" t="str">
        <f>+IF(data!J543&lt;&gt;"",data!J543,"")</f>
        <v/>
      </c>
      <c r="J543" s="7" t="str">
        <f>+IF(data!R543&lt;&gt;"",data!R543,"")</f>
        <v/>
      </c>
      <c r="K543" s="7" t="str">
        <f>+IF(data!T543&lt;&gt;"",data!T543,"")</f>
        <v/>
      </c>
      <c r="L543" s="7" t="str">
        <f>+IF(data!U543&lt;&gt;"",data!U543,"")</f>
        <v/>
      </c>
      <c r="M543" s="7" t="str">
        <f>+IF(data!V543&lt;&gt;"",data!V543,"")</f>
        <v/>
      </c>
      <c r="N543" s="7" t="str">
        <f>+IF(data!W543&lt;&gt;"",data!W543,"")</f>
        <v/>
      </c>
      <c r="O543" s="7" t="str">
        <f>+IF(data!Y543&lt;&gt;"",data!Y543,"")</f>
        <v/>
      </c>
      <c r="P543" s="7" t="str">
        <f>+IF(data!Z543&lt;&gt;"",data!Z543,"")</f>
        <v/>
      </c>
      <c r="Q543" s="7" t="str">
        <f>+IF(data!AB543&lt;&gt;"",data!AB543,"")</f>
        <v/>
      </c>
      <c r="R543" s="7" t="str">
        <f>+IF(data!AC543&lt;&gt;"",data!AC543,"")</f>
        <v/>
      </c>
      <c r="S543" s="7">
        <f>+IF(
   OR(
      data!AD543="Se han agilizado", data!AD543="Se han hecho lentas", data!AD543="No ha habido ningún cambio", data!AD543=""
   ), data!AD543, "Otros"
)</f>
        <v>0</v>
      </c>
      <c r="T543" s="7" t="str">
        <f>+IF(data!AE543&lt;&gt;"",data!AE543,"")</f>
        <v/>
      </c>
      <c r="U543" s="7" t="str">
        <f>+IF(data!AF543&lt;&gt;"",data!AF543,"")</f>
        <v/>
      </c>
      <c r="V543" s="7" t="str">
        <f>+IF(data!AG543&lt;&gt;"",data!AG543,"")</f>
        <v/>
      </c>
      <c r="W543" s="7" t="str">
        <f>+IF(data!AH543&lt;&gt;"",data!AH543,"")</f>
        <v/>
      </c>
      <c r="X543" s="7" t="str">
        <f>+IF(data!AI543&lt;&gt;"",data!AI543,"")</f>
        <v/>
      </c>
      <c r="Y543" s="7" t="str">
        <f>+IF(data!AJ543&lt;&gt;"",data!AJ543,"")</f>
        <v/>
      </c>
      <c r="Z543" s="7" t="str">
        <f>+IF(data!AK543&lt;&gt;"",data!AK543,"")</f>
        <v/>
      </c>
      <c r="AA543" s="7" t="str">
        <f>+IF(data!AL543&lt;&gt;"",data!AL543,"")</f>
        <v/>
      </c>
      <c r="AB543" s="7">
        <f>+IF(data!AM543&lt;&gt;"",data!AM543,"")</f>
        <v>2</v>
      </c>
      <c r="AC543" s="7" t="str">
        <f>+IF(data!AN543&lt;&gt;"",data!AN543,"")</f>
        <v>No estoy de acuerdo en utilizar Bitcoin como método de pago.</v>
      </c>
    </row>
    <row r="544" spans="1:29" x14ac:dyDescent="0.2">
      <c r="A544" s="27">
        <v>543</v>
      </c>
      <c r="B544" s="6">
        <f>+IF(data!B544&lt;&gt;"",data!B544,"")</f>
        <v>44540.71988340278</v>
      </c>
      <c r="C544" s="7" t="str">
        <f>+IF(data!C544&lt;&gt;"",data!C544,"")</f>
        <v>3-5 Años</v>
      </c>
      <c r="D544" s="7" t="str">
        <f>+IF(
   OR(
      data!D544="Comercial", data!D544="Servicios", data!D544="Industrial"
   ), data!D544, "Otros"
)</f>
        <v>Otros</v>
      </c>
      <c r="E544" s="7" t="str">
        <f>+IF(data!E544&lt;&gt;"",data!E544,"")</f>
        <v>1-10</v>
      </c>
      <c r="F544" s="7" t="str">
        <f>+IF(
   OR(
      data!G544="Persona Natural", data!G544="Sociedad tipo S.A. de C.V.", data!G544="Ninguno"
   ), data!G544, "Otros"
)</f>
        <v>Persona Natural</v>
      </c>
      <c r="G544" s="7" t="str">
        <f>+IF(data!H544&lt;&gt;"",data!H544,"")</f>
        <v>San Salvador</v>
      </c>
      <c r="H544" s="7" t="str">
        <f>+IF(data!I544&lt;&gt;"",data!I544,"")</f>
        <v>No (Si su respuesta es "No" saltar a la pregunta 22)</v>
      </c>
      <c r="I544" s="7" t="str">
        <f>+IF(data!J544&lt;&gt;"",data!J544,"")</f>
        <v/>
      </c>
      <c r="J544" s="7" t="str">
        <f>+IF(data!R544&lt;&gt;"",data!R544,"")</f>
        <v/>
      </c>
      <c r="K544" s="7" t="str">
        <f>+IF(data!T544&lt;&gt;"",data!T544,"")</f>
        <v/>
      </c>
      <c r="L544" s="7" t="str">
        <f>+IF(data!U544&lt;&gt;"",data!U544,"")</f>
        <v/>
      </c>
      <c r="M544" s="7" t="str">
        <f>+IF(data!V544&lt;&gt;"",data!V544,"")</f>
        <v/>
      </c>
      <c r="N544" s="7" t="str">
        <f>+IF(data!W544&lt;&gt;"",data!W544,"")</f>
        <v/>
      </c>
      <c r="O544" s="7" t="str">
        <f>+IF(data!Y544&lt;&gt;"",data!Y544,"")</f>
        <v/>
      </c>
      <c r="P544" s="7" t="str">
        <f>+IF(data!Z544&lt;&gt;"",data!Z544,"")</f>
        <v/>
      </c>
      <c r="Q544" s="7" t="str">
        <f>+IF(data!AB544&lt;&gt;"",data!AB544,"")</f>
        <v/>
      </c>
      <c r="R544" s="7" t="str">
        <f>+IF(data!AC544&lt;&gt;"",data!AC544,"")</f>
        <v/>
      </c>
      <c r="S544" s="7">
        <f>+IF(
   OR(
      data!AD544="Se han agilizado", data!AD544="Se han hecho lentas", data!AD544="No ha habido ningún cambio", data!AD544=""
   ), data!AD544, "Otros"
)</f>
        <v>0</v>
      </c>
      <c r="T544" s="7" t="str">
        <f>+IF(data!AE544&lt;&gt;"",data!AE544,"")</f>
        <v/>
      </c>
      <c r="U544" s="7" t="str">
        <f>+IF(data!AF544&lt;&gt;"",data!AF544,"")</f>
        <v/>
      </c>
      <c r="V544" s="7" t="str">
        <f>+IF(data!AG544&lt;&gt;"",data!AG544,"")</f>
        <v/>
      </c>
      <c r="W544" s="7" t="str">
        <f>+IF(data!AH544&lt;&gt;"",data!AH544,"")</f>
        <v/>
      </c>
      <c r="X544" s="7" t="str">
        <f>+IF(data!AI544&lt;&gt;"",data!AI544,"")</f>
        <v/>
      </c>
      <c r="Y544" s="7" t="str">
        <f>+IF(data!AJ544&lt;&gt;"",data!AJ544,"")</f>
        <v/>
      </c>
      <c r="Z544" s="7" t="str">
        <f>+IF(data!AK544&lt;&gt;"",data!AK544,"")</f>
        <v/>
      </c>
      <c r="AA544" s="7" t="str">
        <f>+IF(data!AL544&lt;&gt;"",data!AL544,"")</f>
        <v/>
      </c>
      <c r="AB544" s="7">
        <f>+IF(data!AM544&lt;&gt;"",data!AM544,"")</f>
        <v>2</v>
      </c>
      <c r="AC544" s="7" t="str">
        <f>+IF(data!AN544&lt;&gt;"",data!AN544,"")</f>
        <v xml:space="preserve">Solo pangan con cheque o transferencias bancarias, mis clinetes no utilizan bitcoin </v>
      </c>
    </row>
    <row r="545" spans="1:29" x14ac:dyDescent="0.2">
      <c r="A545" s="27">
        <v>544</v>
      </c>
      <c r="B545" s="6">
        <f>+IF(data!B545&lt;&gt;"",data!B545,"")</f>
        <v>44540.720235081018</v>
      </c>
      <c r="C545" s="7" t="str">
        <f>+IF(data!C545&lt;&gt;"",data!C545,"")</f>
        <v>1-3 Años</v>
      </c>
      <c r="D545" s="7" t="str">
        <f>+IF(
   OR(
      data!D545="Comercial", data!D545="Servicios", data!D545="Industrial"
   ), data!D545, "Otros"
)</f>
        <v>Servicios</v>
      </c>
      <c r="E545" s="7" t="str">
        <f>+IF(data!E545&lt;&gt;"",data!E545,"")</f>
        <v>1-10</v>
      </c>
      <c r="F545" s="7" t="str">
        <f>+IF(
   OR(
      data!G545="Persona Natural", data!G545="Sociedad tipo S.A. de C.V.", data!G545="Ninguno"
   ), data!G545, "Otros"
)</f>
        <v>Ninguno</v>
      </c>
      <c r="G545" s="7" t="str">
        <f>+IF(data!H545&lt;&gt;"",data!H545,"")</f>
        <v>Chalatenango</v>
      </c>
      <c r="H545" s="7" t="str">
        <f>+IF(data!I545&lt;&gt;"",data!I545,"")</f>
        <v>No (Si su respuesta es "No" saltar a la pregunta 22)</v>
      </c>
      <c r="I545" s="7" t="str">
        <f>+IF(data!J545&lt;&gt;"",data!J545,"")</f>
        <v/>
      </c>
      <c r="J545" s="7" t="str">
        <f>+IF(data!R545&lt;&gt;"",data!R545,"")</f>
        <v/>
      </c>
      <c r="K545" s="7" t="str">
        <f>+IF(data!T545&lt;&gt;"",data!T545,"")</f>
        <v/>
      </c>
      <c r="L545" s="7" t="str">
        <f>+IF(data!U545&lt;&gt;"",data!U545,"")</f>
        <v/>
      </c>
      <c r="M545" s="7" t="str">
        <f>+IF(data!V545&lt;&gt;"",data!V545,"")</f>
        <v/>
      </c>
      <c r="N545" s="7" t="str">
        <f>+IF(data!W545&lt;&gt;"",data!W545,"")</f>
        <v/>
      </c>
      <c r="O545" s="7" t="str">
        <f>+IF(data!Y545&lt;&gt;"",data!Y545,"")</f>
        <v/>
      </c>
      <c r="P545" s="7" t="str">
        <f>+IF(data!Z545&lt;&gt;"",data!Z545,"")</f>
        <v/>
      </c>
      <c r="Q545" s="7" t="str">
        <f>+IF(data!AB545&lt;&gt;"",data!AB545,"")</f>
        <v/>
      </c>
      <c r="R545" s="7" t="str">
        <f>+IF(data!AC545&lt;&gt;"",data!AC545,"")</f>
        <v/>
      </c>
      <c r="S545" s="7">
        <f>+IF(
   OR(
      data!AD545="Se han agilizado", data!AD545="Se han hecho lentas", data!AD545="No ha habido ningún cambio", data!AD545=""
   ), data!AD545, "Otros"
)</f>
        <v>0</v>
      </c>
      <c r="T545" s="7" t="str">
        <f>+IF(data!AE545&lt;&gt;"",data!AE545,"")</f>
        <v/>
      </c>
      <c r="U545" s="7" t="str">
        <f>+IF(data!AF545&lt;&gt;"",data!AF545,"")</f>
        <v/>
      </c>
      <c r="V545" s="7" t="str">
        <f>+IF(data!AG545&lt;&gt;"",data!AG545,"")</f>
        <v/>
      </c>
      <c r="W545" s="7" t="str">
        <f>+IF(data!AH545&lt;&gt;"",data!AH545,"")</f>
        <v/>
      </c>
      <c r="X545" s="7" t="str">
        <f>+IF(data!AI545&lt;&gt;"",data!AI545,"")</f>
        <v/>
      </c>
      <c r="Y545" s="7" t="str">
        <f>+IF(data!AJ545&lt;&gt;"",data!AJ545,"")</f>
        <v/>
      </c>
      <c r="Z545" s="7" t="str">
        <f>+IF(data!AK545&lt;&gt;"",data!AK545,"")</f>
        <v/>
      </c>
      <c r="AA545" s="7" t="str">
        <f>+IF(data!AL545&lt;&gt;"",data!AL545,"")</f>
        <v/>
      </c>
      <c r="AB545" s="7">
        <f>+IF(data!AM545&lt;&gt;"",data!AM545,"")</f>
        <v>1</v>
      </c>
      <c r="AC545" s="7" t="str">
        <f>+IF(data!AN545&lt;&gt;"",data!AN545,"")</f>
        <v>No estoy de acuerdo en utilizar Bitcoin como método de pago.</v>
      </c>
    </row>
    <row r="546" spans="1:29" x14ac:dyDescent="0.2">
      <c r="A546" s="27">
        <v>545</v>
      </c>
      <c r="B546" s="6">
        <f>+IF(data!B546&lt;&gt;"",data!B546,"")</f>
        <v>44540.72049655093</v>
      </c>
      <c r="C546" s="7" t="str">
        <f>+IF(data!C546&lt;&gt;"",data!C546,"")</f>
        <v>5 años a más</v>
      </c>
      <c r="D546" s="7" t="str">
        <f>+IF(
   OR(
      data!D546="Comercial", data!D546="Servicios", data!D546="Industrial"
   ), data!D546, "Otros"
)</f>
        <v>Comercial</v>
      </c>
      <c r="E546" s="7" t="str">
        <f>+IF(data!E546&lt;&gt;"",data!E546,"")</f>
        <v>1-10</v>
      </c>
      <c r="F546" s="7" t="str">
        <f>+IF(
   OR(
      data!G546="Persona Natural", data!G546="Sociedad tipo S.A. de C.V.", data!G546="Ninguno"
   ), data!G546, "Otros"
)</f>
        <v>Ninguno</v>
      </c>
      <c r="G546" s="7" t="str">
        <f>+IF(data!H546&lt;&gt;"",data!H546,"")</f>
        <v>San Salvador</v>
      </c>
      <c r="H546" s="7" t="str">
        <f>+IF(data!I546&lt;&gt;"",data!I546,"")</f>
        <v>No (Si su respuesta es "No" saltar a la pregunta 22)</v>
      </c>
      <c r="I546" s="7" t="str">
        <f>+IF(data!J546&lt;&gt;"",data!J546,"")</f>
        <v/>
      </c>
      <c r="J546" s="7" t="str">
        <f>+IF(data!R546&lt;&gt;"",data!R546,"")</f>
        <v/>
      </c>
      <c r="K546" s="7" t="str">
        <f>+IF(data!T546&lt;&gt;"",data!T546,"")</f>
        <v/>
      </c>
      <c r="L546" s="7" t="str">
        <f>+IF(data!U546&lt;&gt;"",data!U546,"")</f>
        <v/>
      </c>
      <c r="M546" s="7" t="str">
        <f>+IF(data!V546&lt;&gt;"",data!V546,"")</f>
        <v/>
      </c>
      <c r="N546" s="7" t="str">
        <f>+IF(data!W546&lt;&gt;"",data!W546,"")</f>
        <v/>
      </c>
      <c r="O546" s="7" t="str">
        <f>+IF(data!Y546&lt;&gt;"",data!Y546,"")</f>
        <v/>
      </c>
      <c r="P546" s="7" t="str">
        <f>+IF(data!Z546&lt;&gt;"",data!Z546,"")</f>
        <v/>
      </c>
      <c r="Q546" s="7" t="str">
        <f>+IF(data!AB546&lt;&gt;"",data!AB546,"")</f>
        <v/>
      </c>
      <c r="R546" s="7" t="str">
        <f>+IF(data!AC546&lt;&gt;"",data!AC546,"")</f>
        <v/>
      </c>
      <c r="S546" s="7">
        <f>+IF(
   OR(
      data!AD546="Se han agilizado", data!AD546="Se han hecho lentas", data!AD546="No ha habido ningún cambio", data!AD546=""
   ), data!AD546, "Otros"
)</f>
        <v>0</v>
      </c>
      <c r="T546" s="7" t="str">
        <f>+IF(data!AE546&lt;&gt;"",data!AE546,"")</f>
        <v/>
      </c>
      <c r="U546" s="7" t="str">
        <f>+IF(data!AF546&lt;&gt;"",data!AF546,"")</f>
        <v/>
      </c>
      <c r="V546" s="7" t="str">
        <f>+IF(data!AG546&lt;&gt;"",data!AG546,"")</f>
        <v/>
      </c>
      <c r="W546" s="7" t="str">
        <f>+IF(data!AH546&lt;&gt;"",data!AH546,"")</f>
        <v/>
      </c>
      <c r="X546" s="7" t="str">
        <f>+IF(data!AI546&lt;&gt;"",data!AI546,"")</f>
        <v/>
      </c>
      <c r="Y546" s="7" t="str">
        <f>+IF(data!AJ546&lt;&gt;"",data!AJ546,"")</f>
        <v/>
      </c>
      <c r="Z546" s="7" t="str">
        <f>+IF(data!AK546&lt;&gt;"",data!AK546,"")</f>
        <v/>
      </c>
      <c r="AA546" s="7" t="str">
        <f>+IF(data!AL546&lt;&gt;"",data!AL546,"")</f>
        <v/>
      </c>
      <c r="AB546" s="7">
        <f>+IF(data!AM546&lt;&gt;"",data!AM546,"")</f>
        <v>1</v>
      </c>
      <c r="AC546" s="7" t="str">
        <f>+IF(data!AN546&lt;&gt;"",data!AN546,"")</f>
        <v>Adquisición de dispositivos tecnológicos (celular, computadora, Tablet), No estoy de acuerdo en utilizar Bitcoin como método de pago.</v>
      </c>
    </row>
    <row r="547" spans="1:29" x14ac:dyDescent="0.2">
      <c r="A547" s="27">
        <v>546</v>
      </c>
      <c r="B547" s="6">
        <f>+IF(data!B547&lt;&gt;"",data!B547,"")</f>
        <v>44540.720781655094</v>
      </c>
      <c r="C547" s="7" t="str">
        <f>+IF(data!C547&lt;&gt;"",data!C547,"")</f>
        <v>1-3 Años</v>
      </c>
      <c r="D547" s="7" t="str">
        <f>+IF(
   OR(
      data!D547="Comercial", data!D547="Servicios", data!D547="Industrial"
   ), data!D547, "Otros"
)</f>
        <v>Comercial</v>
      </c>
      <c r="E547" s="7" t="str">
        <f>+IF(data!E547&lt;&gt;"",data!E547,"")</f>
        <v>1-10</v>
      </c>
      <c r="F547" s="7" t="str">
        <f>+IF(
   OR(
      data!G547="Persona Natural", data!G547="Sociedad tipo S.A. de C.V.", data!G547="Ninguno"
   ), data!G547, "Otros"
)</f>
        <v>Ninguno</v>
      </c>
      <c r="G547" s="7" t="str">
        <f>+IF(data!H547&lt;&gt;"",data!H547,"")</f>
        <v>La Paz</v>
      </c>
      <c r="H547" s="7" t="str">
        <f>+IF(data!I547&lt;&gt;"",data!I547,"")</f>
        <v>No (Si su respuesta es "No" saltar a la pregunta 22)</v>
      </c>
      <c r="I547" s="7" t="str">
        <f>+IF(data!J547&lt;&gt;"",data!J547,"")</f>
        <v/>
      </c>
      <c r="J547" s="7" t="str">
        <f>+IF(data!R547&lt;&gt;"",data!R547,"")</f>
        <v/>
      </c>
      <c r="K547" s="7" t="str">
        <f>+IF(data!T547&lt;&gt;"",data!T547,"")</f>
        <v/>
      </c>
      <c r="L547" s="7" t="str">
        <f>+IF(data!U547&lt;&gt;"",data!U547,"")</f>
        <v/>
      </c>
      <c r="M547" s="7" t="str">
        <f>+IF(data!V547&lt;&gt;"",data!V547,"")</f>
        <v/>
      </c>
      <c r="N547" s="7" t="str">
        <f>+IF(data!W547&lt;&gt;"",data!W547,"")</f>
        <v/>
      </c>
      <c r="O547" s="7" t="str">
        <f>+IF(data!Y547&lt;&gt;"",data!Y547,"")</f>
        <v/>
      </c>
      <c r="P547" s="7" t="str">
        <f>+IF(data!Z547&lt;&gt;"",data!Z547,"")</f>
        <v/>
      </c>
      <c r="Q547" s="7" t="str">
        <f>+IF(data!AB547&lt;&gt;"",data!AB547,"")</f>
        <v/>
      </c>
      <c r="R547" s="7" t="str">
        <f>+IF(data!AC547&lt;&gt;"",data!AC547,"")</f>
        <v/>
      </c>
      <c r="S547" s="7">
        <f>+IF(
   OR(
      data!AD547="Se han agilizado", data!AD547="Se han hecho lentas", data!AD547="No ha habido ningún cambio", data!AD547=""
   ), data!AD547, "Otros"
)</f>
        <v>0</v>
      </c>
      <c r="T547" s="7" t="str">
        <f>+IF(data!AE547&lt;&gt;"",data!AE547,"")</f>
        <v/>
      </c>
      <c r="U547" s="7" t="str">
        <f>+IF(data!AF547&lt;&gt;"",data!AF547,"")</f>
        <v/>
      </c>
      <c r="V547" s="7" t="str">
        <f>+IF(data!AG547&lt;&gt;"",data!AG547,"")</f>
        <v/>
      </c>
      <c r="W547" s="7" t="str">
        <f>+IF(data!AH547&lt;&gt;"",data!AH547,"")</f>
        <v/>
      </c>
      <c r="X547" s="7" t="str">
        <f>+IF(data!AI547&lt;&gt;"",data!AI547,"")</f>
        <v/>
      </c>
      <c r="Y547" s="7" t="str">
        <f>+IF(data!AJ547&lt;&gt;"",data!AJ547,"")</f>
        <v/>
      </c>
      <c r="Z547" s="7" t="str">
        <f>+IF(data!AK547&lt;&gt;"",data!AK547,"")</f>
        <v/>
      </c>
      <c r="AA547" s="7" t="str">
        <f>+IF(data!AL547&lt;&gt;"",data!AL547,"")</f>
        <v/>
      </c>
      <c r="AB547" s="7">
        <f>+IF(data!AM547&lt;&gt;"",data!AM547,"")</f>
        <v>1</v>
      </c>
      <c r="AC547" s="7" t="str">
        <f>+IF(data!AN547&lt;&gt;"",data!AN547,"")</f>
        <v>No estoy de acuerdo en utilizar Bitcoin como método de pago.</v>
      </c>
    </row>
    <row r="548" spans="1:29" x14ac:dyDescent="0.2">
      <c r="A548" s="27">
        <v>547</v>
      </c>
      <c r="B548" s="6">
        <f>+IF(data!B548&lt;&gt;"",data!B548,"")</f>
        <v>44540.725131307874</v>
      </c>
      <c r="C548" s="7" t="str">
        <f>+IF(data!C548&lt;&gt;"",data!C548,"")</f>
        <v>0-1 Años</v>
      </c>
      <c r="D548" s="7" t="str">
        <f>+IF(
   OR(
      data!D548="Comercial", data!D548="Servicios", data!D548="Industrial"
   ), data!D548, "Otros"
)</f>
        <v>Comercial</v>
      </c>
      <c r="E548" s="7" t="str">
        <f>+IF(data!E548&lt;&gt;"",data!E548,"")</f>
        <v>1-10</v>
      </c>
      <c r="F548" s="7" t="str">
        <f>+IF(
   OR(
      data!G548="Persona Natural", data!G548="Sociedad tipo S.A. de C.V.", data!G548="Ninguno"
   ), data!G548, "Otros"
)</f>
        <v>Ninguno</v>
      </c>
      <c r="G548" s="7" t="str">
        <f>+IF(data!H548&lt;&gt;"",data!H548,"")</f>
        <v>San Salvador</v>
      </c>
      <c r="H548" s="7" t="str">
        <f>+IF(data!I548&lt;&gt;"",data!I548,"")</f>
        <v>No (Si su respuesta es "No" saltar a la pregunta 22)</v>
      </c>
      <c r="I548" s="7" t="str">
        <f>+IF(data!J548&lt;&gt;"",data!J548,"")</f>
        <v/>
      </c>
      <c r="J548" s="7" t="str">
        <f>+IF(data!R548&lt;&gt;"",data!R548,"")</f>
        <v/>
      </c>
      <c r="K548" s="7" t="str">
        <f>+IF(data!T548&lt;&gt;"",data!T548,"")</f>
        <v/>
      </c>
      <c r="L548" s="7" t="str">
        <f>+IF(data!U548&lt;&gt;"",data!U548,"")</f>
        <v/>
      </c>
      <c r="M548" s="7" t="str">
        <f>+IF(data!V548&lt;&gt;"",data!V548,"")</f>
        <v/>
      </c>
      <c r="N548" s="7" t="str">
        <f>+IF(data!W548&lt;&gt;"",data!W548,"")</f>
        <v/>
      </c>
      <c r="O548" s="7" t="str">
        <f>+IF(data!Y548&lt;&gt;"",data!Y548,"")</f>
        <v/>
      </c>
      <c r="P548" s="7" t="str">
        <f>+IF(data!Z548&lt;&gt;"",data!Z548,"")</f>
        <v/>
      </c>
      <c r="Q548" s="7" t="str">
        <f>+IF(data!AB548&lt;&gt;"",data!AB548,"")</f>
        <v/>
      </c>
      <c r="R548" s="7" t="str">
        <f>+IF(data!AC548&lt;&gt;"",data!AC548,"")</f>
        <v/>
      </c>
      <c r="S548" s="7">
        <f>+IF(
   OR(
      data!AD548="Se han agilizado", data!AD548="Se han hecho lentas", data!AD548="No ha habido ningún cambio", data!AD548=""
   ), data!AD548, "Otros"
)</f>
        <v>0</v>
      </c>
      <c r="T548" s="7" t="str">
        <f>+IF(data!AE548&lt;&gt;"",data!AE548,"")</f>
        <v/>
      </c>
      <c r="U548" s="7" t="str">
        <f>+IF(data!AF548&lt;&gt;"",data!AF548,"")</f>
        <v/>
      </c>
      <c r="V548" s="7" t="str">
        <f>+IF(data!AG548&lt;&gt;"",data!AG548,"")</f>
        <v/>
      </c>
      <c r="W548" s="7" t="str">
        <f>+IF(data!AH548&lt;&gt;"",data!AH548,"")</f>
        <v/>
      </c>
      <c r="X548" s="7" t="str">
        <f>+IF(data!AI548&lt;&gt;"",data!AI548,"")</f>
        <v/>
      </c>
      <c r="Y548" s="7" t="str">
        <f>+IF(data!AJ548&lt;&gt;"",data!AJ548,"")</f>
        <v/>
      </c>
      <c r="Z548" s="7" t="str">
        <f>+IF(data!AK548&lt;&gt;"",data!AK548,"")</f>
        <v/>
      </c>
      <c r="AA548" s="7" t="str">
        <f>+IF(data!AL548&lt;&gt;"",data!AL548,"")</f>
        <v/>
      </c>
      <c r="AB548" s="7">
        <f>+IF(data!AM548&lt;&gt;"",data!AM548,"")</f>
        <v>1</v>
      </c>
      <c r="AC548" s="7" t="str">
        <f>+IF(data!AN548&lt;&gt;"",data!AN548,"")</f>
        <v>No estoy de acuerdo en utilizar Bitcoin como método de pago.</v>
      </c>
    </row>
    <row r="549" spans="1:29" x14ac:dyDescent="0.2">
      <c r="A549" s="27">
        <v>548</v>
      </c>
      <c r="B549" s="6">
        <f>+IF(data!B549&lt;&gt;"",data!B549,"")</f>
        <v>44540.727089259264</v>
      </c>
      <c r="C549" s="7" t="str">
        <f>+IF(data!C549&lt;&gt;"",data!C549,"")</f>
        <v>5 años a más</v>
      </c>
      <c r="D549" s="7" t="str">
        <f>+IF(
   OR(
      data!D549="Comercial", data!D549="Servicios", data!D549="Industrial"
   ), data!D549, "Otros"
)</f>
        <v>Comercial</v>
      </c>
      <c r="E549" s="7" t="str">
        <f>+IF(data!E549&lt;&gt;"",data!E549,"")</f>
        <v>11-19</v>
      </c>
      <c r="F549" s="7" t="str">
        <f>+IF(
   OR(
      data!G549="Persona Natural", data!G549="Sociedad tipo S.A. de C.V.", data!G549="Ninguno"
   ), data!G549, "Otros"
)</f>
        <v>Sociedad tipo S.A. de C.V.</v>
      </c>
      <c r="G549" s="7" t="str">
        <f>+IF(data!H549&lt;&gt;"",data!H549,"")</f>
        <v>Chalatenango</v>
      </c>
      <c r="H549" s="7" t="str">
        <f>+IF(data!I549&lt;&gt;"",data!I549,"")</f>
        <v>Sí</v>
      </c>
      <c r="I549" s="7" t="str">
        <f>+IF(data!J549&lt;&gt;"",data!J549,"")</f>
        <v>Sí</v>
      </c>
      <c r="J549" s="7" t="str">
        <f>+IF(data!R549&lt;&gt;"",data!R549,"")</f>
        <v>No</v>
      </c>
      <c r="K549" s="7" t="str">
        <f>+IF(data!T549&lt;&gt;"",data!T549,"")</f>
        <v/>
      </c>
      <c r="L549" s="7" t="str">
        <f>+IF(data!U549&lt;&gt;"",data!U549,"")</f>
        <v/>
      </c>
      <c r="M549" s="7" t="str">
        <f>+IF(data!V549&lt;&gt;"",data!V549,"")</f>
        <v>No</v>
      </c>
      <c r="N549" s="7" t="str">
        <f>+IF(data!W549&lt;&gt;"",data!W549,"")</f>
        <v>Sí</v>
      </c>
      <c r="O549" s="7" t="str">
        <f>+IF(data!Y549&lt;&gt;"",data!Y549,"")</f>
        <v>Sí</v>
      </c>
      <c r="P549" s="7" t="str">
        <f>+IF(data!Z549&lt;&gt;"",data!Z549,"")</f>
        <v>Sí</v>
      </c>
      <c r="Q549" s="7" t="str">
        <f>+IF(data!AB549&lt;&gt;"",data!AB549,"")</f>
        <v xml:space="preserve">Pérdidas de dinero. </v>
      </c>
      <c r="R549" s="7" t="str">
        <f>+IF(data!AC549&lt;&gt;"",data!AC549,"")</f>
        <v>Clientes</v>
      </c>
      <c r="S549" s="7" t="str">
        <f>+IF(
   OR(
      data!AD549="Se han agilizado", data!AD549="Se han hecho lentas", data!AD549="No ha habido ningún cambio", data!AD549=""
   ), data!AD549, "Otros"
)</f>
        <v>No ha habido ningún cambio</v>
      </c>
      <c r="T549" s="7" t="str">
        <f>+IF(data!AE549&lt;&gt;"",data!AE549,"")</f>
        <v>Sí</v>
      </c>
      <c r="U549" s="7" t="str">
        <f>+IF(data!AF549&lt;&gt;"",data!AF549,"")</f>
        <v>He perdido dinero</v>
      </c>
      <c r="V549" s="7" t="str">
        <f>+IF(data!AG549&lt;&gt;"",data!AG549,"")</f>
        <v>Recibir pago de clientes</v>
      </c>
      <c r="W549" s="7" t="str">
        <f>+IF(data!AH549&lt;&gt;"",data!AH549,"")</f>
        <v>No</v>
      </c>
      <c r="X549" s="7" t="str">
        <f>+IF(data!AI549&lt;&gt;"",data!AI549,"")</f>
        <v/>
      </c>
      <c r="Y549" s="7" t="str">
        <f>+IF(data!AJ549&lt;&gt;"",data!AJ549,"")</f>
        <v>Para incentivar el consumo en mi negocio de todas las personas que abrieron su cuenta en Chivo Wallet</v>
      </c>
      <c r="Z549" s="7">
        <f>+IF(data!AK549&lt;&gt;"",data!AK549,"")</f>
        <v>3</v>
      </c>
      <c r="AA549" s="7" t="str">
        <f>+IF(data!AL549&lt;&gt;"",data!AL549,"")</f>
        <v>Servicio Residenciales (Internet, cable y telefonía), Adquisición de dispositivos tecnológicos (celular, computadora, Tablet)</v>
      </c>
      <c r="AB549" s="7">
        <f>+IF(data!AM549&lt;&gt;"",data!AM549,"")</f>
        <v>2</v>
      </c>
      <c r="AC549" s="7" t="str">
        <f>+IF(data!AN549&lt;&gt;"",data!AN549,"")</f>
        <v/>
      </c>
    </row>
    <row r="550" spans="1:29" x14ac:dyDescent="0.2">
      <c r="A550" s="27">
        <v>549</v>
      </c>
      <c r="B550" s="6">
        <f>+IF(data!B550&lt;&gt;"",data!B550,"")</f>
        <v>44540.741731620372</v>
      </c>
      <c r="C550" s="7" t="str">
        <f>+IF(data!C550&lt;&gt;"",data!C550,"")</f>
        <v>0-1 Años</v>
      </c>
      <c r="D550" s="7" t="str">
        <f>+IF(
   OR(
      data!D550="Comercial", data!D550="Servicios", data!D550="Industrial"
   ), data!D550, "Otros"
)</f>
        <v>Industrial</v>
      </c>
      <c r="E550" s="7" t="str">
        <f>+IF(data!E550&lt;&gt;"",data!E550,"")</f>
        <v>1-10</v>
      </c>
      <c r="F550" s="7" t="str">
        <f>+IF(
   OR(
      data!G550="Persona Natural", data!G550="Sociedad tipo S.A. de C.V.", data!G550="Ninguno"
   ), data!G550, "Otros"
)</f>
        <v>Ninguno</v>
      </c>
      <c r="G550" s="7" t="str">
        <f>+IF(data!H550&lt;&gt;"",data!H550,"")</f>
        <v>San Salvador</v>
      </c>
      <c r="H550" s="7" t="str">
        <f>+IF(data!I550&lt;&gt;"",data!I550,"")</f>
        <v>Sí</v>
      </c>
      <c r="I550" s="7" t="str">
        <f>+IF(data!J550&lt;&gt;"",data!J550,"")</f>
        <v>Sí</v>
      </c>
      <c r="J550" s="7" t="str">
        <f>+IF(data!R550&lt;&gt;"",data!R550,"")</f>
        <v>Sí</v>
      </c>
      <c r="K550" s="7" t="str">
        <f>+IF(data!T550&lt;&gt;"",data!T550,"")</f>
        <v>Brindarle un dispositivo móvil al repartidor para que acepte pagos en Bitcoin.</v>
      </c>
      <c r="L550" s="7" t="str">
        <f>+IF(data!U550&lt;&gt;"",data!U550,"")</f>
        <v>Sí</v>
      </c>
      <c r="M550" s="7" t="str">
        <f>+IF(data!V550&lt;&gt;"",data!V550,"")</f>
        <v>No</v>
      </c>
      <c r="N550" s="7" t="str">
        <f>+IF(data!W550&lt;&gt;"",data!W550,"")</f>
        <v>Sí</v>
      </c>
      <c r="O550" s="7" t="str">
        <f>+IF(data!Y550&lt;&gt;"",data!Y550,"")</f>
        <v>Sí</v>
      </c>
      <c r="P550" s="7" t="str">
        <f>+IF(data!Z550&lt;&gt;"",data!Z550,"")</f>
        <v>Sí</v>
      </c>
      <c r="Q550" s="7" t="str">
        <f>+IF(data!AB550&lt;&gt;"",data!AB550,"")</f>
        <v>Otros.</v>
      </c>
      <c r="R550" s="7" t="str">
        <f>+IF(data!AC550&lt;&gt;"",data!AC550,"")</f>
        <v>Clientes, Proveedores, Empleados</v>
      </c>
      <c r="S550" s="7" t="str">
        <f>+IF(
   OR(
      data!AD550="Se han agilizado", data!AD550="Se han hecho lentas", data!AD550="No ha habido ningún cambio", data!AD550=""
   ), data!AD550, "Otros"
)</f>
        <v>Se han agilizado</v>
      </c>
      <c r="T550" s="7" t="str">
        <f>+IF(data!AE550&lt;&gt;"",data!AE550,"")</f>
        <v>No (Si su respuesta es “No” salte a la pregunta 16)</v>
      </c>
      <c r="U550" s="7" t="str">
        <f>+IF(data!AF550&lt;&gt;"",data!AF550,"")</f>
        <v/>
      </c>
      <c r="V550" s="7" t="str">
        <f>+IF(data!AG550&lt;&gt;"",data!AG550,"")</f>
        <v>Pago de Impuestos, Pago de alquiler</v>
      </c>
      <c r="W550" s="7" t="str">
        <f>+IF(data!AH550&lt;&gt;"",data!AH550,"")</f>
        <v>No</v>
      </c>
      <c r="X550" s="7" t="str">
        <f>+IF(data!AI550&lt;&gt;"",data!AI550,"")</f>
        <v/>
      </c>
      <c r="Y550" s="7" t="str">
        <f>+IF(data!AJ550&lt;&gt;"",data!AJ550,"")</f>
        <v>Porque no tenía acceso a banca digital para recibir pagos, Para incentivar el consumo en mi negocio de todas las personas que abrieron su cuenta en Chivo Wallet, Por curiosidad</v>
      </c>
      <c r="Z550" s="7">
        <f>+IF(data!AK550&lt;&gt;"",data!AK550,"")</f>
        <v>4</v>
      </c>
      <c r="AA550" s="7" t="str">
        <f>+IF(data!AL550&lt;&gt;"",data!AL550,"")</f>
        <v>Servicio Residenciales (Internet, cable y telefonía), Adquisición de dispositivos tecnológicos (celular, computadora, Tablet), Contratación de más empleados</v>
      </c>
      <c r="AB550" s="7">
        <f>+IF(data!AM550&lt;&gt;"",data!AM550,"")</f>
        <v>4</v>
      </c>
      <c r="AC550" s="7" t="str">
        <f>+IF(data!AN550&lt;&gt;"",data!AN550,"")</f>
        <v/>
      </c>
    </row>
    <row r="551" spans="1:29" x14ac:dyDescent="0.2">
      <c r="A551" s="27">
        <v>550</v>
      </c>
      <c r="B551" s="6">
        <f>+IF(data!B551&lt;&gt;"",data!B551,"")</f>
        <v>44540.749024548611</v>
      </c>
      <c r="C551" s="7" t="str">
        <f>+IF(data!C551&lt;&gt;"",data!C551,"")</f>
        <v>0-1 Años</v>
      </c>
      <c r="D551" s="7" t="str">
        <f>+IF(
   OR(
      data!D551="Comercial", data!D551="Servicios", data!D551="Industrial"
   ), data!D551, "Otros"
)</f>
        <v>Comercial</v>
      </c>
      <c r="E551" s="7" t="str">
        <f>+IF(data!E551&lt;&gt;"",data!E551,"")</f>
        <v>1-10</v>
      </c>
      <c r="F551" s="7" t="str">
        <f>+IF(
   OR(
      data!G551="Persona Natural", data!G551="Sociedad tipo S.A. de C.V.", data!G551="Ninguno"
   ), data!G551, "Otros"
)</f>
        <v>Ninguno</v>
      </c>
      <c r="G551" s="7" t="str">
        <f>+IF(data!H551&lt;&gt;"",data!H551,"")</f>
        <v>San Salvador</v>
      </c>
      <c r="H551" s="7" t="str">
        <f>+IF(data!I551&lt;&gt;"",data!I551,"")</f>
        <v>Sí</v>
      </c>
      <c r="I551" s="7" t="str">
        <f>+IF(data!J551&lt;&gt;"",data!J551,"")</f>
        <v>Sí</v>
      </c>
      <c r="J551" s="7" t="str">
        <f>+IF(data!R551&lt;&gt;"",data!R551,"")</f>
        <v>Sí</v>
      </c>
      <c r="K551" s="7" t="str">
        <f>+IF(data!T551&lt;&gt;"",data!T551,"")</f>
        <v>Brindarle un dispositivo móvil al repartidor para que acepte pagos en Bitcoin.</v>
      </c>
      <c r="L551" s="7" t="str">
        <f>+IF(data!U551&lt;&gt;"",data!U551,"")</f>
        <v>Sí</v>
      </c>
      <c r="M551" s="7" t="str">
        <f>+IF(data!V551&lt;&gt;"",data!V551,"")</f>
        <v>No</v>
      </c>
      <c r="N551" s="7" t="str">
        <f>+IF(data!W551&lt;&gt;"",data!W551,"")</f>
        <v>Sí</v>
      </c>
      <c r="O551" s="7" t="str">
        <f>+IF(data!Y551&lt;&gt;"",data!Y551,"")</f>
        <v>Sí</v>
      </c>
      <c r="P551" s="7" t="str">
        <f>+IF(data!Z551&lt;&gt;"",data!Z551,"")</f>
        <v>Sí</v>
      </c>
      <c r="Q551" s="7" t="str">
        <f>+IF(data!AB551&lt;&gt;"",data!AB551,"")</f>
        <v xml:space="preserve">Pérdidas de dinero. </v>
      </c>
      <c r="R551" s="7" t="str">
        <f>+IF(data!AC551&lt;&gt;"",data!AC551,"")</f>
        <v>Clientes</v>
      </c>
      <c r="S551" s="7" t="str">
        <f>+IF(
   OR(
      data!AD551="Se han agilizado", data!AD551="Se han hecho lentas", data!AD551="No ha habido ningún cambio", data!AD551=""
   ), data!AD551, "Otros"
)</f>
        <v>No ha habido ningún cambio</v>
      </c>
      <c r="T551" s="7" t="str">
        <f>+IF(data!AE551&lt;&gt;"",data!AE551,"")</f>
        <v>Sí</v>
      </c>
      <c r="U551" s="7" t="str">
        <f>+IF(data!AF551&lt;&gt;"",data!AF551,"")</f>
        <v>He perdido dinero</v>
      </c>
      <c r="V551" s="7" t="str">
        <f>+IF(data!AG551&lt;&gt;"",data!AG551,"")</f>
        <v>Recibir pago de clientes</v>
      </c>
      <c r="W551" s="7" t="str">
        <f>+IF(data!AH551&lt;&gt;"",data!AH551,"")</f>
        <v>No</v>
      </c>
      <c r="X551" s="7" t="str">
        <f>+IF(data!AI551&lt;&gt;"",data!AI551,"")</f>
        <v/>
      </c>
      <c r="Y551" s="7" t="str">
        <f>+IF(data!AJ551&lt;&gt;"",data!AJ551,"")</f>
        <v>Porque no tenía acceso a banca digital para recibir pagos, Porque la ley me lo indica, Para incentivar el consumo en mi negocio de todas las personas que abrieron su cuenta en Chivo Wallet, Por curiosidad</v>
      </c>
      <c r="Z551" s="7">
        <f>+IF(data!AK551&lt;&gt;"",data!AK551,"")</f>
        <v>1</v>
      </c>
      <c r="AA551" s="7" t="str">
        <f>+IF(data!AL551&lt;&gt;"",data!AL551,"")</f>
        <v>Servicios de internet Prepago, Adquisición de dispositivos tecnológicos (celular, computadora, Tablet)</v>
      </c>
      <c r="AB551" s="7">
        <f>+IF(data!AM551&lt;&gt;"",data!AM551,"")</f>
        <v>1</v>
      </c>
      <c r="AC551" s="7" t="str">
        <f>+IF(data!AN551&lt;&gt;"",data!AN551,"")</f>
        <v>No cuento con servicios de internet Prepago, No cuento con servicio Residenciales (Internet, cable y telefonía), Adquisición de dispositivos tecnológicos (celular, computadora, Tablet)</v>
      </c>
    </row>
    <row r="552" spans="1:29" x14ac:dyDescent="0.2">
      <c r="A552" s="27">
        <v>551</v>
      </c>
      <c r="B552" s="6">
        <f>+IF(data!B552&lt;&gt;"",data!B552,"")</f>
        <v>44540.75142163194</v>
      </c>
      <c r="C552" s="7" t="str">
        <f>+IF(data!C552&lt;&gt;"",data!C552,"")</f>
        <v>0-1 Años</v>
      </c>
      <c r="D552" s="7" t="str">
        <f>+IF(
   OR(
      data!D552="Comercial", data!D552="Servicios", data!D552="Industrial"
   ), data!D552, "Otros"
)</f>
        <v>Comercial</v>
      </c>
      <c r="E552" s="7" t="str">
        <f>+IF(data!E552&lt;&gt;"",data!E552,"")</f>
        <v>1-10</v>
      </c>
      <c r="F552" s="7" t="str">
        <f>+IF(
   OR(
      data!G552="Persona Natural", data!G552="Sociedad tipo S.A. de C.V.", data!G552="Ninguno"
   ), data!G552, "Otros"
)</f>
        <v>Ninguno</v>
      </c>
      <c r="G552" s="7" t="str">
        <f>+IF(data!H552&lt;&gt;"",data!H552,"")</f>
        <v>San Salvador</v>
      </c>
      <c r="H552" s="7" t="str">
        <f>+IF(data!I552&lt;&gt;"",data!I552,"")</f>
        <v>Sí</v>
      </c>
      <c r="I552" s="7" t="str">
        <f>+IF(data!J552&lt;&gt;"",data!J552,"")</f>
        <v>Sí</v>
      </c>
      <c r="J552" s="7" t="str">
        <f>+IF(data!R552&lt;&gt;"",data!R552,"")</f>
        <v>Sí</v>
      </c>
      <c r="K552" s="7" t="str">
        <f>+IF(data!T552&lt;&gt;"",data!T552,"")</f>
        <v>Caja exclusiva para pagos en Bitcoin.</v>
      </c>
      <c r="L552" s="7" t="str">
        <f>+IF(data!U552&lt;&gt;"",data!U552,"")</f>
        <v>Sí</v>
      </c>
      <c r="M552" s="7" t="str">
        <f>+IF(data!V552&lt;&gt;"",data!V552,"")</f>
        <v>No</v>
      </c>
      <c r="N552" s="7" t="str">
        <f>+IF(data!W552&lt;&gt;"",data!W552,"")</f>
        <v>Sí</v>
      </c>
      <c r="O552" s="7" t="str">
        <f>+IF(data!Y552&lt;&gt;"",data!Y552,"")</f>
        <v>No</v>
      </c>
      <c r="P552" s="7" t="str">
        <f>+IF(data!Z552&lt;&gt;"",data!Z552,"")</f>
        <v>Sí</v>
      </c>
      <c r="Q552" s="7" t="str">
        <f>+IF(data!AB552&lt;&gt;"",data!AB552,"")</f>
        <v>Inestabilidad</v>
      </c>
      <c r="R552" s="7" t="str">
        <f>+IF(data!AC552&lt;&gt;"",data!AC552,"")</f>
        <v>Clientes</v>
      </c>
      <c r="S552" s="7" t="str">
        <f>+IF(
   OR(
      data!AD552="Se han agilizado", data!AD552="Se han hecho lentas", data!AD552="No ha habido ningún cambio", data!AD552=""
   ), data!AD552, "Otros"
)</f>
        <v>Se han agilizado</v>
      </c>
      <c r="T552" s="7" t="str">
        <f>+IF(data!AE552&lt;&gt;"",data!AE552,"")</f>
        <v>Sí</v>
      </c>
      <c r="U552" s="7" t="str">
        <f>+IF(data!AF552&lt;&gt;"",data!AF552,"")</f>
        <v>He perdido dinero</v>
      </c>
      <c r="V552" s="7" t="str">
        <f>+IF(data!AG552&lt;&gt;"",data!AG552,"")</f>
        <v>Recibir pago de clientes</v>
      </c>
      <c r="W552" s="7" t="str">
        <f>+IF(data!AH552&lt;&gt;"",data!AH552,"")</f>
        <v>No</v>
      </c>
      <c r="X552" s="7" t="str">
        <f>+IF(data!AI552&lt;&gt;"",data!AI552,"")</f>
        <v/>
      </c>
      <c r="Y552" s="7" t="str">
        <f>+IF(data!AJ552&lt;&gt;"",data!AJ552,"")</f>
        <v>Porque no tenía acceso a banca digital para recibir pagos, Porque la ley me lo indica, Para incentivar el consumo en mi negocio de todas las personas que abrieron su cuenta en Chivo Wallet, Por moda, Por curiosidad</v>
      </c>
      <c r="Z552" s="7">
        <f>+IF(data!AK552&lt;&gt;"",data!AK552,"")</f>
        <v>2</v>
      </c>
      <c r="AA552" s="7" t="str">
        <f>+IF(data!AL552&lt;&gt;"",data!AL552,"")</f>
        <v>Servicios de internet Prepago, Adquisición de dispositivos tecnológicos (celular, computadora, Tablet)</v>
      </c>
      <c r="AB552" s="7">
        <f>+IF(data!AM552&lt;&gt;"",data!AM552,"")</f>
        <v>2</v>
      </c>
      <c r="AC552" s="7" t="str">
        <f>+IF(data!AN552&lt;&gt;"",data!AN552,"")</f>
        <v/>
      </c>
    </row>
    <row r="553" spans="1:29" x14ac:dyDescent="0.2">
      <c r="A553" s="27">
        <v>552</v>
      </c>
      <c r="B553" s="6">
        <f>+IF(data!B553&lt;&gt;"",data!B553,"")</f>
        <v>44540.753552731483</v>
      </c>
      <c r="C553" s="7" t="str">
        <f>+IF(data!C553&lt;&gt;"",data!C553,"")</f>
        <v>0-1 Años</v>
      </c>
      <c r="D553" s="7" t="str">
        <f>+IF(
   OR(
      data!D553="Comercial", data!D553="Servicios", data!D553="Industrial"
   ), data!D553, "Otros"
)</f>
        <v>Comercial</v>
      </c>
      <c r="E553" s="7" t="str">
        <f>+IF(data!E553&lt;&gt;"",data!E553,"")</f>
        <v>1-10</v>
      </c>
      <c r="F553" s="7" t="str">
        <f>+IF(
   OR(
      data!G553="Persona Natural", data!G553="Sociedad tipo S.A. de C.V.", data!G553="Ninguno"
   ), data!G553, "Otros"
)</f>
        <v>Sociedad tipo S.A. de C.V.</v>
      </c>
      <c r="G553" s="7" t="str">
        <f>+IF(data!H553&lt;&gt;"",data!H553,"")</f>
        <v>San Miguel</v>
      </c>
      <c r="H553" s="7" t="str">
        <f>+IF(data!I553&lt;&gt;"",data!I553,"")</f>
        <v>Sí</v>
      </c>
      <c r="I553" s="7" t="str">
        <f>+IF(data!J553&lt;&gt;"",data!J553,"")</f>
        <v>Sí</v>
      </c>
      <c r="J553" s="7" t="str">
        <f>+IF(data!R553&lt;&gt;"",data!R553,"")</f>
        <v>Sí</v>
      </c>
      <c r="K553" s="7" t="str">
        <f>+IF(data!T553&lt;&gt;"",data!T553,"")</f>
        <v>Brindarle un dispositivo móvil al repartidor para que acepte pagos en Bitcoin.</v>
      </c>
      <c r="L553" s="7" t="str">
        <f>+IF(data!U553&lt;&gt;"",data!U553,"")</f>
        <v>Sí</v>
      </c>
      <c r="M553" s="7" t="str">
        <f>+IF(data!V553&lt;&gt;"",data!V553,"")</f>
        <v>No</v>
      </c>
      <c r="N553" s="7" t="str">
        <f>+IF(data!W553&lt;&gt;"",data!W553,"")</f>
        <v>Sí</v>
      </c>
      <c r="O553" s="7" t="str">
        <f>+IF(data!Y553&lt;&gt;"",data!Y553,"")</f>
        <v>No</v>
      </c>
      <c r="P553" s="7" t="str">
        <f>+IF(data!Z553&lt;&gt;"",data!Z553,"")</f>
        <v>Sí</v>
      </c>
      <c r="Q553" s="7" t="str">
        <f>+IF(data!AB553&lt;&gt;"",data!AB553,"")</f>
        <v>Otros.</v>
      </c>
      <c r="R553" s="7" t="str">
        <f>+IF(data!AC553&lt;&gt;"",data!AC553,"")</f>
        <v>Clientes</v>
      </c>
      <c r="S553" s="7" t="str">
        <f>+IF(
   OR(
      data!AD553="Se han agilizado", data!AD553="Se han hecho lentas", data!AD553="No ha habido ningún cambio", data!AD553=""
   ), data!AD553, "Otros"
)</f>
        <v>Se han agilizado</v>
      </c>
      <c r="T553" s="7" t="str">
        <f>+IF(data!AE553&lt;&gt;"",data!AE553,"")</f>
        <v>Sí</v>
      </c>
      <c r="U553" s="7" t="str">
        <f>+IF(data!AF553&lt;&gt;"",data!AF553,"")</f>
        <v>No he perdido ni he ganado dinero</v>
      </c>
      <c r="V553" s="7" t="str">
        <f>+IF(data!AG553&lt;&gt;"",data!AG553,"")</f>
        <v>Recibir pago de clientes</v>
      </c>
      <c r="W553" s="7" t="str">
        <f>+IF(data!AH553&lt;&gt;"",data!AH553,"")</f>
        <v>No</v>
      </c>
      <c r="X553" s="7" t="str">
        <f>+IF(data!AI553&lt;&gt;"",data!AI553,"")</f>
        <v/>
      </c>
      <c r="Y553" s="7" t="str">
        <f>+IF(data!AJ553&lt;&gt;"",data!AJ553,"")</f>
        <v>Porque la ley me lo indica, Para incentivar el consumo en mi negocio de todas las personas que abrieron su cuenta en Chivo Wallet, Por moda, Por curiosidad</v>
      </c>
      <c r="Z553" s="7">
        <f>+IF(data!AK553&lt;&gt;"",data!AK553,"")</f>
        <v>5</v>
      </c>
      <c r="AA553" s="7" t="str">
        <f>+IF(data!AL553&lt;&gt;"",data!AL553,"")</f>
        <v>Servicios de internet Prepago, Adquisición de dispositivos tecnológicos (celular, computadora, Tablet)</v>
      </c>
      <c r="AB553" s="7">
        <f>+IF(data!AM553&lt;&gt;"",data!AM553,"")</f>
        <v>2</v>
      </c>
      <c r="AC553" s="7" t="str">
        <f>+IF(data!AN553&lt;&gt;"",data!AN553,"")</f>
        <v/>
      </c>
    </row>
    <row r="554" spans="1:29" x14ac:dyDescent="0.2">
      <c r="A554" s="27">
        <v>553</v>
      </c>
      <c r="B554" s="6">
        <f>+IF(data!B554&lt;&gt;"",data!B554,"")</f>
        <v>44540.754220381947</v>
      </c>
      <c r="C554" s="7" t="str">
        <f>+IF(data!C554&lt;&gt;"",data!C554,"")</f>
        <v>5 años a más</v>
      </c>
      <c r="D554" s="7" t="str">
        <f>+IF(
   OR(
      data!D554="Comercial", data!D554="Servicios", data!D554="Industrial"
   ), data!D554, "Otros"
)</f>
        <v>Industrial</v>
      </c>
      <c r="E554" s="7" t="str">
        <f>+IF(data!E554&lt;&gt;"",data!E554,"")</f>
        <v>20-99</v>
      </c>
      <c r="F554" s="7" t="str">
        <f>+IF(
   OR(
      data!G554="Persona Natural", data!G554="Sociedad tipo S.A. de C.V.", data!G554="Ninguno"
   ), data!G554, "Otros"
)</f>
        <v>Sociedad tipo S.A. de C.V.</v>
      </c>
      <c r="G554" s="7" t="str">
        <f>+IF(data!H554&lt;&gt;"",data!H554,"")</f>
        <v>Santa Ana</v>
      </c>
      <c r="H554" s="7" t="str">
        <f>+IF(data!I554&lt;&gt;"",data!I554,"")</f>
        <v>Sí</v>
      </c>
      <c r="I554" s="7" t="str">
        <f>+IF(data!J554&lt;&gt;"",data!J554,"")</f>
        <v>Sí</v>
      </c>
      <c r="J554" s="7" t="str">
        <f>+IF(data!R554&lt;&gt;"",data!R554,"")</f>
        <v>No</v>
      </c>
      <c r="K554" s="7" t="str">
        <f>+IF(data!T554&lt;&gt;"",data!T554,"")</f>
        <v/>
      </c>
      <c r="L554" s="7" t="str">
        <f>+IF(data!U554&lt;&gt;"",data!U554,"")</f>
        <v/>
      </c>
      <c r="M554" s="7" t="str">
        <f>+IF(data!V554&lt;&gt;"",data!V554,"")</f>
        <v>No</v>
      </c>
      <c r="N554" s="7" t="str">
        <f>+IF(data!W554&lt;&gt;"",data!W554,"")</f>
        <v>No (Si su respuesta es “No” salte a la pregunta 10)</v>
      </c>
      <c r="O554" s="7" t="str">
        <f>+IF(data!Y554&lt;&gt;"",data!Y554,"")</f>
        <v/>
      </c>
      <c r="P554" s="7" t="str">
        <f>+IF(data!Z554&lt;&gt;"",data!Z554,"")</f>
        <v>No (Si su respuesta es “No” salte a la pregunta 12)</v>
      </c>
      <c r="Q554" s="7" t="str">
        <f>+IF(data!AB554&lt;&gt;"",data!AB554,"")</f>
        <v/>
      </c>
      <c r="R554" s="7" t="str">
        <f>+IF(data!AC554&lt;&gt;"",data!AC554,"")</f>
        <v>Clientes</v>
      </c>
      <c r="S554" s="7" t="str">
        <f>+IF(
   OR(
      data!AD554="Se han agilizado", data!AD554="Se han hecho lentas", data!AD554="No ha habido ningún cambio", data!AD554=""
   ), data!AD554, "Otros"
)</f>
        <v>No ha habido ningún cambio</v>
      </c>
      <c r="T554" s="7" t="str">
        <f>+IF(data!AE554&lt;&gt;"",data!AE554,"")</f>
        <v>Sí</v>
      </c>
      <c r="U554" s="7" t="str">
        <f>+IF(data!AF554&lt;&gt;"",data!AF554,"")</f>
        <v>He ganado dinero</v>
      </c>
      <c r="V554" s="7" t="str">
        <f>+IF(data!AG554&lt;&gt;"",data!AG554,"")</f>
        <v>Recibir pago de clientes</v>
      </c>
      <c r="W554" s="7" t="str">
        <f>+IF(data!AH554&lt;&gt;"",data!AH554,"")</f>
        <v>No</v>
      </c>
      <c r="X554" s="7" t="str">
        <f>+IF(data!AI554&lt;&gt;"",data!AI554,"")</f>
        <v/>
      </c>
      <c r="Y554" s="7" t="str">
        <f>+IF(data!AJ554&lt;&gt;"",data!AJ554,"")</f>
        <v>Porque no tenía acceso a banca digital para recibir pagos, Porque la ley me lo indica</v>
      </c>
      <c r="Z554" s="7">
        <f>+IF(data!AK554&lt;&gt;"",data!AK554,"")</f>
        <v>3</v>
      </c>
      <c r="AA554" s="7" t="str">
        <f>+IF(data!AL554&lt;&gt;"",data!AL554,"")</f>
        <v>Servicio Residenciales (Internet, cable y telefonía), Adquisición de dispositivos tecnológicos (celular, computadora, Tablet), Capacitaciones</v>
      </c>
      <c r="AB554" s="7">
        <f>+IF(data!AM554&lt;&gt;"",data!AM554,"")</f>
        <v>3</v>
      </c>
      <c r="AC554" s="7" t="str">
        <f>+IF(data!AN554&lt;&gt;"",data!AN554,"")</f>
        <v/>
      </c>
    </row>
    <row r="555" spans="1:29" x14ac:dyDescent="0.2">
      <c r="A555" s="27">
        <v>554</v>
      </c>
      <c r="B555" s="6">
        <f>+IF(data!B555&lt;&gt;"",data!B555,"")</f>
        <v>44540.754934560187</v>
      </c>
      <c r="C555" s="7" t="str">
        <f>+IF(data!C555&lt;&gt;"",data!C555,"")</f>
        <v>0-1 Años</v>
      </c>
      <c r="D555" s="7" t="str">
        <f>+IF(
   OR(
      data!D555="Comercial", data!D555="Servicios", data!D555="Industrial"
   ), data!D555, "Otros"
)</f>
        <v>Servicios</v>
      </c>
      <c r="E555" s="7" t="str">
        <f>+IF(data!E555&lt;&gt;"",data!E555,"")</f>
        <v>1-10</v>
      </c>
      <c r="F555" s="7" t="str">
        <f>+IF(
   OR(
      data!G555="Persona Natural", data!G555="Sociedad tipo S.A. de C.V.", data!G555="Ninguno"
   ), data!G555, "Otros"
)</f>
        <v>Persona Natural</v>
      </c>
      <c r="G555" s="7" t="str">
        <f>+IF(data!H555&lt;&gt;"",data!H555,"")</f>
        <v>San Salvador</v>
      </c>
      <c r="H555" s="7" t="str">
        <f>+IF(data!I555&lt;&gt;"",data!I555,"")</f>
        <v>Sí</v>
      </c>
      <c r="I555" s="7" t="str">
        <f>+IF(data!J555&lt;&gt;"",data!J555,"")</f>
        <v>Sí</v>
      </c>
      <c r="J555" s="7" t="str">
        <f>+IF(data!R555&lt;&gt;"",data!R555,"")</f>
        <v>Sí</v>
      </c>
      <c r="K555" s="7" t="str">
        <f>+IF(data!T555&lt;&gt;"",data!T555,"")</f>
        <v>Caja exclusiva para pagos en Bitcoin.</v>
      </c>
      <c r="L555" s="7" t="str">
        <f>+IF(data!U555&lt;&gt;"",data!U555,"")</f>
        <v>Sí</v>
      </c>
      <c r="M555" s="7" t="str">
        <f>+IF(data!V555&lt;&gt;"",data!V555,"")</f>
        <v>No</v>
      </c>
      <c r="N555" s="7" t="str">
        <f>+IF(data!W555&lt;&gt;"",data!W555,"")</f>
        <v>Sí</v>
      </c>
      <c r="O555" s="7" t="str">
        <f>+IF(data!Y555&lt;&gt;"",data!Y555,"")</f>
        <v>Sí</v>
      </c>
      <c r="P555" s="7" t="str">
        <f>+IF(data!Z555&lt;&gt;"",data!Z555,"")</f>
        <v>No (Si su respuesta es “No” salte a la pregunta 12)</v>
      </c>
      <c r="Q555" s="7" t="str">
        <f>+IF(data!AB555&lt;&gt;"",data!AB555,"")</f>
        <v/>
      </c>
      <c r="R555" s="7" t="str">
        <f>+IF(data!AC555&lt;&gt;"",data!AC555,"")</f>
        <v>Clientes</v>
      </c>
      <c r="S555" s="7" t="str">
        <f>+IF(
   OR(
      data!AD555="Se han agilizado", data!AD555="Se han hecho lentas", data!AD555="No ha habido ningún cambio", data!AD555=""
   ), data!AD555, "Otros"
)</f>
        <v>No ha habido ningún cambio</v>
      </c>
      <c r="T555" s="7" t="str">
        <f>+IF(data!AE555&lt;&gt;"",data!AE555,"")</f>
        <v>Sí</v>
      </c>
      <c r="U555" s="7" t="str">
        <f>+IF(data!AF555&lt;&gt;"",data!AF555,"")</f>
        <v>He perdido dinero</v>
      </c>
      <c r="V555" s="7" t="str">
        <f>+IF(data!AG555&lt;&gt;"",data!AG555,"")</f>
        <v>Recibir pago de clientes</v>
      </c>
      <c r="W555" s="7" t="str">
        <f>+IF(data!AH555&lt;&gt;"",data!AH555,"")</f>
        <v>No</v>
      </c>
      <c r="X555" s="7" t="str">
        <f>+IF(data!AI555&lt;&gt;"",data!AI555,"")</f>
        <v/>
      </c>
      <c r="Y555" s="7" t="str">
        <f>+IF(data!AJ555&lt;&gt;"",data!AJ555,"")</f>
        <v>Porque no tenía acceso a banca digital para recibir pagos, Porque la ley me lo indica, Para incentivar el consumo en mi negocio de todas las personas que abrieron su cuenta en Chivo Wallet, Por moda, Por curiosidad</v>
      </c>
      <c r="Z555" s="7">
        <f>+IF(data!AK555&lt;&gt;"",data!AK555,"")</f>
        <v>2</v>
      </c>
      <c r="AA555" s="7" t="str">
        <f>+IF(data!AL555&lt;&gt;"",data!AL555,"")</f>
        <v>Servicios de internet Prepago, Adquisición de dispositivos tecnológicos (celular, computadora, Tablet)</v>
      </c>
      <c r="AB555" s="7">
        <f>+IF(data!AM555&lt;&gt;"",data!AM555,"")</f>
        <v>5</v>
      </c>
      <c r="AC555" s="7" t="str">
        <f>+IF(data!AN555&lt;&gt;"",data!AN555,"")</f>
        <v/>
      </c>
    </row>
    <row r="556" spans="1:29" x14ac:dyDescent="0.2">
      <c r="A556" s="27">
        <v>555</v>
      </c>
      <c r="B556" s="6">
        <f>+IF(data!B556&lt;&gt;"",data!B556,"")</f>
        <v>44540.758381469903</v>
      </c>
      <c r="C556" s="7" t="str">
        <f>+IF(data!C556&lt;&gt;"",data!C556,"")</f>
        <v>0-1 Años</v>
      </c>
      <c r="D556" s="7" t="str">
        <f>+IF(
   OR(
      data!D556="Comercial", data!D556="Servicios", data!D556="Industrial"
   ), data!D556, "Otros"
)</f>
        <v>Servicios</v>
      </c>
      <c r="E556" s="7" t="str">
        <f>+IF(data!E556&lt;&gt;"",data!E556,"")</f>
        <v>1-10</v>
      </c>
      <c r="F556" s="7" t="str">
        <f>+IF(
   OR(
      data!G556="Persona Natural", data!G556="Sociedad tipo S.A. de C.V.", data!G556="Ninguno"
   ), data!G556, "Otros"
)</f>
        <v>Ninguno</v>
      </c>
      <c r="G556" s="7" t="str">
        <f>+IF(data!H556&lt;&gt;"",data!H556,"")</f>
        <v>San Salvador</v>
      </c>
      <c r="H556" s="7" t="str">
        <f>+IF(data!I556&lt;&gt;"",data!I556,"")</f>
        <v>No (Si su respuesta es "No" saltar a la pregunta 22)</v>
      </c>
      <c r="I556" s="7" t="str">
        <f>+IF(data!J556&lt;&gt;"",data!J556,"")</f>
        <v/>
      </c>
      <c r="J556" s="7" t="str">
        <f>+IF(data!R556&lt;&gt;"",data!R556,"")</f>
        <v/>
      </c>
      <c r="K556" s="7" t="str">
        <f>+IF(data!T556&lt;&gt;"",data!T556,"")</f>
        <v/>
      </c>
      <c r="L556" s="7" t="str">
        <f>+IF(data!U556&lt;&gt;"",data!U556,"")</f>
        <v/>
      </c>
      <c r="M556" s="7" t="str">
        <f>+IF(data!V556&lt;&gt;"",data!V556,"")</f>
        <v/>
      </c>
      <c r="N556" s="7" t="str">
        <f>+IF(data!W556&lt;&gt;"",data!W556,"")</f>
        <v/>
      </c>
      <c r="O556" s="7" t="str">
        <f>+IF(data!Y556&lt;&gt;"",data!Y556,"")</f>
        <v/>
      </c>
      <c r="P556" s="7" t="str">
        <f>+IF(data!Z556&lt;&gt;"",data!Z556,"")</f>
        <v/>
      </c>
      <c r="Q556" s="7" t="str">
        <f>+IF(data!AB556&lt;&gt;"",data!AB556,"")</f>
        <v/>
      </c>
      <c r="R556" s="7" t="str">
        <f>+IF(data!AC556&lt;&gt;"",data!AC556,"")</f>
        <v/>
      </c>
      <c r="S556" s="7">
        <f>+IF(
   OR(
      data!AD556="Se han agilizado", data!AD556="Se han hecho lentas", data!AD556="No ha habido ningún cambio", data!AD556=""
   ), data!AD556, "Otros"
)</f>
        <v>0</v>
      </c>
      <c r="T556" s="7" t="str">
        <f>+IF(data!AE556&lt;&gt;"",data!AE556,"")</f>
        <v/>
      </c>
      <c r="U556" s="7" t="str">
        <f>+IF(data!AF556&lt;&gt;"",data!AF556,"")</f>
        <v/>
      </c>
      <c r="V556" s="7" t="str">
        <f>+IF(data!AG556&lt;&gt;"",data!AG556,"")</f>
        <v/>
      </c>
      <c r="W556" s="7" t="str">
        <f>+IF(data!AH556&lt;&gt;"",data!AH556,"")</f>
        <v/>
      </c>
      <c r="X556" s="7" t="str">
        <f>+IF(data!AI556&lt;&gt;"",data!AI556,"")</f>
        <v/>
      </c>
      <c r="Y556" s="7" t="str">
        <f>+IF(data!AJ556&lt;&gt;"",data!AJ556,"")</f>
        <v/>
      </c>
      <c r="Z556" s="7" t="str">
        <f>+IF(data!AK556&lt;&gt;"",data!AK556,"")</f>
        <v/>
      </c>
      <c r="AA556" s="7" t="str">
        <f>+IF(data!AL556&lt;&gt;"",data!AL556,"")</f>
        <v/>
      </c>
      <c r="AB556" s="7">
        <f>+IF(data!AM556&lt;&gt;"",data!AM556,"")</f>
        <v>2</v>
      </c>
      <c r="AC556" s="7" t="str">
        <f>+IF(data!AN556&lt;&gt;"",data!AN556,"")</f>
        <v>No estoy de acuerdo en utilizar Bitcoin como método de pago.</v>
      </c>
    </row>
    <row r="557" spans="1:29" x14ac:dyDescent="0.2">
      <c r="A557" s="27">
        <v>556</v>
      </c>
      <c r="B557" s="6">
        <f>+IF(data!B557&lt;&gt;"",data!B557,"")</f>
        <v>44540.761599270831</v>
      </c>
      <c r="C557" s="7" t="str">
        <f>+IF(data!C557&lt;&gt;"",data!C557,"")</f>
        <v>0-1 Años</v>
      </c>
      <c r="D557" s="7" t="str">
        <f>+IF(
   OR(
      data!D557="Comercial", data!D557="Servicios", data!D557="Industrial"
   ), data!D557, "Otros"
)</f>
        <v>Comercial</v>
      </c>
      <c r="E557" s="7" t="str">
        <f>+IF(data!E557&lt;&gt;"",data!E557,"")</f>
        <v>1-10</v>
      </c>
      <c r="F557" s="7" t="str">
        <f>+IF(
   OR(
      data!G557="Persona Natural", data!G557="Sociedad tipo S.A. de C.V.", data!G557="Ninguno"
   ), data!G557, "Otros"
)</f>
        <v>Sociedad tipo S.A. de C.V.</v>
      </c>
      <c r="G557" s="7" t="str">
        <f>+IF(data!H557&lt;&gt;"",data!H557,"")</f>
        <v>San Salvador</v>
      </c>
      <c r="H557" s="7" t="str">
        <f>+IF(data!I557&lt;&gt;"",data!I557,"")</f>
        <v>Sí</v>
      </c>
      <c r="I557" s="7" t="str">
        <f>+IF(data!J557&lt;&gt;"",data!J557,"")</f>
        <v>Sí</v>
      </c>
      <c r="J557" s="7" t="str">
        <f>+IF(data!R557&lt;&gt;"",data!R557,"")</f>
        <v>Sí</v>
      </c>
      <c r="K557" s="7" t="str">
        <f>+IF(data!T557&lt;&gt;"",data!T557,"")</f>
        <v>Caja exclusiva para pagos en Bitcoin.</v>
      </c>
      <c r="L557" s="7" t="str">
        <f>+IF(data!U557&lt;&gt;"",data!U557,"")</f>
        <v>Sí</v>
      </c>
      <c r="M557" s="7" t="str">
        <f>+IF(data!V557&lt;&gt;"",data!V557,"")</f>
        <v>Sí</v>
      </c>
      <c r="N557" s="7" t="str">
        <f>+IF(data!W557&lt;&gt;"",data!W557,"")</f>
        <v>Sí</v>
      </c>
      <c r="O557" s="7" t="str">
        <f>+IF(data!Y557&lt;&gt;"",data!Y557,"")</f>
        <v>Sí</v>
      </c>
      <c r="P557" s="7" t="str">
        <f>+IF(data!Z557&lt;&gt;"",data!Z557,"")</f>
        <v>Sí</v>
      </c>
      <c r="Q557" s="7" t="str">
        <f>+IF(data!AB557&lt;&gt;"",data!AB557,"")</f>
        <v>Errores en app.</v>
      </c>
      <c r="R557" s="7" t="str">
        <f>+IF(data!AC557&lt;&gt;"",data!AC557,"")</f>
        <v>Clientes</v>
      </c>
      <c r="S557" s="7" t="str">
        <f>+IF(
   OR(
      data!AD557="Se han agilizado", data!AD557="Se han hecho lentas", data!AD557="No ha habido ningún cambio", data!AD557=""
   ), data!AD557, "Otros"
)</f>
        <v>No ha habido ningún cambio</v>
      </c>
      <c r="T557" s="7" t="str">
        <f>+IF(data!AE557&lt;&gt;"",data!AE557,"")</f>
        <v>Sí</v>
      </c>
      <c r="U557" s="7" t="str">
        <f>+IF(data!AF557&lt;&gt;"",data!AF557,"")</f>
        <v>No he perdido ni he ganado dinero</v>
      </c>
      <c r="V557" s="7" t="str">
        <f>+IF(data!AG557&lt;&gt;"",data!AG557,"")</f>
        <v>Recibir pago de clientes</v>
      </c>
      <c r="W557" s="7" t="str">
        <f>+IF(data!AH557&lt;&gt;"",data!AH557,"")</f>
        <v>No</v>
      </c>
      <c r="X557" s="7" t="str">
        <f>+IF(data!AI557&lt;&gt;"",data!AI557,"")</f>
        <v/>
      </c>
      <c r="Y557" s="7" t="str">
        <f>+IF(data!AJ557&lt;&gt;"",data!AJ557,"")</f>
        <v>Para incentivar el consumo en mi negocio de todas las personas que abrieron su cuenta en Chivo Wallet</v>
      </c>
      <c r="Z557" s="7">
        <f>+IF(data!AK557&lt;&gt;"",data!AK557,"")</f>
        <v>2</v>
      </c>
      <c r="AA557" s="7" t="str">
        <f>+IF(data!AL557&lt;&gt;"",data!AL557,"")</f>
        <v>Servicios de internet Prepago, Adquisición de dispositivos tecnológicos (celular, computadora, Tablet)</v>
      </c>
      <c r="AB557" s="7">
        <f>+IF(data!AM557&lt;&gt;"",data!AM557,"")</f>
        <v>1</v>
      </c>
      <c r="AC557" s="7" t="str">
        <f>+IF(data!AN557&lt;&gt;"",data!AN557,"")</f>
        <v/>
      </c>
    </row>
    <row r="558" spans="1:29" x14ac:dyDescent="0.2">
      <c r="A558" s="27">
        <v>557</v>
      </c>
      <c r="B558" s="6">
        <f>+IF(data!B558&lt;&gt;"",data!B558,"")</f>
        <v>44540.779249930551</v>
      </c>
      <c r="C558" s="7" t="str">
        <f>+IF(data!C558&lt;&gt;"",data!C558,"")</f>
        <v>0-1 Años</v>
      </c>
      <c r="D558" s="7" t="str">
        <f>+IF(
   OR(
      data!D558="Comercial", data!D558="Servicios", data!D558="Industrial"
   ), data!D558, "Otros"
)</f>
        <v>Comercial</v>
      </c>
      <c r="E558" s="7" t="str">
        <f>+IF(data!E558&lt;&gt;"",data!E558,"")</f>
        <v>1-10</v>
      </c>
      <c r="F558" s="7" t="str">
        <f>+IF(
   OR(
      data!G558="Persona Natural", data!G558="Sociedad tipo S.A. de C.V.", data!G558="Ninguno"
   ), data!G558, "Otros"
)</f>
        <v>Ninguno</v>
      </c>
      <c r="G558" s="7" t="str">
        <f>+IF(data!H558&lt;&gt;"",data!H558,"")</f>
        <v>San Salvador</v>
      </c>
      <c r="H558" s="7" t="str">
        <f>+IF(data!I558&lt;&gt;"",data!I558,"")</f>
        <v>Sí</v>
      </c>
      <c r="I558" s="7" t="str">
        <f>+IF(data!J558&lt;&gt;"",data!J558,"")</f>
        <v>Sí</v>
      </c>
      <c r="J558" s="7" t="str">
        <f>+IF(data!R558&lt;&gt;"",data!R558,"")</f>
        <v>Sí</v>
      </c>
      <c r="K558" s="7" t="str">
        <f>+IF(data!T558&lt;&gt;"",data!T558,"")</f>
        <v>Brindarle un dispositivo móvil al repartidor para que acepte pagos en Bitcoin.</v>
      </c>
      <c r="L558" s="7" t="str">
        <f>+IF(data!U558&lt;&gt;"",data!U558,"")</f>
        <v>Sí</v>
      </c>
      <c r="M558" s="7" t="str">
        <f>+IF(data!V558&lt;&gt;"",data!V558,"")</f>
        <v>No</v>
      </c>
      <c r="N558" s="7" t="str">
        <f>+IF(data!W558&lt;&gt;"",data!W558,"")</f>
        <v>Sí</v>
      </c>
      <c r="O558" s="7" t="str">
        <f>+IF(data!Y558&lt;&gt;"",data!Y558,"")</f>
        <v>No</v>
      </c>
      <c r="P558" s="7" t="str">
        <f>+IF(data!Z558&lt;&gt;"",data!Z558,"")</f>
        <v>Sí</v>
      </c>
      <c r="Q558" s="7" t="str">
        <f>+IF(data!AB558&lt;&gt;"",data!AB558,"")</f>
        <v>Inseguridad.</v>
      </c>
      <c r="R558" s="7" t="str">
        <f>+IF(data!AC558&lt;&gt;"",data!AC558,"")</f>
        <v>Clientes</v>
      </c>
      <c r="S558" s="7" t="str">
        <f>+IF(
   OR(
      data!AD558="Se han agilizado", data!AD558="Se han hecho lentas", data!AD558="No ha habido ningún cambio", data!AD558=""
   ), data!AD558, "Otros"
)</f>
        <v>Se han agilizado</v>
      </c>
      <c r="T558" s="7" t="str">
        <f>+IF(data!AE558&lt;&gt;"",data!AE558,"")</f>
        <v>Sí</v>
      </c>
      <c r="U558" s="7" t="str">
        <f>+IF(data!AF558&lt;&gt;"",data!AF558,"")</f>
        <v>He perdido dinero</v>
      </c>
      <c r="V558" s="7" t="str">
        <f>+IF(data!AG558&lt;&gt;"",data!AG558,"")</f>
        <v>Recibir pago de clientes</v>
      </c>
      <c r="W558" s="7" t="str">
        <f>+IF(data!AH558&lt;&gt;"",data!AH558,"")</f>
        <v>No</v>
      </c>
      <c r="X558" s="7" t="str">
        <f>+IF(data!AI558&lt;&gt;"",data!AI558,"")</f>
        <v/>
      </c>
      <c r="Y558" s="7" t="str">
        <f>+IF(data!AJ558&lt;&gt;"",data!AJ558,"")</f>
        <v>Porque no tenía acceso a banca digital para recibir pagos, Porque la ley me lo indica, Para incentivar el consumo en mi negocio de todas las personas que abrieron su cuenta en Chivo Wallet</v>
      </c>
      <c r="Z558" s="7">
        <f>+IF(data!AK558&lt;&gt;"",data!AK558,"")</f>
        <v>4</v>
      </c>
      <c r="AA558" s="7" t="str">
        <f>+IF(data!AL558&lt;&gt;"",data!AL558,"")</f>
        <v>Servicios de internet Prepago, Adquisición de dispositivos tecnológicos (celular, computadora, Tablet)</v>
      </c>
      <c r="AB558" s="7">
        <f>+IF(data!AM558&lt;&gt;"",data!AM558,"")</f>
        <v>4</v>
      </c>
      <c r="AC558" s="7" t="str">
        <f>+IF(data!AN558&lt;&gt;"",data!AN558,"")</f>
        <v/>
      </c>
    </row>
    <row r="559" spans="1:29" x14ac:dyDescent="0.2">
      <c r="A559" s="27">
        <v>558</v>
      </c>
      <c r="B559" s="6">
        <f>+IF(data!B559&lt;&gt;"",data!B559,"")</f>
        <v>44540.78336887731</v>
      </c>
      <c r="C559" s="7" t="str">
        <f>+IF(data!C559&lt;&gt;"",data!C559,"")</f>
        <v>0-1 Años</v>
      </c>
      <c r="D559" s="7" t="str">
        <f>+IF(
   OR(
      data!D559="Comercial", data!D559="Servicios", data!D559="Industrial"
   ), data!D559, "Otros"
)</f>
        <v>Comercial</v>
      </c>
      <c r="E559" s="7" t="str">
        <f>+IF(data!E559&lt;&gt;"",data!E559,"")</f>
        <v>1-10</v>
      </c>
      <c r="F559" s="7" t="str">
        <f>+IF(
   OR(
      data!G559="Persona Natural", data!G559="Sociedad tipo S.A. de C.V.", data!G559="Ninguno"
   ), data!G559, "Otros"
)</f>
        <v>Ninguno</v>
      </c>
      <c r="G559" s="7" t="str">
        <f>+IF(data!H559&lt;&gt;"",data!H559,"")</f>
        <v>La Libertad</v>
      </c>
      <c r="H559" s="7" t="str">
        <f>+IF(data!I559&lt;&gt;"",data!I559,"")</f>
        <v>Sí</v>
      </c>
      <c r="I559" s="7" t="str">
        <f>+IF(data!J559&lt;&gt;"",data!J559,"")</f>
        <v>Sí</v>
      </c>
      <c r="J559" s="7" t="str">
        <f>+IF(data!R559&lt;&gt;"",data!R559,"")</f>
        <v>Sí</v>
      </c>
      <c r="K559" s="7" t="str">
        <f>+IF(data!T559&lt;&gt;"",data!T559,"")</f>
        <v>Otros.</v>
      </c>
      <c r="L559" s="7" t="str">
        <f>+IF(data!U559&lt;&gt;"",data!U559,"")</f>
        <v>Sí</v>
      </c>
      <c r="M559" s="7" t="str">
        <f>+IF(data!V559&lt;&gt;"",data!V559,"")</f>
        <v>No</v>
      </c>
      <c r="N559" s="7" t="str">
        <f>+IF(data!W559&lt;&gt;"",data!W559,"")</f>
        <v>Sí</v>
      </c>
      <c r="O559" s="7" t="str">
        <f>+IF(data!Y559&lt;&gt;"",data!Y559,"")</f>
        <v>No</v>
      </c>
      <c r="P559" s="7" t="str">
        <f>+IF(data!Z559&lt;&gt;"",data!Z559,"")</f>
        <v>Sí</v>
      </c>
      <c r="Q559" s="7" t="str">
        <f>+IF(data!AB559&lt;&gt;"",data!AB559,"")</f>
        <v>Inseguridad.</v>
      </c>
      <c r="R559" s="7" t="str">
        <f>+IF(data!AC559&lt;&gt;"",data!AC559,"")</f>
        <v>Clientes</v>
      </c>
      <c r="S559" s="7" t="str">
        <f>+IF(
   OR(
      data!AD559="Se han agilizado", data!AD559="Se han hecho lentas", data!AD559="No ha habido ningún cambio", data!AD559=""
   ), data!AD559, "Otros"
)</f>
        <v>Se han agilizado</v>
      </c>
      <c r="T559" s="7" t="str">
        <f>+IF(data!AE559&lt;&gt;"",data!AE559,"")</f>
        <v>Sí</v>
      </c>
      <c r="U559" s="7" t="str">
        <f>+IF(data!AF559&lt;&gt;"",data!AF559,"")</f>
        <v>No he perdido ni he ganado dinero</v>
      </c>
      <c r="V559" s="7" t="str">
        <f>+IF(data!AG559&lt;&gt;"",data!AG559,"")</f>
        <v>Recibir pago de clientes</v>
      </c>
      <c r="W559" s="7" t="str">
        <f>+IF(data!AH559&lt;&gt;"",data!AH559,"")</f>
        <v>No</v>
      </c>
      <c r="X559" s="7" t="str">
        <f>+IF(data!AI559&lt;&gt;"",data!AI559,"")</f>
        <v/>
      </c>
      <c r="Y559" s="7" t="str">
        <f>+IF(data!AJ559&lt;&gt;"",data!AJ559,"")</f>
        <v>Porque no tenía acceso a banca digital para recibir pagos, Porque la ley me lo indica, Para incentivar el consumo en mi negocio de todas las personas que abrieron su cuenta en Chivo Wallet</v>
      </c>
      <c r="Z559" s="7">
        <f>+IF(data!AK559&lt;&gt;"",data!AK559,"")</f>
        <v>4</v>
      </c>
      <c r="AA559" s="7" t="str">
        <f>+IF(data!AL559&lt;&gt;"",data!AL559,"")</f>
        <v>Servicios de internet Prepago, Adquisición de dispositivos tecnológicos (celular, computadora, Tablet)</v>
      </c>
      <c r="AB559" s="7">
        <f>+IF(data!AM559&lt;&gt;"",data!AM559,"")</f>
        <v>3</v>
      </c>
      <c r="AC559" s="7" t="str">
        <f>+IF(data!AN559&lt;&gt;"",data!AN559,"")</f>
        <v/>
      </c>
    </row>
    <row r="560" spans="1:29" x14ac:dyDescent="0.2">
      <c r="A560" s="27">
        <v>559</v>
      </c>
      <c r="B560" s="6">
        <f>+IF(data!B560&lt;&gt;"",data!B560,"")</f>
        <v>44540.81037600695</v>
      </c>
      <c r="C560" s="7" t="str">
        <f>+IF(data!C560&lt;&gt;"",data!C560,"")</f>
        <v>0-1 Años</v>
      </c>
      <c r="D560" s="7" t="str">
        <f>+IF(
   OR(
      data!D560="Comercial", data!D560="Servicios", data!D560="Industrial"
   ), data!D560, "Otros"
)</f>
        <v>Comercial</v>
      </c>
      <c r="E560" s="7" t="str">
        <f>+IF(data!E560&lt;&gt;"",data!E560,"")</f>
        <v>1-10</v>
      </c>
      <c r="F560" s="7" t="str">
        <f>+IF(
   OR(
      data!G560="Persona Natural", data!G560="Sociedad tipo S.A. de C.V.", data!G560="Ninguno"
   ), data!G560, "Otros"
)</f>
        <v>Ninguno</v>
      </c>
      <c r="G560" s="7" t="str">
        <f>+IF(data!H560&lt;&gt;"",data!H560,"")</f>
        <v>San Salvador</v>
      </c>
      <c r="H560" s="7" t="str">
        <f>+IF(data!I560&lt;&gt;"",data!I560,"")</f>
        <v>No (Si su respuesta es "No" saltar a la pregunta 22)</v>
      </c>
      <c r="I560" s="7" t="str">
        <f>+IF(data!J560&lt;&gt;"",data!J560,"")</f>
        <v/>
      </c>
      <c r="J560" s="7" t="str">
        <f>+IF(data!R560&lt;&gt;"",data!R560,"")</f>
        <v/>
      </c>
      <c r="K560" s="7" t="str">
        <f>+IF(data!T560&lt;&gt;"",data!T560,"")</f>
        <v/>
      </c>
      <c r="L560" s="7" t="str">
        <f>+IF(data!U560&lt;&gt;"",data!U560,"")</f>
        <v/>
      </c>
      <c r="M560" s="7" t="str">
        <f>+IF(data!V560&lt;&gt;"",data!V560,"")</f>
        <v/>
      </c>
      <c r="N560" s="7" t="str">
        <f>+IF(data!W560&lt;&gt;"",data!W560,"")</f>
        <v/>
      </c>
      <c r="O560" s="7" t="str">
        <f>+IF(data!Y560&lt;&gt;"",data!Y560,"")</f>
        <v/>
      </c>
      <c r="P560" s="7" t="str">
        <f>+IF(data!Z560&lt;&gt;"",data!Z560,"")</f>
        <v/>
      </c>
      <c r="Q560" s="7" t="str">
        <f>+IF(data!AB560&lt;&gt;"",data!AB560,"")</f>
        <v/>
      </c>
      <c r="R560" s="7" t="str">
        <f>+IF(data!AC560&lt;&gt;"",data!AC560,"")</f>
        <v/>
      </c>
      <c r="S560" s="7">
        <f>+IF(
   OR(
      data!AD560="Se han agilizado", data!AD560="Se han hecho lentas", data!AD560="No ha habido ningún cambio", data!AD560=""
   ), data!AD560, "Otros"
)</f>
        <v>0</v>
      </c>
      <c r="T560" s="7" t="str">
        <f>+IF(data!AE560&lt;&gt;"",data!AE560,"")</f>
        <v/>
      </c>
      <c r="U560" s="7" t="str">
        <f>+IF(data!AF560&lt;&gt;"",data!AF560,"")</f>
        <v/>
      </c>
      <c r="V560" s="7" t="str">
        <f>+IF(data!AG560&lt;&gt;"",data!AG560,"")</f>
        <v/>
      </c>
      <c r="W560" s="7" t="str">
        <f>+IF(data!AH560&lt;&gt;"",data!AH560,"")</f>
        <v/>
      </c>
      <c r="X560" s="7" t="str">
        <f>+IF(data!AI560&lt;&gt;"",data!AI560,"")</f>
        <v/>
      </c>
      <c r="Y560" s="7" t="str">
        <f>+IF(data!AJ560&lt;&gt;"",data!AJ560,"")</f>
        <v/>
      </c>
      <c r="Z560" s="7" t="str">
        <f>+IF(data!AK560&lt;&gt;"",data!AK560,"")</f>
        <v/>
      </c>
      <c r="AA560" s="7" t="str">
        <f>+IF(data!AL560&lt;&gt;"",data!AL560,"")</f>
        <v/>
      </c>
      <c r="AB560" s="7">
        <f>+IF(data!AM560&lt;&gt;"",data!AM560,"")</f>
        <v>3</v>
      </c>
      <c r="AC560" s="7" t="str">
        <f>+IF(data!AN560&lt;&gt;"",data!AN560,"")</f>
        <v>Capacitaciones</v>
      </c>
    </row>
    <row r="561" spans="1:29" x14ac:dyDescent="0.2">
      <c r="A561" s="27">
        <v>560</v>
      </c>
      <c r="B561" s="6">
        <f>+IF(data!B561&lt;&gt;"",data!B561,"")</f>
        <v>44540.812074189816</v>
      </c>
      <c r="C561" s="7" t="str">
        <f>+IF(data!C561&lt;&gt;"",data!C561,"")</f>
        <v>0-1 Años</v>
      </c>
      <c r="D561" s="7" t="str">
        <f>+IF(
   OR(
      data!D561="Comercial", data!D561="Servicios", data!D561="Industrial"
   ), data!D561, "Otros"
)</f>
        <v>Comercial</v>
      </c>
      <c r="E561" s="7" t="str">
        <f>+IF(data!E561&lt;&gt;"",data!E561,"")</f>
        <v>1-10</v>
      </c>
      <c r="F561" s="7" t="str">
        <f>+IF(
   OR(
      data!G561="Persona Natural", data!G561="Sociedad tipo S.A. de C.V.", data!G561="Ninguno"
   ), data!G561, "Otros"
)</f>
        <v>Ninguno</v>
      </c>
      <c r="G561" s="7" t="str">
        <f>+IF(data!H561&lt;&gt;"",data!H561,"")</f>
        <v>San Salvador</v>
      </c>
      <c r="H561" s="7" t="str">
        <f>+IF(data!I561&lt;&gt;"",data!I561,"")</f>
        <v>Sí</v>
      </c>
      <c r="I561" s="7" t="str">
        <f>+IF(data!J561&lt;&gt;"",data!J561,"")</f>
        <v>Sí</v>
      </c>
      <c r="J561" s="7" t="str">
        <f>+IF(data!R561&lt;&gt;"",data!R561,"")</f>
        <v>Sí</v>
      </c>
      <c r="K561" s="7" t="str">
        <f>+IF(data!T561&lt;&gt;"",data!T561,"")</f>
        <v>Caja exclusiva para pagos en Bitcoin.</v>
      </c>
      <c r="L561" s="7" t="str">
        <f>+IF(data!U561&lt;&gt;"",data!U561,"")</f>
        <v>Sí</v>
      </c>
      <c r="M561" s="7" t="str">
        <f>+IF(data!V561&lt;&gt;"",data!V561,"")</f>
        <v>No</v>
      </c>
      <c r="N561" s="7" t="str">
        <f>+IF(data!W561&lt;&gt;"",data!W561,"")</f>
        <v>Sí</v>
      </c>
      <c r="O561" s="7" t="str">
        <f>+IF(data!Y561&lt;&gt;"",data!Y561,"")</f>
        <v>No</v>
      </c>
      <c r="P561" s="7" t="str">
        <f>+IF(data!Z561&lt;&gt;"",data!Z561,"")</f>
        <v>Sí</v>
      </c>
      <c r="Q561" s="7" t="str">
        <f>+IF(data!AB561&lt;&gt;"",data!AB561,"")</f>
        <v>Inestabilidad</v>
      </c>
      <c r="R561" s="7" t="str">
        <f>+IF(data!AC561&lt;&gt;"",data!AC561,"")</f>
        <v>Clientes</v>
      </c>
      <c r="S561" s="7" t="str">
        <f>+IF(
   OR(
      data!AD561="Se han agilizado", data!AD561="Se han hecho lentas", data!AD561="No ha habido ningún cambio", data!AD561=""
   ), data!AD561, "Otros"
)</f>
        <v>No ha habido ningún cambio</v>
      </c>
      <c r="T561" s="7" t="str">
        <f>+IF(data!AE561&lt;&gt;"",data!AE561,"")</f>
        <v>Sí</v>
      </c>
      <c r="U561" s="7" t="str">
        <f>+IF(data!AF561&lt;&gt;"",data!AF561,"")</f>
        <v>He perdido dinero</v>
      </c>
      <c r="V561" s="7" t="str">
        <f>+IF(data!AG561&lt;&gt;"",data!AG561,"")</f>
        <v>Recibir pago de clientes</v>
      </c>
      <c r="W561" s="7" t="str">
        <f>+IF(data!AH561&lt;&gt;"",data!AH561,"")</f>
        <v>No</v>
      </c>
      <c r="X561" s="7" t="str">
        <f>+IF(data!AI561&lt;&gt;"",data!AI561,"")</f>
        <v/>
      </c>
      <c r="Y561" s="7" t="str">
        <f>+IF(data!AJ561&lt;&gt;"",data!AJ561,"")</f>
        <v>Para incentivar el consumo en mi negocio de todas las personas que abrieron su cuenta en Chivo Wallet</v>
      </c>
      <c r="Z561" s="7">
        <f>+IF(data!AK561&lt;&gt;"",data!AK561,"")</f>
        <v>3</v>
      </c>
      <c r="AA561" s="7" t="str">
        <f>+IF(data!AL561&lt;&gt;"",data!AL561,"")</f>
        <v>Servicio Residenciales (Internet, cable y telefonía), Ha aumentado su velocidad de internet, Adquisición de dispositivos tecnológicos (celular, computadora, Tablet)</v>
      </c>
      <c r="AB561" s="7">
        <f>+IF(data!AM561&lt;&gt;"",data!AM561,"")</f>
        <v>3</v>
      </c>
      <c r="AC561" s="7" t="str">
        <f>+IF(data!AN561&lt;&gt;"",data!AN561,"")</f>
        <v/>
      </c>
    </row>
    <row r="562" spans="1:29" x14ac:dyDescent="0.2">
      <c r="A562" s="27">
        <v>561</v>
      </c>
      <c r="B562" s="6">
        <f>+IF(data!B562&lt;&gt;"",data!B562,"")</f>
        <v>44540.951404618056</v>
      </c>
      <c r="C562" s="7" t="str">
        <f>+IF(data!C562&lt;&gt;"",data!C562,"")</f>
        <v>0-1 Años</v>
      </c>
      <c r="D562" s="7" t="str">
        <f>+IF(
   OR(
      data!D562="Comercial", data!D562="Servicios", data!D562="Industrial"
   ), data!D562, "Otros"
)</f>
        <v>Comercial</v>
      </c>
      <c r="E562" s="7" t="str">
        <f>+IF(data!E562&lt;&gt;"",data!E562,"")</f>
        <v>1-10</v>
      </c>
      <c r="F562" s="7" t="str">
        <f>+IF(
   OR(
      data!G562="Persona Natural", data!G562="Sociedad tipo S.A. de C.V.", data!G562="Ninguno"
   ), data!G562, "Otros"
)</f>
        <v>Sociedad tipo S.A. de C.V.</v>
      </c>
      <c r="G562" s="7" t="str">
        <f>+IF(data!H562&lt;&gt;"",data!H562,"")</f>
        <v>San Salvador</v>
      </c>
      <c r="H562" s="7" t="str">
        <f>+IF(data!I562&lt;&gt;"",data!I562,"")</f>
        <v>No (Si su respuesta es "No" saltar a la pregunta 22)</v>
      </c>
      <c r="I562" s="7" t="str">
        <f>+IF(data!J562&lt;&gt;"",data!J562,"")</f>
        <v/>
      </c>
      <c r="J562" s="7" t="str">
        <f>+IF(data!R562&lt;&gt;"",data!R562,"")</f>
        <v/>
      </c>
      <c r="K562" s="7" t="str">
        <f>+IF(data!T562&lt;&gt;"",data!T562,"")</f>
        <v/>
      </c>
      <c r="L562" s="7" t="str">
        <f>+IF(data!U562&lt;&gt;"",data!U562,"")</f>
        <v/>
      </c>
      <c r="M562" s="7" t="str">
        <f>+IF(data!V562&lt;&gt;"",data!V562,"")</f>
        <v/>
      </c>
      <c r="N562" s="7" t="str">
        <f>+IF(data!W562&lt;&gt;"",data!W562,"")</f>
        <v/>
      </c>
      <c r="O562" s="7" t="str">
        <f>+IF(data!Y562&lt;&gt;"",data!Y562,"")</f>
        <v/>
      </c>
      <c r="P562" s="7" t="str">
        <f>+IF(data!Z562&lt;&gt;"",data!Z562,"")</f>
        <v/>
      </c>
      <c r="Q562" s="7" t="str">
        <f>+IF(data!AB562&lt;&gt;"",data!AB562,"")</f>
        <v/>
      </c>
      <c r="R562" s="7" t="str">
        <f>+IF(data!AC562&lt;&gt;"",data!AC562,"")</f>
        <v/>
      </c>
      <c r="S562" s="7">
        <f>+IF(
   OR(
      data!AD562="Se han agilizado", data!AD562="Se han hecho lentas", data!AD562="No ha habido ningún cambio", data!AD562=""
   ), data!AD562, "Otros"
)</f>
        <v>0</v>
      </c>
      <c r="T562" s="7" t="str">
        <f>+IF(data!AE562&lt;&gt;"",data!AE562,"")</f>
        <v/>
      </c>
      <c r="U562" s="7" t="str">
        <f>+IF(data!AF562&lt;&gt;"",data!AF562,"")</f>
        <v/>
      </c>
      <c r="V562" s="7" t="str">
        <f>+IF(data!AG562&lt;&gt;"",data!AG562,"")</f>
        <v/>
      </c>
      <c r="W562" s="7" t="str">
        <f>+IF(data!AH562&lt;&gt;"",data!AH562,"")</f>
        <v/>
      </c>
      <c r="X562" s="7" t="str">
        <f>+IF(data!AI562&lt;&gt;"",data!AI562,"")</f>
        <v/>
      </c>
      <c r="Y562" s="7" t="str">
        <f>+IF(data!AJ562&lt;&gt;"",data!AJ562,"")</f>
        <v/>
      </c>
      <c r="Z562" s="7" t="str">
        <f>+IF(data!AK562&lt;&gt;"",data!AK562,"")</f>
        <v/>
      </c>
      <c r="AA562" s="7" t="str">
        <f>+IF(data!AL562&lt;&gt;"",data!AL562,"")</f>
        <v/>
      </c>
      <c r="AB562" s="7">
        <f>+IF(data!AM562&lt;&gt;"",data!AM562,"")</f>
        <v>3</v>
      </c>
      <c r="AC562" s="7" t="str">
        <f>+IF(data!AN562&lt;&gt;"",data!AN562,"")</f>
        <v>considero el bitcoin como divisa para inversionistas más que una moneda de cambio</v>
      </c>
    </row>
    <row r="563" spans="1:29" x14ac:dyDescent="0.2">
      <c r="A563" s="27">
        <v>562</v>
      </c>
      <c r="B563" s="6">
        <f>+IF(data!B563&lt;&gt;"",data!B563,"")</f>
        <v>44540.977492314814</v>
      </c>
      <c r="C563" s="7" t="str">
        <f>+IF(data!C563&lt;&gt;"",data!C563,"")</f>
        <v>5 años a más</v>
      </c>
      <c r="D563" s="7" t="str">
        <f>+IF(
   OR(
      data!D563="Comercial", data!D563="Servicios", data!D563="Industrial"
   ), data!D563, "Otros"
)</f>
        <v>Comercial</v>
      </c>
      <c r="E563" s="7" t="str">
        <f>+IF(data!E563&lt;&gt;"",data!E563,"")</f>
        <v>1-10</v>
      </c>
      <c r="F563" s="7" t="str">
        <f>+IF(
   OR(
      data!G563="Persona Natural", data!G563="Sociedad tipo S.A. de C.V.", data!G563="Ninguno"
   ), data!G563, "Otros"
)</f>
        <v>Persona Natural</v>
      </c>
      <c r="G563" s="7" t="str">
        <f>+IF(data!H563&lt;&gt;"",data!H563,"")</f>
        <v>La Libertad</v>
      </c>
      <c r="H563" s="7" t="str">
        <f>+IF(data!I563&lt;&gt;"",data!I563,"")</f>
        <v>No (Si su respuesta es "No" saltar a la pregunta 22)</v>
      </c>
      <c r="I563" s="7" t="str">
        <f>+IF(data!J563&lt;&gt;"",data!J563,"")</f>
        <v/>
      </c>
      <c r="J563" s="7" t="str">
        <f>+IF(data!R563&lt;&gt;"",data!R563,"")</f>
        <v/>
      </c>
      <c r="K563" s="7" t="str">
        <f>+IF(data!T563&lt;&gt;"",data!T563,"")</f>
        <v/>
      </c>
      <c r="L563" s="7" t="str">
        <f>+IF(data!U563&lt;&gt;"",data!U563,"")</f>
        <v/>
      </c>
      <c r="M563" s="7" t="str">
        <f>+IF(data!V563&lt;&gt;"",data!V563,"")</f>
        <v/>
      </c>
      <c r="N563" s="7" t="str">
        <f>+IF(data!W563&lt;&gt;"",data!W563,"")</f>
        <v/>
      </c>
      <c r="O563" s="7" t="str">
        <f>+IF(data!Y563&lt;&gt;"",data!Y563,"")</f>
        <v/>
      </c>
      <c r="P563" s="7" t="str">
        <f>+IF(data!Z563&lt;&gt;"",data!Z563,"")</f>
        <v/>
      </c>
      <c r="Q563" s="7" t="str">
        <f>+IF(data!AB563&lt;&gt;"",data!AB563,"")</f>
        <v/>
      </c>
      <c r="R563" s="7" t="str">
        <f>+IF(data!AC563&lt;&gt;"",data!AC563,"")</f>
        <v/>
      </c>
      <c r="S563" s="7">
        <f>+IF(
   OR(
      data!AD563="Se han agilizado", data!AD563="Se han hecho lentas", data!AD563="No ha habido ningún cambio", data!AD563=""
   ), data!AD563, "Otros"
)</f>
        <v>0</v>
      </c>
      <c r="T563" s="7" t="str">
        <f>+IF(data!AE563&lt;&gt;"",data!AE563,"")</f>
        <v/>
      </c>
      <c r="U563" s="7" t="str">
        <f>+IF(data!AF563&lt;&gt;"",data!AF563,"")</f>
        <v/>
      </c>
      <c r="V563" s="7" t="str">
        <f>+IF(data!AG563&lt;&gt;"",data!AG563,"")</f>
        <v/>
      </c>
      <c r="W563" s="7" t="str">
        <f>+IF(data!AH563&lt;&gt;"",data!AH563,"")</f>
        <v/>
      </c>
      <c r="X563" s="7" t="str">
        <f>+IF(data!AI563&lt;&gt;"",data!AI563,"")</f>
        <v/>
      </c>
      <c r="Y563" s="7" t="str">
        <f>+IF(data!AJ563&lt;&gt;"",data!AJ563,"")</f>
        <v/>
      </c>
      <c r="Z563" s="7" t="str">
        <f>+IF(data!AK563&lt;&gt;"",data!AK563,"")</f>
        <v/>
      </c>
      <c r="AA563" s="7" t="str">
        <f>+IF(data!AL563&lt;&gt;"",data!AL563,"")</f>
        <v/>
      </c>
      <c r="AB563" s="7">
        <f>+IF(data!AM563&lt;&gt;"",data!AM563,"")</f>
        <v>5</v>
      </c>
      <c r="AC563" s="7" t="str">
        <f>+IF(data!AN563&lt;&gt;"",data!AN563,"")</f>
        <v xml:space="preserve">Tuve un problema al ingresar, pero ya pronto lo utilizaré </v>
      </c>
    </row>
    <row r="564" spans="1:29" x14ac:dyDescent="0.2">
      <c r="A564" s="27">
        <v>563</v>
      </c>
      <c r="B564" s="6">
        <f>+IF(data!B564&lt;&gt;"",data!B564,"")</f>
        <v>44541.280373368056</v>
      </c>
      <c r="C564" s="7" t="str">
        <f>+IF(data!C564&lt;&gt;"",data!C564,"")</f>
        <v>1-3 Años</v>
      </c>
      <c r="D564" s="7" t="str">
        <f>+IF(
   OR(
      data!D564="Comercial", data!D564="Servicios", data!D564="Industrial"
   ), data!D564, "Otros"
)</f>
        <v>Comercial</v>
      </c>
      <c r="E564" s="7" t="str">
        <f>+IF(data!E564&lt;&gt;"",data!E564,"")</f>
        <v>1-10</v>
      </c>
      <c r="F564" s="7" t="str">
        <f>+IF(
   OR(
      data!G564="Persona Natural", data!G564="Sociedad tipo S.A. de C.V.", data!G564="Ninguno"
   ), data!G564, "Otros"
)</f>
        <v>Ninguno</v>
      </c>
      <c r="G564" s="7" t="str">
        <f>+IF(data!H564&lt;&gt;"",data!H564,"")</f>
        <v>La Libertad</v>
      </c>
      <c r="H564" s="7" t="str">
        <f>+IF(data!I564&lt;&gt;"",data!I564,"")</f>
        <v>Sí</v>
      </c>
      <c r="I564" s="7" t="str">
        <f>+IF(data!J564&lt;&gt;"",data!J564,"")</f>
        <v>No (Si su respuesta es “No” salte a la pregunta 3)</v>
      </c>
      <c r="J564" s="7" t="str">
        <f>+IF(data!R564&lt;&gt;"",data!R564,"")</f>
        <v>Sí</v>
      </c>
      <c r="K564" s="7" t="str">
        <f>+IF(data!T564&lt;&gt;"",data!T564,"")</f>
        <v>Brindarle un dispositivo móvil al repartidor para que acepte pagos en Bitcoin.</v>
      </c>
      <c r="L564" s="7" t="str">
        <f>+IF(data!U564&lt;&gt;"",data!U564,"")</f>
        <v>Sí</v>
      </c>
      <c r="M564" s="7" t="str">
        <f>+IF(data!V564&lt;&gt;"",data!V564,"")</f>
        <v>No</v>
      </c>
      <c r="N564" s="7" t="str">
        <f>+IF(data!W564&lt;&gt;"",data!W564,"")</f>
        <v>No (Si su respuesta es “No” salte a la pregunta 10)</v>
      </c>
      <c r="O564" s="7" t="str">
        <f>+IF(data!Y564&lt;&gt;"",data!Y564,"")</f>
        <v/>
      </c>
      <c r="P564" s="7" t="str">
        <f>+IF(data!Z564&lt;&gt;"",data!Z564,"")</f>
        <v>Sí</v>
      </c>
      <c r="Q564" s="7" t="str">
        <f>+IF(data!AB564&lt;&gt;"",data!AB564,"")</f>
        <v xml:space="preserve">Pérdidas de dinero. </v>
      </c>
      <c r="R564" s="7" t="str">
        <f>+IF(data!AC564&lt;&gt;"",data!AC564,"")</f>
        <v>Clientes</v>
      </c>
      <c r="S564" s="7" t="str">
        <f>+IF(
   OR(
      data!AD564="Se han agilizado", data!AD564="Se han hecho lentas", data!AD564="No ha habido ningún cambio", data!AD564=""
   ), data!AD564, "Otros"
)</f>
        <v>No ha habido ningún cambio</v>
      </c>
      <c r="T564" s="7" t="str">
        <f>+IF(data!AE564&lt;&gt;"",data!AE564,"")</f>
        <v>Sí</v>
      </c>
      <c r="U564" s="7" t="str">
        <f>+IF(data!AF564&lt;&gt;"",data!AF564,"")</f>
        <v>He perdido dinero</v>
      </c>
      <c r="V564" s="7" t="str">
        <f>+IF(data!AG564&lt;&gt;"",data!AG564,"")</f>
        <v>Recibir pago de clientes</v>
      </c>
      <c r="W564" s="7" t="str">
        <f>+IF(data!AH564&lt;&gt;"",data!AH564,"")</f>
        <v>No</v>
      </c>
      <c r="X564" s="7" t="str">
        <f>+IF(data!AI564&lt;&gt;"",data!AI564,"")</f>
        <v/>
      </c>
      <c r="Y564" s="7" t="str">
        <f>+IF(data!AJ564&lt;&gt;"",data!AJ564,"")</f>
        <v>Porque la ley me lo indica, Para incentivar el consumo en mi negocio de todas las personas que abrieron su cuenta en Chivo Wallet</v>
      </c>
      <c r="Z564" s="7">
        <f>+IF(data!AK564&lt;&gt;"",data!AK564,"")</f>
        <v>2</v>
      </c>
      <c r="AA564" s="7" t="str">
        <f>+IF(data!AL564&lt;&gt;"",data!AL564,"")</f>
        <v>Adquisición de dispositivos tecnológicos (celular, computadora, Tablet)</v>
      </c>
      <c r="AB564" s="7">
        <f>+IF(data!AM564&lt;&gt;"",data!AM564,"")</f>
        <v>2</v>
      </c>
      <c r="AC564" s="7" t="str">
        <f>+IF(data!AN564&lt;&gt;"",data!AN564,"")</f>
        <v/>
      </c>
    </row>
    <row r="565" spans="1:29" x14ac:dyDescent="0.2">
      <c r="A565" s="27">
        <v>564</v>
      </c>
      <c r="B565" s="6">
        <f>+IF(data!B565&lt;&gt;"",data!B565,"")</f>
        <v>44541.281852349537</v>
      </c>
      <c r="C565" s="7" t="str">
        <f>+IF(data!C565&lt;&gt;"",data!C565,"")</f>
        <v>0-1 Años</v>
      </c>
      <c r="D565" s="7" t="str">
        <f>+IF(
   OR(
      data!D565="Comercial", data!D565="Servicios", data!D565="Industrial"
   ), data!D565, "Otros"
)</f>
        <v>Servicios</v>
      </c>
      <c r="E565" s="7" t="str">
        <f>+IF(data!E565&lt;&gt;"",data!E565,"")</f>
        <v>1-10</v>
      </c>
      <c r="F565" s="7" t="str">
        <f>+IF(
   OR(
      data!G565="Persona Natural", data!G565="Sociedad tipo S.A. de C.V.", data!G565="Ninguno"
   ), data!G565, "Otros"
)</f>
        <v>Persona Natural</v>
      </c>
      <c r="G565" s="7" t="str">
        <f>+IF(data!H565&lt;&gt;"",data!H565,"")</f>
        <v>La Libertad</v>
      </c>
      <c r="H565" s="7" t="str">
        <f>+IF(data!I565&lt;&gt;"",data!I565,"")</f>
        <v>Sí</v>
      </c>
      <c r="I565" s="7" t="str">
        <f>+IF(data!J565&lt;&gt;"",data!J565,"")</f>
        <v>Sí</v>
      </c>
      <c r="J565" s="7" t="str">
        <f>+IF(data!R565&lt;&gt;"",data!R565,"")</f>
        <v>No</v>
      </c>
      <c r="K565" s="7" t="str">
        <f>+IF(data!T565&lt;&gt;"",data!T565,"")</f>
        <v/>
      </c>
      <c r="L565" s="7" t="str">
        <f>+IF(data!U565&lt;&gt;"",data!U565,"")</f>
        <v/>
      </c>
      <c r="M565" s="7" t="str">
        <f>+IF(data!V565&lt;&gt;"",data!V565,"")</f>
        <v>No</v>
      </c>
      <c r="N565" s="7" t="str">
        <f>+IF(data!W565&lt;&gt;"",data!W565,"")</f>
        <v>No (Si su respuesta es “No” salte a la pregunta 10)</v>
      </c>
      <c r="O565" s="7" t="str">
        <f>+IF(data!Y565&lt;&gt;"",data!Y565,"")</f>
        <v/>
      </c>
      <c r="P565" s="7" t="str">
        <f>+IF(data!Z565&lt;&gt;"",data!Z565,"")</f>
        <v>Sí</v>
      </c>
      <c r="Q565" s="7" t="str">
        <f>+IF(data!AB565&lt;&gt;"",data!AB565,"")</f>
        <v>Inseguridad.</v>
      </c>
      <c r="R565" s="7" t="str">
        <f>+IF(data!AC565&lt;&gt;"",data!AC565,"")</f>
        <v>Clientes</v>
      </c>
      <c r="S565" s="7" t="str">
        <f>+IF(
   OR(
      data!AD565="Se han agilizado", data!AD565="Se han hecho lentas", data!AD565="No ha habido ningún cambio", data!AD565=""
   ), data!AD565, "Otros"
)</f>
        <v>No ha habido ningún cambio</v>
      </c>
      <c r="T565" s="7" t="str">
        <f>+IF(data!AE565&lt;&gt;"",data!AE565,"")</f>
        <v>Sí</v>
      </c>
      <c r="U565" s="7" t="str">
        <f>+IF(data!AF565&lt;&gt;"",data!AF565,"")</f>
        <v>He ganado dinero</v>
      </c>
      <c r="V565" s="7" t="str">
        <f>+IF(data!AG565&lt;&gt;"",data!AG565,"")</f>
        <v>Recibir pago de clientes</v>
      </c>
      <c r="W565" s="7" t="str">
        <f>+IF(data!AH565&lt;&gt;"",data!AH565,"")</f>
        <v>No</v>
      </c>
      <c r="X565" s="7" t="str">
        <f>+IF(data!AI565&lt;&gt;"",data!AI565,"")</f>
        <v/>
      </c>
      <c r="Y565" s="7" t="str">
        <f>+IF(data!AJ565&lt;&gt;"",data!AJ565,"")</f>
        <v>Para incentivar el consumo en mi negocio de todas las personas que abrieron su cuenta en Chivo Wallet</v>
      </c>
      <c r="Z565" s="7">
        <f>+IF(data!AK565&lt;&gt;"",data!AK565,"")</f>
        <v>3</v>
      </c>
      <c r="AA565" s="7" t="str">
        <f>+IF(data!AL565&lt;&gt;"",data!AL565,"")</f>
        <v>Adquisición de dispositivos tecnológicos (celular, computadora, Tablet)</v>
      </c>
      <c r="AB565" s="7">
        <f>+IF(data!AM565&lt;&gt;"",data!AM565,"")</f>
        <v>3</v>
      </c>
      <c r="AC565" s="7" t="str">
        <f>+IF(data!AN565&lt;&gt;"",data!AN565,"")</f>
        <v/>
      </c>
    </row>
    <row r="566" spans="1:29" x14ac:dyDescent="0.2">
      <c r="A566" s="27">
        <v>565</v>
      </c>
      <c r="B566" s="6">
        <f>+IF(data!B566&lt;&gt;"",data!B566,"")</f>
        <v>44541.378506550929</v>
      </c>
      <c r="C566" s="7" t="str">
        <f>+IF(data!C566&lt;&gt;"",data!C566,"")</f>
        <v>0-1 Años</v>
      </c>
      <c r="D566" s="7" t="str">
        <f>+IF(
   OR(
      data!D566="Comercial", data!D566="Servicios", data!D566="Industrial"
   ), data!D566, "Otros"
)</f>
        <v>Comercial</v>
      </c>
      <c r="E566" s="7" t="str">
        <f>+IF(data!E566&lt;&gt;"",data!E566,"")</f>
        <v>1-10</v>
      </c>
      <c r="F566" s="7" t="str">
        <f>+IF(
   OR(
      data!G566="Persona Natural", data!G566="Sociedad tipo S.A. de C.V.", data!G566="Ninguno"
   ), data!G566, "Otros"
)</f>
        <v>Ninguno</v>
      </c>
      <c r="G566" s="7" t="str">
        <f>+IF(data!H566&lt;&gt;"",data!H566,"")</f>
        <v>San Salvador</v>
      </c>
      <c r="H566" s="7" t="str">
        <f>+IF(data!I566&lt;&gt;"",data!I566,"")</f>
        <v>Sí</v>
      </c>
      <c r="I566" s="7" t="str">
        <f>+IF(data!J566&lt;&gt;"",data!J566,"")</f>
        <v>Sí</v>
      </c>
      <c r="J566" s="7" t="str">
        <f>+IF(data!R566&lt;&gt;"",data!R566,"")</f>
        <v>Sí</v>
      </c>
      <c r="K566" s="7" t="str">
        <f>+IF(data!T566&lt;&gt;"",data!T566,"")</f>
        <v>Brindarle un dispositivo móvil al repartidor para que acepte pagos en Bitcoin.</v>
      </c>
      <c r="L566" s="7" t="str">
        <f>+IF(data!U566&lt;&gt;"",data!U566,"")</f>
        <v>Sí</v>
      </c>
      <c r="M566" s="7" t="str">
        <f>+IF(data!V566&lt;&gt;"",data!V566,"")</f>
        <v>No</v>
      </c>
      <c r="N566" s="7" t="str">
        <f>+IF(data!W566&lt;&gt;"",data!W566,"")</f>
        <v>Sí</v>
      </c>
      <c r="O566" s="7" t="str">
        <f>+IF(data!Y566&lt;&gt;"",data!Y566,"")</f>
        <v>No</v>
      </c>
      <c r="P566" s="7" t="str">
        <f>+IF(data!Z566&lt;&gt;"",data!Z566,"")</f>
        <v>Sí</v>
      </c>
      <c r="Q566" s="7" t="str">
        <f>+IF(data!AB566&lt;&gt;"",data!AB566,"")</f>
        <v xml:space="preserve">Pérdidas de dinero. </v>
      </c>
      <c r="R566" s="7" t="str">
        <f>+IF(data!AC566&lt;&gt;"",data!AC566,"")</f>
        <v>Clientes</v>
      </c>
      <c r="S566" s="7" t="str">
        <f>+IF(
   OR(
      data!AD566="Se han agilizado", data!AD566="Se han hecho lentas", data!AD566="No ha habido ningún cambio", data!AD566=""
   ), data!AD566, "Otros"
)</f>
        <v>No ha habido ningún cambio</v>
      </c>
      <c r="T566" s="7" t="str">
        <f>+IF(data!AE566&lt;&gt;"",data!AE566,"")</f>
        <v>Sí</v>
      </c>
      <c r="U566" s="7" t="str">
        <f>+IF(data!AF566&lt;&gt;"",data!AF566,"")</f>
        <v>No he perdido ni he ganado dinero</v>
      </c>
      <c r="V566" s="7" t="str">
        <f>+IF(data!AG566&lt;&gt;"",data!AG566,"")</f>
        <v>Recibir pago de clientes</v>
      </c>
      <c r="W566" s="7" t="str">
        <f>+IF(data!AH566&lt;&gt;"",data!AH566,"")</f>
        <v>No</v>
      </c>
      <c r="X566" s="7" t="str">
        <f>+IF(data!AI566&lt;&gt;"",data!AI566,"")</f>
        <v/>
      </c>
      <c r="Y566" s="7" t="str">
        <f>+IF(data!AJ566&lt;&gt;"",data!AJ566,"")</f>
        <v>Porque la ley me lo indica, Para incentivar el consumo en mi negocio de todas las personas que abrieron su cuenta en Chivo Wallet</v>
      </c>
      <c r="Z566" s="7">
        <f>+IF(data!AK566&lt;&gt;"",data!AK566,"")</f>
        <v>2</v>
      </c>
      <c r="AA566" s="7" t="str">
        <f>+IF(data!AL566&lt;&gt;"",data!AL566,"")</f>
        <v>Servicios de internet Prepago, Adquisición de dispositivos tecnológicos (celular, computadora, Tablet)</v>
      </c>
      <c r="AB566" s="7">
        <f>+IF(data!AM566&lt;&gt;"",data!AM566,"")</f>
        <v>1</v>
      </c>
      <c r="AC566" s="7" t="str">
        <f>+IF(data!AN566&lt;&gt;"",data!AN566,"")</f>
        <v/>
      </c>
    </row>
    <row r="567" spans="1:29" x14ac:dyDescent="0.2">
      <c r="A567" s="27">
        <v>566</v>
      </c>
      <c r="B567" s="6">
        <f>+IF(data!B567&lt;&gt;"",data!B567,"")</f>
        <v>44541.384490787037</v>
      </c>
      <c r="C567" s="7" t="str">
        <f>+IF(data!C567&lt;&gt;"",data!C567,"")</f>
        <v>0-1 Años</v>
      </c>
      <c r="D567" s="7" t="str">
        <f>+IF(
   OR(
      data!D567="Comercial", data!D567="Servicios", data!D567="Industrial"
   ), data!D567, "Otros"
)</f>
        <v>Servicios</v>
      </c>
      <c r="E567" s="7" t="str">
        <f>+IF(data!E567&lt;&gt;"",data!E567,"")</f>
        <v>1-10</v>
      </c>
      <c r="F567" s="7" t="str">
        <f>+IF(
   OR(
      data!G567="Persona Natural", data!G567="Sociedad tipo S.A. de C.V.", data!G567="Ninguno"
   ), data!G567, "Otros"
)</f>
        <v>Ninguno</v>
      </c>
      <c r="G567" s="7" t="str">
        <f>+IF(data!H567&lt;&gt;"",data!H567,"")</f>
        <v>La Paz</v>
      </c>
      <c r="H567" s="7" t="str">
        <f>+IF(data!I567&lt;&gt;"",data!I567,"")</f>
        <v>Sí</v>
      </c>
      <c r="I567" s="7" t="str">
        <f>+IF(data!J567&lt;&gt;"",data!J567,"")</f>
        <v>No (Si su respuesta es “No” salte a la pregunta 3)</v>
      </c>
      <c r="J567" s="7" t="str">
        <f>+IF(data!R567&lt;&gt;"",data!R567,"")</f>
        <v>No</v>
      </c>
      <c r="K567" s="7" t="str">
        <f>+IF(data!T567&lt;&gt;"",data!T567,"")</f>
        <v/>
      </c>
      <c r="L567" s="7" t="str">
        <f>+IF(data!U567&lt;&gt;"",data!U567,"")</f>
        <v/>
      </c>
      <c r="M567" s="7" t="str">
        <f>+IF(data!V567&lt;&gt;"",data!V567,"")</f>
        <v>No</v>
      </c>
      <c r="N567" s="7" t="str">
        <f>+IF(data!W567&lt;&gt;"",data!W567,"")</f>
        <v>No (Si su respuesta es “No” salte a la pregunta 10)</v>
      </c>
      <c r="O567" s="7" t="str">
        <f>+IF(data!Y567&lt;&gt;"",data!Y567,"")</f>
        <v/>
      </c>
      <c r="P567" s="7" t="str">
        <f>+IF(data!Z567&lt;&gt;"",data!Z567,"")</f>
        <v>Sí</v>
      </c>
      <c r="Q567" s="7" t="str">
        <f>+IF(data!AB567&lt;&gt;"",data!AB567,"")</f>
        <v>Inseguridad.</v>
      </c>
      <c r="R567" s="7" t="str">
        <f>+IF(data!AC567&lt;&gt;"",data!AC567,"")</f>
        <v>Clientes</v>
      </c>
      <c r="S567" s="7" t="str">
        <f>+IF(
   OR(
      data!AD567="Se han agilizado", data!AD567="Se han hecho lentas", data!AD567="No ha habido ningún cambio", data!AD567=""
   ), data!AD567, "Otros"
)</f>
        <v>Se han agilizado</v>
      </c>
      <c r="T567" s="7" t="str">
        <f>+IF(data!AE567&lt;&gt;"",data!AE567,"")</f>
        <v>Sí</v>
      </c>
      <c r="U567" s="7" t="str">
        <f>+IF(data!AF567&lt;&gt;"",data!AF567,"")</f>
        <v>He ganado dinero</v>
      </c>
      <c r="V567" s="7" t="str">
        <f>+IF(data!AG567&lt;&gt;"",data!AG567,"")</f>
        <v>Recibir pago de clientes</v>
      </c>
      <c r="W567" s="7" t="str">
        <f>+IF(data!AH567&lt;&gt;"",data!AH567,"")</f>
        <v>No</v>
      </c>
      <c r="X567" s="7" t="str">
        <f>+IF(data!AI567&lt;&gt;"",data!AI567,"")</f>
        <v/>
      </c>
      <c r="Y567" s="7" t="str">
        <f>+IF(data!AJ567&lt;&gt;"",data!AJ567,"")</f>
        <v>Porque la ley me lo indica, Para incentivar el consumo en mi negocio de todas las personas que abrieron su cuenta en Chivo Wallet</v>
      </c>
      <c r="Z567" s="7">
        <f>+IF(data!AK567&lt;&gt;"",data!AK567,"")</f>
        <v>5</v>
      </c>
      <c r="AA567" s="7" t="str">
        <f>+IF(data!AL567&lt;&gt;"",data!AL567,"")</f>
        <v>Adquisición de dispositivos tecnológicos (celular, computadora, Tablet)</v>
      </c>
      <c r="AB567" s="7">
        <f>+IF(data!AM567&lt;&gt;"",data!AM567,"")</f>
        <v>3</v>
      </c>
      <c r="AC567" s="7" t="str">
        <f>+IF(data!AN567&lt;&gt;"",data!AN567,"")</f>
        <v/>
      </c>
    </row>
    <row r="568" spans="1:29" x14ac:dyDescent="0.2">
      <c r="A568" s="27">
        <v>567</v>
      </c>
      <c r="B568" s="6">
        <f>+IF(data!B568&lt;&gt;"",data!B568,"")</f>
        <v>44541.387605821757</v>
      </c>
      <c r="C568" s="7" t="str">
        <f>+IF(data!C568&lt;&gt;"",data!C568,"")</f>
        <v>1-3 Años</v>
      </c>
      <c r="D568" s="7" t="str">
        <f>+IF(
   OR(
      data!D568="Comercial", data!D568="Servicios", data!D568="Industrial"
   ), data!D568, "Otros"
)</f>
        <v>Servicios</v>
      </c>
      <c r="E568" s="7" t="str">
        <f>+IF(data!E568&lt;&gt;"",data!E568,"")</f>
        <v>1-10</v>
      </c>
      <c r="F568" s="7" t="str">
        <f>+IF(
   OR(
      data!G568="Persona Natural", data!G568="Sociedad tipo S.A. de C.V.", data!G568="Ninguno"
   ), data!G568, "Otros"
)</f>
        <v>Ninguno</v>
      </c>
      <c r="G568" s="7" t="str">
        <f>+IF(data!H568&lt;&gt;"",data!H568,"")</f>
        <v>San Salvador</v>
      </c>
      <c r="H568" s="7" t="str">
        <f>+IF(data!I568&lt;&gt;"",data!I568,"")</f>
        <v>Sí</v>
      </c>
      <c r="I568" s="7" t="str">
        <f>+IF(data!J568&lt;&gt;"",data!J568,"")</f>
        <v>Sí</v>
      </c>
      <c r="J568" s="7" t="str">
        <f>+IF(data!R568&lt;&gt;"",data!R568,"")</f>
        <v>No</v>
      </c>
      <c r="K568" s="7" t="str">
        <f>+IF(data!T568&lt;&gt;"",data!T568,"")</f>
        <v/>
      </c>
      <c r="L568" s="7" t="str">
        <f>+IF(data!U568&lt;&gt;"",data!U568,"")</f>
        <v/>
      </c>
      <c r="M568" s="7" t="str">
        <f>+IF(data!V568&lt;&gt;"",data!V568,"")</f>
        <v>No</v>
      </c>
      <c r="N568" s="7" t="str">
        <f>+IF(data!W568&lt;&gt;"",data!W568,"")</f>
        <v>Sí</v>
      </c>
      <c r="O568" s="7" t="str">
        <f>+IF(data!Y568&lt;&gt;"",data!Y568,"")</f>
        <v>Sí</v>
      </c>
      <c r="P568" s="7" t="str">
        <f>+IF(data!Z568&lt;&gt;"",data!Z568,"")</f>
        <v>Sí</v>
      </c>
      <c r="Q568" s="7" t="str">
        <f>+IF(data!AB568&lt;&gt;"",data!AB568,"")</f>
        <v>Inseguridad.</v>
      </c>
      <c r="R568" s="7" t="str">
        <f>+IF(data!AC568&lt;&gt;"",data!AC568,"")</f>
        <v>Clientes</v>
      </c>
      <c r="S568" s="7" t="str">
        <f>+IF(
   OR(
      data!AD568="Se han agilizado", data!AD568="Se han hecho lentas", data!AD568="No ha habido ningún cambio", data!AD568=""
   ), data!AD568, "Otros"
)</f>
        <v>Otros</v>
      </c>
      <c r="T568" s="7" t="str">
        <f>+IF(data!AE568&lt;&gt;"",data!AE568,"")</f>
        <v>Sí</v>
      </c>
      <c r="U568" s="7" t="str">
        <f>+IF(data!AF568&lt;&gt;"",data!AF568,"")</f>
        <v>He ganado dinero</v>
      </c>
      <c r="V568" s="7" t="str">
        <f>+IF(data!AG568&lt;&gt;"",data!AG568,"")</f>
        <v>Recibir pago de clientes</v>
      </c>
      <c r="W568" s="7" t="str">
        <f>+IF(data!AH568&lt;&gt;"",data!AH568,"")</f>
        <v>No</v>
      </c>
      <c r="X568" s="7" t="str">
        <f>+IF(data!AI568&lt;&gt;"",data!AI568,"")</f>
        <v/>
      </c>
      <c r="Y568" s="7" t="str">
        <f>+IF(data!AJ568&lt;&gt;"",data!AJ568,"")</f>
        <v>Porque la ley me lo indica, Para incentivar el consumo en mi negocio de todas las personas que abrieron su cuenta en Chivo Wallet</v>
      </c>
      <c r="Z568" s="7">
        <f>+IF(data!AK568&lt;&gt;"",data!AK568,"")</f>
        <v>5</v>
      </c>
      <c r="AA568" s="7" t="str">
        <f>+IF(data!AL568&lt;&gt;"",data!AL568,"")</f>
        <v>Adquisición de dispositivos tecnológicos (celular, computadora, Tablet)</v>
      </c>
      <c r="AB568" s="7">
        <f>+IF(data!AM568&lt;&gt;"",data!AM568,"")</f>
        <v>2</v>
      </c>
      <c r="AC568" s="7" t="str">
        <f>+IF(data!AN568&lt;&gt;"",data!AN568,"")</f>
        <v/>
      </c>
    </row>
    <row r="569" spans="1:29" x14ac:dyDescent="0.2">
      <c r="A569" s="27">
        <v>568</v>
      </c>
      <c r="B569" s="6">
        <f>+IF(data!B569&lt;&gt;"",data!B569,"")</f>
        <v>44541.426161504627</v>
      </c>
      <c r="C569" s="7" t="str">
        <f>+IF(data!C569&lt;&gt;"",data!C569,"")</f>
        <v>5 años a más</v>
      </c>
      <c r="D569" s="7" t="str">
        <f>+IF(
   OR(
      data!D569="Comercial", data!D569="Servicios", data!D569="Industrial"
   ), data!D569, "Otros"
)</f>
        <v>Comercial</v>
      </c>
      <c r="E569" s="7" t="str">
        <f>+IF(data!E569&lt;&gt;"",data!E569,"")</f>
        <v>1-10</v>
      </c>
      <c r="F569" s="7" t="str">
        <f>+IF(
   OR(
      data!G569="Persona Natural", data!G569="Sociedad tipo S.A. de C.V.", data!G569="Ninguno"
   ), data!G569, "Otros"
)</f>
        <v>Ninguno</v>
      </c>
      <c r="G569" s="7" t="str">
        <f>+IF(data!H569&lt;&gt;"",data!H569,"")</f>
        <v>La Libertad</v>
      </c>
      <c r="H569" s="7" t="str">
        <f>+IF(data!I569&lt;&gt;"",data!I569,"")</f>
        <v>Sí</v>
      </c>
      <c r="I569" s="7" t="str">
        <f>+IF(data!J569&lt;&gt;"",data!J569,"")</f>
        <v>Sí</v>
      </c>
      <c r="J569" s="7" t="str">
        <f>+IF(data!R569&lt;&gt;"",data!R569,"")</f>
        <v>Sí</v>
      </c>
      <c r="K569" s="7" t="str">
        <f>+IF(data!T569&lt;&gt;"",data!T569,"")</f>
        <v>Otros.</v>
      </c>
      <c r="L569" s="7" t="str">
        <f>+IF(data!U569&lt;&gt;"",data!U569,"")</f>
        <v>No sabe</v>
      </c>
      <c r="M569" s="7" t="str">
        <f>+IF(data!V569&lt;&gt;"",data!V569,"")</f>
        <v>Sí</v>
      </c>
      <c r="N569" s="7" t="str">
        <f>+IF(data!W569&lt;&gt;"",data!W569,"")</f>
        <v>Sí</v>
      </c>
      <c r="O569" s="7" t="str">
        <f>+IF(data!Y569&lt;&gt;"",data!Y569,"")</f>
        <v>No</v>
      </c>
      <c r="P569" s="7" t="str">
        <f>+IF(data!Z569&lt;&gt;"",data!Z569,"")</f>
        <v>No (Si su respuesta es “No” salte a la pregunta 12)</v>
      </c>
      <c r="Q569" s="7" t="str">
        <f>+IF(data!AB569&lt;&gt;"",data!AB569,"")</f>
        <v/>
      </c>
      <c r="R569" s="7" t="str">
        <f>+IF(data!AC569&lt;&gt;"",data!AC569,"")</f>
        <v>Clientes</v>
      </c>
      <c r="S569" s="7" t="str">
        <f>+IF(
   OR(
      data!AD569="Se han agilizado", data!AD569="Se han hecho lentas", data!AD569="No ha habido ningún cambio", data!AD569=""
   ), data!AD569, "Otros"
)</f>
        <v>No ha habido ningún cambio</v>
      </c>
      <c r="T569" s="7" t="str">
        <f>+IF(data!AE569&lt;&gt;"",data!AE569,"")</f>
        <v>No (Si su respuesta es “No” salte a la pregunta 16)</v>
      </c>
      <c r="U569" s="7" t="str">
        <f>+IF(data!AF569&lt;&gt;"",data!AF569,"")</f>
        <v/>
      </c>
      <c r="V569" s="7" t="str">
        <f>+IF(data!AG569&lt;&gt;"",data!AG569,"")</f>
        <v>Recibir pago de clientes</v>
      </c>
      <c r="W569" s="7" t="str">
        <f>+IF(data!AH569&lt;&gt;"",data!AH569,"")</f>
        <v>No</v>
      </c>
      <c r="X569" s="7" t="str">
        <f>+IF(data!AI569&lt;&gt;"",data!AI569,"")</f>
        <v/>
      </c>
      <c r="Y569" s="7" t="str">
        <f>+IF(data!AJ569&lt;&gt;"",data!AJ569,"")</f>
        <v>Porque no tenía acceso a banca digital para recibir pagos</v>
      </c>
      <c r="Z569" s="7">
        <f>+IF(data!AK569&lt;&gt;"",data!AK569,"")</f>
        <v>4</v>
      </c>
      <c r="AA569" s="7" t="str">
        <f>+IF(data!AL569&lt;&gt;"",data!AL569,"")</f>
        <v>Servicios de internet Pospago</v>
      </c>
      <c r="AB569" s="7">
        <f>+IF(data!AM569&lt;&gt;"",data!AM569,"")</f>
        <v>4</v>
      </c>
      <c r="AC569" s="7" t="str">
        <f>+IF(data!AN569&lt;&gt;"",data!AN569,"")</f>
        <v>Contratación de más empleados</v>
      </c>
    </row>
    <row r="570" spans="1:29" x14ac:dyDescent="0.2">
      <c r="A570" s="27">
        <v>569</v>
      </c>
      <c r="B570" s="6">
        <f>+IF(data!B570&lt;&gt;"",data!B570,"")</f>
        <v>44541.543979918977</v>
      </c>
      <c r="C570" s="7" t="str">
        <f>+IF(data!C570&lt;&gt;"",data!C570,"")</f>
        <v>1-3 Años</v>
      </c>
      <c r="D570" s="7" t="str">
        <f>+IF(
   OR(
      data!D570="Comercial", data!D570="Servicios", data!D570="Industrial"
   ), data!D570, "Otros"
)</f>
        <v>Comercial</v>
      </c>
      <c r="E570" s="7" t="str">
        <f>+IF(data!E570&lt;&gt;"",data!E570,"")</f>
        <v>1-10</v>
      </c>
      <c r="F570" s="7" t="str">
        <f>+IF(
   OR(
      data!G570="Persona Natural", data!G570="Sociedad tipo S.A. de C.V.", data!G570="Ninguno"
   ), data!G570, "Otros"
)</f>
        <v>Persona Natural</v>
      </c>
      <c r="G570" s="7" t="str">
        <f>+IF(data!H570&lt;&gt;"",data!H570,"")</f>
        <v>La Libertad</v>
      </c>
      <c r="H570" s="7" t="str">
        <f>+IF(data!I570&lt;&gt;"",data!I570,"")</f>
        <v>Sí</v>
      </c>
      <c r="I570" s="7" t="str">
        <f>+IF(data!J570&lt;&gt;"",data!J570,"")</f>
        <v>Sí</v>
      </c>
      <c r="J570" s="7" t="str">
        <f>+IF(data!R570&lt;&gt;"",data!R570,"")</f>
        <v>Sí</v>
      </c>
      <c r="K570" s="7" t="str">
        <f>+IF(data!T570&lt;&gt;"",data!T570,"")</f>
        <v>Brindarle un dispositivo móvil al repartidor para que acepte pagos en Bitcoin.</v>
      </c>
      <c r="L570" s="7" t="str">
        <f>+IF(data!U570&lt;&gt;"",data!U570,"")</f>
        <v>Sí</v>
      </c>
      <c r="M570" s="7" t="str">
        <f>+IF(data!V570&lt;&gt;"",data!V570,"")</f>
        <v>No</v>
      </c>
      <c r="N570" s="7" t="str">
        <f>+IF(data!W570&lt;&gt;"",data!W570,"")</f>
        <v>Sí</v>
      </c>
      <c r="O570" s="7" t="str">
        <f>+IF(data!Y570&lt;&gt;"",data!Y570,"")</f>
        <v>Sí</v>
      </c>
      <c r="P570" s="7" t="str">
        <f>+IF(data!Z570&lt;&gt;"",data!Z570,"")</f>
        <v>No (Si su respuesta es “No” salte a la pregunta 12)</v>
      </c>
      <c r="Q570" s="7" t="str">
        <f>+IF(data!AB570&lt;&gt;"",data!AB570,"")</f>
        <v/>
      </c>
      <c r="R570" s="7" t="str">
        <f>+IF(data!AC570&lt;&gt;"",data!AC570,"")</f>
        <v>Clientes</v>
      </c>
      <c r="S570" s="7" t="str">
        <f>+IF(
   OR(
      data!AD570="Se han agilizado", data!AD570="Se han hecho lentas", data!AD570="No ha habido ningún cambio", data!AD570=""
   ), data!AD570, "Otros"
)</f>
        <v>No ha habido ningún cambio</v>
      </c>
      <c r="T570" s="7" t="str">
        <f>+IF(data!AE570&lt;&gt;"",data!AE570,"")</f>
        <v>Sí</v>
      </c>
      <c r="U570" s="7" t="str">
        <f>+IF(data!AF570&lt;&gt;"",data!AF570,"")</f>
        <v>He ganado dinero</v>
      </c>
      <c r="V570" s="7" t="str">
        <f>+IF(data!AG570&lt;&gt;"",data!AG570,"")</f>
        <v>Recibir pago de clientes</v>
      </c>
      <c r="W570" s="7" t="str">
        <f>+IF(data!AH570&lt;&gt;"",data!AH570,"")</f>
        <v>No</v>
      </c>
      <c r="X570" s="7" t="str">
        <f>+IF(data!AI570&lt;&gt;"",data!AI570,"")</f>
        <v/>
      </c>
      <c r="Y570" s="7" t="str">
        <f>+IF(data!AJ570&lt;&gt;"",data!AJ570,"")</f>
        <v>Para incentivar el consumo en mi negocio de todas las personas que abrieron su cuenta en Chivo Wallet</v>
      </c>
      <c r="Z570" s="7">
        <f>+IF(data!AK570&lt;&gt;"",data!AK570,"")</f>
        <v>3</v>
      </c>
      <c r="AA570" s="7" t="str">
        <f>+IF(data!AL570&lt;&gt;"",data!AL570,"")</f>
        <v>Servicio Residenciales (Internet, cable y telefonía), Adquisición de dispositivos tecnológicos (celular, computadora, Tablet)</v>
      </c>
      <c r="AB570" s="7">
        <f>+IF(data!AM570&lt;&gt;"",data!AM570,"")</f>
        <v>4</v>
      </c>
      <c r="AC570" s="7" t="str">
        <f>+IF(data!AN570&lt;&gt;"",data!AN570,"")</f>
        <v/>
      </c>
    </row>
    <row r="571" spans="1:29" x14ac:dyDescent="0.2">
      <c r="A571" s="27">
        <v>570</v>
      </c>
      <c r="B571" s="6">
        <f>+IF(data!B571&lt;&gt;"",data!B571,"")</f>
        <v>44541.546768993052</v>
      </c>
      <c r="C571" s="7" t="str">
        <f>+IF(data!C571&lt;&gt;"",data!C571,"")</f>
        <v>0-1 Años</v>
      </c>
      <c r="D571" s="7" t="str">
        <f>+IF(
   OR(
      data!D571="Comercial", data!D571="Servicios", data!D571="Industrial"
   ), data!D571, "Otros"
)</f>
        <v>Comercial</v>
      </c>
      <c r="E571" s="7" t="str">
        <f>+IF(data!E571&lt;&gt;"",data!E571,"")</f>
        <v>1-10</v>
      </c>
      <c r="F571" s="7" t="str">
        <f>+IF(
   OR(
      data!G571="Persona Natural", data!G571="Sociedad tipo S.A. de C.V.", data!G571="Ninguno"
   ), data!G571, "Otros"
)</f>
        <v>Persona Natural</v>
      </c>
      <c r="G571" s="7" t="str">
        <f>+IF(data!H571&lt;&gt;"",data!H571,"")</f>
        <v>La Libertad</v>
      </c>
      <c r="H571" s="7" t="str">
        <f>+IF(data!I571&lt;&gt;"",data!I571,"")</f>
        <v>Sí</v>
      </c>
      <c r="I571" s="7" t="str">
        <f>+IF(data!J571&lt;&gt;"",data!J571,"")</f>
        <v>Sí</v>
      </c>
      <c r="J571" s="7" t="str">
        <f>+IF(data!R571&lt;&gt;"",data!R571,"")</f>
        <v>Sí</v>
      </c>
      <c r="K571" s="7" t="str">
        <f>+IF(data!T571&lt;&gt;"",data!T571,"")</f>
        <v>Brindarle un dispositivo móvil al repartidor para que acepte pagos en Bitcoin.</v>
      </c>
      <c r="L571" s="7" t="str">
        <f>+IF(data!U571&lt;&gt;"",data!U571,"")</f>
        <v>No</v>
      </c>
      <c r="M571" s="7" t="str">
        <f>+IF(data!V571&lt;&gt;"",data!V571,"")</f>
        <v>No</v>
      </c>
      <c r="N571" s="7" t="str">
        <f>+IF(data!W571&lt;&gt;"",data!W571,"")</f>
        <v>Sí</v>
      </c>
      <c r="O571" s="7" t="str">
        <f>+IF(data!Y571&lt;&gt;"",data!Y571,"")</f>
        <v>No</v>
      </c>
      <c r="P571" s="7" t="str">
        <f>+IF(data!Z571&lt;&gt;"",data!Z571,"")</f>
        <v>Sí</v>
      </c>
      <c r="Q571" s="7" t="str">
        <f>+IF(data!AB571&lt;&gt;"",data!AB571,"")</f>
        <v xml:space="preserve">Pérdidas de dinero. </v>
      </c>
      <c r="R571" s="7" t="str">
        <f>+IF(data!AC571&lt;&gt;"",data!AC571,"")</f>
        <v>Clientes</v>
      </c>
      <c r="S571" s="7" t="str">
        <f>+IF(
   OR(
      data!AD571="Se han agilizado", data!AD571="Se han hecho lentas", data!AD571="No ha habido ningún cambio", data!AD571=""
   ), data!AD571, "Otros"
)</f>
        <v>No ha habido ningún cambio</v>
      </c>
      <c r="T571" s="7" t="str">
        <f>+IF(data!AE571&lt;&gt;"",data!AE571,"")</f>
        <v>Sí</v>
      </c>
      <c r="U571" s="7" t="str">
        <f>+IF(data!AF571&lt;&gt;"",data!AF571,"")</f>
        <v>He perdido dinero</v>
      </c>
      <c r="V571" s="7" t="str">
        <f>+IF(data!AG571&lt;&gt;"",data!AG571,"")</f>
        <v>Recibir pago de clientes</v>
      </c>
      <c r="W571" s="7" t="str">
        <f>+IF(data!AH571&lt;&gt;"",data!AH571,"")</f>
        <v>No</v>
      </c>
      <c r="X571" s="7" t="str">
        <f>+IF(data!AI571&lt;&gt;"",data!AI571,"")</f>
        <v/>
      </c>
      <c r="Y571" s="7" t="str">
        <f>+IF(data!AJ571&lt;&gt;"",data!AJ571,"")</f>
        <v>Para incentivar el consumo en mi negocio de todas las personas que abrieron su cuenta en Chivo Wallet</v>
      </c>
      <c r="Z571" s="7">
        <f>+IF(data!AK571&lt;&gt;"",data!AK571,"")</f>
        <v>2</v>
      </c>
      <c r="AA571" s="7" t="str">
        <f>+IF(data!AL571&lt;&gt;"",data!AL571,"")</f>
        <v>Adquisición de dispositivos tecnológicos (celular, computadora, Tablet)</v>
      </c>
      <c r="AB571" s="7">
        <f>+IF(data!AM571&lt;&gt;"",data!AM571,"")</f>
        <v>3</v>
      </c>
      <c r="AC571" s="7" t="str">
        <f>+IF(data!AN571&lt;&gt;"",data!AN571,"")</f>
        <v/>
      </c>
    </row>
    <row r="572" spans="1:29" x14ac:dyDescent="0.2">
      <c r="A572" s="27">
        <v>571</v>
      </c>
      <c r="B572" s="6">
        <f>+IF(data!B572&lt;&gt;"",data!B572,"")</f>
        <v>44541.678086493055</v>
      </c>
      <c r="C572" s="7" t="str">
        <f>+IF(data!C572&lt;&gt;"",data!C572,"")</f>
        <v>1-3 Años</v>
      </c>
      <c r="D572" s="7" t="str">
        <f>+IF(
   OR(
      data!D572="Comercial", data!D572="Servicios", data!D572="Industrial"
   ), data!D572, "Otros"
)</f>
        <v>Servicios</v>
      </c>
      <c r="E572" s="7" t="str">
        <f>+IF(data!E572&lt;&gt;"",data!E572,"")</f>
        <v>1-10</v>
      </c>
      <c r="F572" s="7" t="str">
        <f>+IF(
   OR(
      data!G572="Persona Natural", data!G572="Sociedad tipo S.A. de C.V.", data!G572="Ninguno"
   ), data!G572, "Otros"
)</f>
        <v>Ninguno</v>
      </c>
      <c r="G572" s="7" t="str">
        <f>+IF(data!H572&lt;&gt;"",data!H572,"")</f>
        <v>San Salvador</v>
      </c>
      <c r="H572" s="7" t="str">
        <f>+IF(data!I572&lt;&gt;"",data!I572,"")</f>
        <v>No (Si su respuesta es "No" saltar a la pregunta 22)</v>
      </c>
      <c r="I572" s="7" t="str">
        <f>+IF(data!J572&lt;&gt;"",data!J572,"")</f>
        <v/>
      </c>
      <c r="J572" s="7" t="str">
        <f>+IF(data!R572&lt;&gt;"",data!R572,"")</f>
        <v/>
      </c>
      <c r="K572" s="7" t="str">
        <f>+IF(data!T572&lt;&gt;"",data!T572,"")</f>
        <v/>
      </c>
      <c r="L572" s="7" t="str">
        <f>+IF(data!U572&lt;&gt;"",data!U572,"")</f>
        <v/>
      </c>
      <c r="M572" s="7" t="str">
        <f>+IF(data!V572&lt;&gt;"",data!V572,"")</f>
        <v/>
      </c>
      <c r="N572" s="7" t="str">
        <f>+IF(data!W572&lt;&gt;"",data!W572,"")</f>
        <v/>
      </c>
      <c r="O572" s="7" t="str">
        <f>+IF(data!Y572&lt;&gt;"",data!Y572,"")</f>
        <v/>
      </c>
      <c r="P572" s="7" t="str">
        <f>+IF(data!Z572&lt;&gt;"",data!Z572,"")</f>
        <v/>
      </c>
      <c r="Q572" s="7" t="str">
        <f>+IF(data!AB572&lt;&gt;"",data!AB572,"")</f>
        <v/>
      </c>
      <c r="R572" s="7" t="str">
        <f>+IF(data!AC572&lt;&gt;"",data!AC572,"")</f>
        <v/>
      </c>
      <c r="S572" s="7">
        <f>+IF(
   OR(
      data!AD572="Se han agilizado", data!AD572="Se han hecho lentas", data!AD572="No ha habido ningún cambio", data!AD572=""
   ), data!AD572, "Otros"
)</f>
        <v>0</v>
      </c>
      <c r="T572" s="7" t="str">
        <f>+IF(data!AE572&lt;&gt;"",data!AE572,"")</f>
        <v/>
      </c>
      <c r="U572" s="7" t="str">
        <f>+IF(data!AF572&lt;&gt;"",data!AF572,"")</f>
        <v/>
      </c>
      <c r="V572" s="7" t="str">
        <f>+IF(data!AG572&lt;&gt;"",data!AG572,"")</f>
        <v/>
      </c>
      <c r="W572" s="7" t="str">
        <f>+IF(data!AH572&lt;&gt;"",data!AH572,"")</f>
        <v/>
      </c>
      <c r="X572" s="7" t="str">
        <f>+IF(data!AI572&lt;&gt;"",data!AI572,"")</f>
        <v/>
      </c>
      <c r="Y572" s="7" t="str">
        <f>+IF(data!AJ572&lt;&gt;"",data!AJ572,"")</f>
        <v/>
      </c>
      <c r="Z572" s="7" t="str">
        <f>+IF(data!AK572&lt;&gt;"",data!AK572,"")</f>
        <v/>
      </c>
      <c r="AA572" s="7" t="str">
        <f>+IF(data!AL572&lt;&gt;"",data!AL572,"")</f>
        <v/>
      </c>
      <c r="AB572" s="7">
        <f>+IF(data!AM572&lt;&gt;"",data!AM572,"")</f>
        <v>2</v>
      </c>
      <c r="AC572" s="7" t="str">
        <f>+IF(data!AN572&lt;&gt;"",data!AN572,"")</f>
        <v>Capacitaciones, No estoy de acuerdo en utilizar Bitcoin como método de pago.</v>
      </c>
    </row>
    <row r="573" spans="1:29" x14ac:dyDescent="0.2">
      <c r="A573" s="27">
        <v>572</v>
      </c>
      <c r="B573" s="6">
        <f>+IF(data!B573&lt;&gt;"",data!B573,"")</f>
        <v>44542.328930844902</v>
      </c>
      <c r="C573" s="7" t="str">
        <f>+IF(data!C573&lt;&gt;"",data!C573,"")</f>
        <v>0-1 Años</v>
      </c>
      <c r="D573" s="7" t="str">
        <f>+IF(
   OR(
      data!D573="Comercial", data!D573="Servicios", data!D573="Industrial"
   ), data!D573, "Otros"
)</f>
        <v>Comercial</v>
      </c>
      <c r="E573" s="7" t="str">
        <f>+IF(data!E573&lt;&gt;"",data!E573,"")</f>
        <v>1-10</v>
      </c>
      <c r="F573" s="7" t="str">
        <f>+IF(
   OR(
      data!G573="Persona Natural", data!G573="Sociedad tipo S.A. de C.V.", data!G573="Ninguno"
   ), data!G573, "Otros"
)</f>
        <v>Sociedad tipo S.A. de C.V.</v>
      </c>
      <c r="G573" s="7" t="str">
        <f>+IF(data!H573&lt;&gt;"",data!H573,"")</f>
        <v>La Libertad</v>
      </c>
      <c r="H573" s="7" t="str">
        <f>+IF(data!I573&lt;&gt;"",data!I573,"")</f>
        <v>No (Si su respuesta es "No" saltar a la pregunta 22)</v>
      </c>
      <c r="I573" s="7" t="str">
        <f>+IF(data!J573&lt;&gt;"",data!J573,"")</f>
        <v/>
      </c>
      <c r="J573" s="7" t="str">
        <f>+IF(data!R573&lt;&gt;"",data!R573,"")</f>
        <v/>
      </c>
      <c r="K573" s="7" t="str">
        <f>+IF(data!T573&lt;&gt;"",data!T573,"")</f>
        <v/>
      </c>
      <c r="L573" s="7" t="str">
        <f>+IF(data!U573&lt;&gt;"",data!U573,"")</f>
        <v/>
      </c>
      <c r="M573" s="7" t="str">
        <f>+IF(data!V573&lt;&gt;"",data!V573,"")</f>
        <v/>
      </c>
      <c r="N573" s="7" t="str">
        <f>+IF(data!W573&lt;&gt;"",data!W573,"")</f>
        <v/>
      </c>
      <c r="O573" s="7" t="str">
        <f>+IF(data!Y573&lt;&gt;"",data!Y573,"")</f>
        <v/>
      </c>
      <c r="P573" s="7" t="str">
        <f>+IF(data!Z573&lt;&gt;"",data!Z573,"")</f>
        <v/>
      </c>
      <c r="Q573" s="7" t="str">
        <f>+IF(data!AB573&lt;&gt;"",data!AB573,"")</f>
        <v/>
      </c>
      <c r="R573" s="7" t="str">
        <f>+IF(data!AC573&lt;&gt;"",data!AC573,"")</f>
        <v/>
      </c>
      <c r="S573" s="7">
        <f>+IF(
   OR(
      data!AD573="Se han agilizado", data!AD573="Se han hecho lentas", data!AD573="No ha habido ningún cambio", data!AD573=""
   ), data!AD573, "Otros"
)</f>
        <v>0</v>
      </c>
      <c r="T573" s="7" t="str">
        <f>+IF(data!AE573&lt;&gt;"",data!AE573,"")</f>
        <v/>
      </c>
      <c r="U573" s="7" t="str">
        <f>+IF(data!AF573&lt;&gt;"",data!AF573,"")</f>
        <v/>
      </c>
      <c r="V573" s="7" t="str">
        <f>+IF(data!AG573&lt;&gt;"",data!AG573,"")</f>
        <v/>
      </c>
      <c r="W573" s="7" t="str">
        <f>+IF(data!AH573&lt;&gt;"",data!AH573,"")</f>
        <v/>
      </c>
      <c r="X573" s="7" t="str">
        <f>+IF(data!AI573&lt;&gt;"",data!AI573,"")</f>
        <v/>
      </c>
      <c r="Y573" s="7" t="str">
        <f>+IF(data!AJ573&lt;&gt;"",data!AJ573,"")</f>
        <v/>
      </c>
      <c r="Z573" s="7" t="str">
        <f>+IF(data!AK573&lt;&gt;"",data!AK573,"")</f>
        <v/>
      </c>
      <c r="AA573" s="7" t="str">
        <f>+IF(data!AL573&lt;&gt;"",data!AL573,"")</f>
        <v/>
      </c>
      <c r="AB573" s="7">
        <f>+IF(data!AM573&lt;&gt;"",data!AM573,"")</f>
        <v>3</v>
      </c>
      <c r="AC573" s="7" t="str">
        <f>+IF(data!AN573&lt;&gt;"",data!AN573,"")</f>
        <v/>
      </c>
    </row>
    <row r="574" spans="1:29" x14ac:dyDescent="0.2">
      <c r="A574" s="27">
        <v>573</v>
      </c>
      <c r="B574" s="6">
        <f>+IF(data!B574&lt;&gt;"",data!B574,"")</f>
        <v>44542.368030682876</v>
      </c>
      <c r="C574" s="7" t="str">
        <f>+IF(data!C574&lt;&gt;"",data!C574,"")</f>
        <v>0-1 Años</v>
      </c>
      <c r="D574" s="7" t="str">
        <f>+IF(
   OR(
      data!D574="Comercial", data!D574="Servicios", data!D574="Industrial"
   ), data!D574, "Otros"
)</f>
        <v>Comercial</v>
      </c>
      <c r="E574" s="7" t="str">
        <f>+IF(data!E574&lt;&gt;"",data!E574,"")</f>
        <v>1-10</v>
      </c>
      <c r="F574" s="7" t="str">
        <f>+IF(
   OR(
      data!G574="Persona Natural", data!G574="Sociedad tipo S.A. de C.V.", data!G574="Ninguno"
   ), data!G574, "Otros"
)</f>
        <v>Ninguno</v>
      </c>
      <c r="G574" s="7" t="str">
        <f>+IF(data!H574&lt;&gt;"",data!H574,"")</f>
        <v>San Salvador</v>
      </c>
      <c r="H574" s="7" t="str">
        <f>+IF(data!I574&lt;&gt;"",data!I574,"")</f>
        <v>Sí</v>
      </c>
      <c r="I574" s="7" t="str">
        <f>+IF(data!J574&lt;&gt;"",data!J574,"")</f>
        <v>Sí</v>
      </c>
      <c r="J574" s="7" t="str">
        <f>+IF(data!R574&lt;&gt;"",data!R574,"")</f>
        <v>Sí</v>
      </c>
      <c r="K574" s="7" t="str">
        <f>+IF(data!T574&lt;&gt;"",data!T574,"")</f>
        <v>Caja exclusiva para pagos en Bitcoin.</v>
      </c>
      <c r="L574" s="7" t="str">
        <f>+IF(data!U574&lt;&gt;"",data!U574,"")</f>
        <v>Sí</v>
      </c>
      <c r="M574" s="7" t="str">
        <f>+IF(data!V574&lt;&gt;"",data!V574,"")</f>
        <v>No</v>
      </c>
      <c r="N574" s="7" t="str">
        <f>+IF(data!W574&lt;&gt;"",data!W574,"")</f>
        <v>Sí</v>
      </c>
      <c r="O574" s="7" t="str">
        <f>+IF(data!Y574&lt;&gt;"",data!Y574,"")</f>
        <v>No</v>
      </c>
      <c r="P574" s="7" t="str">
        <f>+IF(data!Z574&lt;&gt;"",data!Z574,"")</f>
        <v>Sí</v>
      </c>
      <c r="Q574" s="7" t="str">
        <f>+IF(data!AB574&lt;&gt;"",data!AB574,"")</f>
        <v>Inestabilidad</v>
      </c>
      <c r="R574" s="7" t="str">
        <f>+IF(data!AC574&lt;&gt;"",data!AC574,"")</f>
        <v>Clientes</v>
      </c>
      <c r="S574" s="7" t="str">
        <f>+IF(
   OR(
      data!AD574="Se han agilizado", data!AD574="Se han hecho lentas", data!AD574="No ha habido ningún cambio", data!AD574=""
   ), data!AD574, "Otros"
)</f>
        <v>No ha habido ningún cambio</v>
      </c>
      <c r="T574" s="7" t="str">
        <f>+IF(data!AE574&lt;&gt;"",data!AE574,"")</f>
        <v>Sí</v>
      </c>
      <c r="U574" s="7" t="str">
        <f>+IF(data!AF574&lt;&gt;"",data!AF574,"")</f>
        <v>No he perdido ni he ganado dinero</v>
      </c>
      <c r="V574" s="7" t="str">
        <f>+IF(data!AG574&lt;&gt;"",data!AG574,"")</f>
        <v>Recibir pago de clientes</v>
      </c>
      <c r="W574" s="7" t="str">
        <f>+IF(data!AH574&lt;&gt;"",data!AH574,"")</f>
        <v>No</v>
      </c>
      <c r="X574" s="7" t="str">
        <f>+IF(data!AI574&lt;&gt;"",data!AI574,"")</f>
        <v/>
      </c>
      <c r="Y574" s="7" t="str">
        <f>+IF(data!AJ574&lt;&gt;"",data!AJ574,"")</f>
        <v>Porque la ley me lo indica, Para incentivar el consumo en mi negocio de todas las personas que abrieron su cuenta en Chivo Wallet</v>
      </c>
      <c r="Z574" s="7">
        <f>+IF(data!AK574&lt;&gt;"",data!AK574,"")</f>
        <v>1</v>
      </c>
      <c r="AA574" s="7" t="str">
        <f>+IF(data!AL574&lt;&gt;"",data!AL574,"")</f>
        <v>Servicios de internet Prepago, Adquisición de dispositivos tecnológicos (celular, computadora, Tablet)</v>
      </c>
      <c r="AB574" s="7">
        <f>+IF(data!AM574&lt;&gt;"",data!AM574,"")</f>
        <v>2</v>
      </c>
      <c r="AC574" s="7" t="str">
        <f>+IF(data!AN574&lt;&gt;"",data!AN574,"")</f>
        <v/>
      </c>
    </row>
    <row r="575" spans="1:29" x14ac:dyDescent="0.2">
      <c r="A575" s="27">
        <v>574</v>
      </c>
      <c r="B575" s="6">
        <f>+IF(data!B575&lt;&gt;"",data!B575,"")</f>
        <v>44542.387472974537</v>
      </c>
      <c r="C575" s="7" t="str">
        <f>+IF(data!C575&lt;&gt;"",data!C575,"")</f>
        <v>1-3 Años</v>
      </c>
      <c r="D575" s="7" t="str">
        <f>+IF(
   OR(
      data!D575="Comercial", data!D575="Servicios", data!D575="Industrial"
   ), data!D575, "Otros"
)</f>
        <v>Servicios</v>
      </c>
      <c r="E575" s="7" t="str">
        <f>+IF(data!E575&lt;&gt;"",data!E575,"")</f>
        <v>1-10</v>
      </c>
      <c r="F575" s="7" t="str">
        <f>+IF(
   OR(
      data!G575="Persona Natural", data!G575="Sociedad tipo S.A. de C.V.", data!G575="Ninguno"
   ), data!G575, "Otros"
)</f>
        <v>Ninguno</v>
      </c>
      <c r="G575" s="7" t="str">
        <f>+IF(data!H575&lt;&gt;"",data!H575,"")</f>
        <v>San Salvador</v>
      </c>
      <c r="H575" s="7" t="str">
        <f>+IF(data!I575&lt;&gt;"",data!I575,"")</f>
        <v>No (Si su respuesta es "No" saltar a la pregunta 22)</v>
      </c>
      <c r="I575" s="7" t="str">
        <f>+IF(data!J575&lt;&gt;"",data!J575,"")</f>
        <v/>
      </c>
      <c r="J575" s="7" t="str">
        <f>+IF(data!R575&lt;&gt;"",data!R575,"")</f>
        <v/>
      </c>
      <c r="K575" s="7" t="str">
        <f>+IF(data!T575&lt;&gt;"",data!T575,"")</f>
        <v/>
      </c>
      <c r="L575" s="7" t="str">
        <f>+IF(data!U575&lt;&gt;"",data!U575,"")</f>
        <v/>
      </c>
      <c r="M575" s="7" t="str">
        <f>+IF(data!V575&lt;&gt;"",data!V575,"")</f>
        <v/>
      </c>
      <c r="N575" s="7" t="str">
        <f>+IF(data!W575&lt;&gt;"",data!W575,"")</f>
        <v/>
      </c>
      <c r="O575" s="7" t="str">
        <f>+IF(data!Y575&lt;&gt;"",data!Y575,"")</f>
        <v/>
      </c>
      <c r="P575" s="7" t="str">
        <f>+IF(data!Z575&lt;&gt;"",data!Z575,"")</f>
        <v/>
      </c>
      <c r="Q575" s="7" t="str">
        <f>+IF(data!AB575&lt;&gt;"",data!AB575,"")</f>
        <v/>
      </c>
      <c r="R575" s="7" t="str">
        <f>+IF(data!AC575&lt;&gt;"",data!AC575,"")</f>
        <v/>
      </c>
      <c r="S575" s="7">
        <f>+IF(
   OR(
      data!AD575="Se han agilizado", data!AD575="Se han hecho lentas", data!AD575="No ha habido ningún cambio", data!AD575=""
   ), data!AD575, "Otros"
)</f>
        <v>0</v>
      </c>
      <c r="T575" s="7" t="str">
        <f>+IF(data!AE575&lt;&gt;"",data!AE575,"")</f>
        <v/>
      </c>
      <c r="U575" s="7" t="str">
        <f>+IF(data!AF575&lt;&gt;"",data!AF575,"")</f>
        <v/>
      </c>
      <c r="V575" s="7" t="str">
        <f>+IF(data!AG575&lt;&gt;"",data!AG575,"")</f>
        <v/>
      </c>
      <c r="W575" s="7" t="str">
        <f>+IF(data!AH575&lt;&gt;"",data!AH575,"")</f>
        <v/>
      </c>
      <c r="X575" s="7" t="str">
        <f>+IF(data!AI575&lt;&gt;"",data!AI575,"")</f>
        <v/>
      </c>
      <c r="Y575" s="7" t="str">
        <f>+IF(data!AJ575&lt;&gt;"",data!AJ575,"")</f>
        <v/>
      </c>
      <c r="Z575" s="7" t="str">
        <f>+IF(data!AK575&lt;&gt;"",data!AK575,"")</f>
        <v/>
      </c>
      <c r="AA575" s="7" t="str">
        <f>+IF(data!AL575&lt;&gt;"",data!AL575,"")</f>
        <v/>
      </c>
      <c r="AB575" s="7">
        <f>+IF(data!AM575&lt;&gt;"",data!AM575,"")</f>
        <v>1</v>
      </c>
      <c r="AC575" s="7" t="str">
        <f>+IF(data!AN575&lt;&gt;"",data!AN575,"")</f>
        <v>No estoy de acuerdo en utilizar Bitcoin como método de pago.</v>
      </c>
    </row>
    <row r="576" spans="1:29" x14ac:dyDescent="0.2">
      <c r="A576" s="27">
        <v>575</v>
      </c>
      <c r="B576" s="6">
        <f>+IF(data!B576&lt;&gt;"",data!B576,"")</f>
        <v>44542.39586149306</v>
      </c>
      <c r="C576" s="7" t="str">
        <f>+IF(data!C576&lt;&gt;"",data!C576,"")</f>
        <v>0-1 Años</v>
      </c>
      <c r="D576" s="7" t="str">
        <f>+IF(
   OR(
      data!D576="Comercial", data!D576="Servicios", data!D576="Industrial"
   ), data!D576, "Otros"
)</f>
        <v>Comercial</v>
      </c>
      <c r="E576" s="7" t="str">
        <f>+IF(data!E576&lt;&gt;"",data!E576,"")</f>
        <v>1-10</v>
      </c>
      <c r="F576" s="7" t="str">
        <f>+IF(
   OR(
      data!G576="Persona Natural", data!G576="Sociedad tipo S.A. de C.V.", data!G576="Ninguno"
   ), data!G576, "Otros"
)</f>
        <v>Ninguno</v>
      </c>
      <c r="G576" s="7" t="str">
        <f>+IF(data!H576&lt;&gt;"",data!H576,"")</f>
        <v>San Salvador</v>
      </c>
      <c r="H576" s="7" t="str">
        <f>+IF(data!I576&lt;&gt;"",data!I576,"")</f>
        <v>Sí</v>
      </c>
      <c r="I576" s="7" t="str">
        <f>+IF(data!J576&lt;&gt;"",data!J576,"")</f>
        <v>Sí</v>
      </c>
      <c r="J576" s="7" t="str">
        <f>+IF(data!R576&lt;&gt;"",data!R576,"")</f>
        <v>Sí</v>
      </c>
      <c r="K576" s="7" t="str">
        <f>+IF(data!T576&lt;&gt;"",data!T576,"")</f>
        <v>Brindarle un dispositivo móvil al repartidor para que acepte pagos en Bitcoin.</v>
      </c>
      <c r="L576" s="7" t="str">
        <f>+IF(data!U576&lt;&gt;"",data!U576,"")</f>
        <v>No</v>
      </c>
      <c r="M576" s="7" t="str">
        <f>+IF(data!V576&lt;&gt;"",data!V576,"")</f>
        <v>Sí</v>
      </c>
      <c r="N576" s="7" t="str">
        <f>+IF(data!W576&lt;&gt;"",data!W576,"")</f>
        <v>Sí</v>
      </c>
      <c r="O576" s="7" t="str">
        <f>+IF(data!Y576&lt;&gt;"",data!Y576,"")</f>
        <v>Sí</v>
      </c>
      <c r="P576" s="7" t="str">
        <f>+IF(data!Z576&lt;&gt;"",data!Z576,"")</f>
        <v>Sí</v>
      </c>
      <c r="Q576" s="7" t="str">
        <f>+IF(data!AB576&lt;&gt;"",data!AB576,"")</f>
        <v>Otros.</v>
      </c>
      <c r="R576" s="7" t="str">
        <f>+IF(data!AC576&lt;&gt;"",data!AC576,"")</f>
        <v>Clientes</v>
      </c>
      <c r="S576" s="7" t="str">
        <f>+IF(
   OR(
      data!AD576="Se han agilizado", data!AD576="Se han hecho lentas", data!AD576="No ha habido ningún cambio", data!AD576=""
   ), data!AD576, "Otros"
)</f>
        <v>Se han agilizado</v>
      </c>
      <c r="T576" s="7" t="str">
        <f>+IF(data!AE576&lt;&gt;"",data!AE576,"")</f>
        <v>Sí</v>
      </c>
      <c r="U576" s="7" t="str">
        <f>+IF(data!AF576&lt;&gt;"",data!AF576,"")</f>
        <v>He perdido dinero</v>
      </c>
      <c r="V576" s="7" t="str">
        <f>+IF(data!AG576&lt;&gt;"",data!AG576,"")</f>
        <v>Recibir pago de clientes</v>
      </c>
      <c r="W576" s="7" t="str">
        <f>+IF(data!AH576&lt;&gt;"",data!AH576,"")</f>
        <v>No</v>
      </c>
      <c r="X576" s="7" t="str">
        <f>+IF(data!AI576&lt;&gt;"",data!AI576,"")</f>
        <v/>
      </c>
      <c r="Y576" s="7" t="str">
        <f>+IF(data!AJ576&lt;&gt;"",data!AJ576,"")</f>
        <v>Porque la ley me lo indica, Para incentivar el consumo en mi negocio de todas las personas que abrieron su cuenta en Chivo Wallet</v>
      </c>
      <c r="Z576" s="7">
        <f>+IF(data!AK576&lt;&gt;"",data!AK576,"")</f>
        <v>2</v>
      </c>
      <c r="AA576" s="7" t="str">
        <f>+IF(data!AL576&lt;&gt;"",data!AL576,"")</f>
        <v>Servicios de internet Prepago, Adquisición de dispositivos tecnológicos (celular, computadora, Tablet)</v>
      </c>
      <c r="AB576" s="7">
        <f>+IF(data!AM576&lt;&gt;"",data!AM576,"")</f>
        <v>2</v>
      </c>
      <c r="AC576" s="7" t="str">
        <f>+IF(data!AN576&lt;&gt;"",data!AN576,"")</f>
        <v/>
      </c>
    </row>
    <row r="577" spans="1:29" x14ac:dyDescent="0.2">
      <c r="A577" s="27">
        <v>576</v>
      </c>
      <c r="B577" s="6">
        <f>+IF(data!B577&lt;&gt;"",data!B577,"")</f>
        <v>44542.401896099538</v>
      </c>
      <c r="C577" s="7" t="str">
        <f>+IF(data!C577&lt;&gt;"",data!C577,"")</f>
        <v>0-1 Años</v>
      </c>
      <c r="D577" s="7" t="str">
        <f>+IF(
   OR(
      data!D577="Comercial", data!D577="Servicios", data!D577="Industrial"
   ), data!D577, "Otros"
)</f>
        <v>Comercial</v>
      </c>
      <c r="E577" s="7" t="str">
        <f>+IF(data!E577&lt;&gt;"",data!E577,"")</f>
        <v>1-10</v>
      </c>
      <c r="F577" s="7" t="str">
        <f>+IF(
   OR(
      data!G577="Persona Natural", data!G577="Sociedad tipo S.A. de C.V.", data!G577="Ninguno"
   ), data!G577, "Otros"
)</f>
        <v>Ninguno</v>
      </c>
      <c r="G577" s="7" t="str">
        <f>+IF(data!H577&lt;&gt;"",data!H577,"")</f>
        <v>San Salvador</v>
      </c>
      <c r="H577" s="7" t="str">
        <f>+IF(data!I577&lt;&gt;"",data!I577,"")</f>
        <v>Sí</v>
      </c>
      <c r="I577" s="7" t="str">
        <f>+IF(data!J577&lt;&gt;"",data!J577,"")</f>
        <v>Sí</v>
      </c>
      <c r="J577" s="7" t="str">
        <f>+IF(data!R577&lt;&gt;"",data!R577,"")</f>
        <v>Sí</v>
      </c>
      <c r="K577" s="7" t="str">
        <f>+IF(data!T577&lt;&gt;"",data!T577,"")</f>
        <v>Caja exclusiva para pagos en Bitcoin.</v>
      </c>
      <c r="L577" s="7" t="str">
        <f>+IF(data!U577&lt;&gt;"",data!U577,"")</f>
        <v>Sí</v>
      </c>
      <c r="M577" s="7" t="str">
        <f>+IF(data!V577&lt;&gt;"",data!V577,"")</f>
        <v>Sí</v>
      </c>
      <c r="N577" s="7" t="str">
        <f>+IF(data!W577&lt;&gt;"",data!W577,"")</f>
        <v>Sí</v>
      </c>
      <c r="O577" s="7" t="str">
        <f>+IF(data!Y577&lt;&gt;"",data!Y577,"")</f>
        <v>No</v>
      </c>
      <c r="P577" s="7" t="str">
        <f>+IF(data!Z577&lt;&gt;"",data!Z577,"")</f>
        <v>Sí</v>
      </c>
      <c r="Q577" s="7" t="str">
        <f>+IF(data!AB577&lt;&gt;"",data!AB577,"")</f>
        <v>Otros.</v>
      </c>
      <c r="R577" s="7" t="str">
        <f>+IF(data!AC577&lt;&gt;"",data!AC577,"")</f>
        <v>Clientes</v>
      </c>
      <c r="S577" s="7" t="str">
        <f>+IF(
   OR(
      data!AD577="Se han agilizado", data!AD577="Se han hecho lentas", data!AD577="No ha habido ningún cambio", data!AD577=""
   ), data!AD577, "Otros"
)</f>
        <v>No ha habido ningún cambio</v>
      </c>
      <c r="T577" s="7" t="str">
        <f>+IF(data!AE577&lt;&gt;"",data!AE577,"")</f>
        <v>Sí</v>
      </c>
      <c r="U577" s="7" t="str">
        <f>+IF(data!AF577&lt;&gt;"",data!AF577,"")</f>
        <v>He perdido dinero</v>
      </c>
      <c r="V577" s="7" t="str">
        <f>+IF(data!AG577&lt;&gt;"",data!AG577,"")</f>
        <v>Recibir pago de clientes</v>
      </c>
      <c r="W577" s="7" t="str">
        <f>+IF(data!AH577&lt;&gt;"",data!AH577,"")</f>
        <v>No</v>
      </c>
      <c r="X577" s="7" t="str">
        <f>+IF(data!AI577&lt;&gt;"",data!AI577,"")</f>
        <v/>
      </c>
      <c r="Y577" s="7" t="str">
        <f>+IF(data!AJ577&lt;&gt;"",data!AJ577,"")</f>
        <v>Porque la ley me lo indica, Para incentivar el consumo en mi negocio de todas las personas que abrieron su cuenta en Chivo Wallet</v>
      </c>
      <c r="Z577" s="7">
        <f>+IF(data!AK577&lt;&gt;"",data!AK577,"")</f>
        <v>2</v>
      </c>
      <c r="AA577" s="7" t="str">
        <f>+IF(data!AL577&lt;&gt;"",data!AL577,"")</f>
        <v>Servicios de internet Prepago, Adquisición de dispositivos tecnológicos (celular, computadora, Tablet)</v>
      </c>
      <c r="AB577" s="7">
        <f>+IF(data!AM577&lt;&gt;"",data!AM577,"")</f>
        <v>2</v>
      </c>
      <c r="AC577" s="7" t="str">
        <f>+IF(data!AN577&lt;&gt;"",data!AN577,"")</f>
        <v>No cuento con servicios de internet Prepago, Adquisición de dispositivos tecnológicos (celular, computadora, Tablet)</v>
      </c>
    </row>
    <row r="578" spans="1:29" x14ac:dyDescent="0.2">
      <c r="A578" s="27">
        <v>577</v>
      </c>
      <c r="B578" s="6">
        <f>+IF(data!B578&lt;&gt;"",data!B578,"")</f>
        <v>44542.450423657407</v>
      </c>
      <c r="C578" s="7" t="str">
        <f>+IF(data!C578&lt;&gt;"",data!C578,"")</f>
        <v>0-1 Años</v>
      </c>
      <c r="D578" s="7" t="str">
        <f>+IF(
   OR(
      data!D578="Comercial", data!D578="Servicios", data!D578="Industrial"
   ), data!D578, "Otros"
)</f>
        <v>Comercial</v>
      </c>
      <c r="E578" s="7" t="str">
        <f>+IF(data!E578&lt;&gt;"",data!E578,"")</f>
        <v>1-10</v>
      </c>
      <c r="F578" s="7" t="str">
        <f>+IF(
   OR(
      data!G578="Persona Natural", data!G578="Sociedad tipo S.A. de C.V.", data!G578="Ninguno"
   ), data!G578, "Otros"
)</f>
        <v>Ninguno</v>
      </c>
      <c r="G578" s="7" t="str">
        <f>+IF(data!H578&lt;&gt;"",data!H578,"")</f>
        <v>San Salvador</v>
      </c>
      <c r="H578" s="7" t="str">
        <f>+IF(data!I578&lt;&gt;"",data!I578,"")</f>
        <v>Sí</v>
      </c>
      <c r="I578" s="7" t="str">
        <f>+IF(data!J578&lt;&gt;"",data!J578,"")</f>
        <v>Sí</v>
      </c>
      <c r="J578" s="7" t="str">
        <f>+IF(data!R578&lt;&gt;"",data!R578,"")</f>
        <v>Sí</v>
      </c>
      <c r="K578" s="7" t="str">
        <f>+IF(data!T578&lt;&gt;"",data!T578,"")</f>
        <v>Caja exclusiva para pagos en Bitcoin.</v>
      </c>
      <c r="L578" s="7" t="str">
        <f>+IF(data!U578&lt;&gt;"",data!U578,"")</f>
        <v>Sí</v>
      </c>
      <c r="M578" s="7" t="str">
        <f>+IF(data!V578&lt;&gt;"",data!V578,"")</f>
        <v>No</v>
      </c>
      <c r="N578" s="7" t="str">
        <f>+IF(data!W578&lt;&gt;"",data!W578,"")</f>
        <v>Sí</v>
      </c>
      <c r="O578" s="7" t="str">
        <f>+IF(data!Y578&lt;&gt;"",data!Y578,"")</f>
        <v>No</v>
      </c>
      <c r="P578" s="7" t="str">
        <f>+IF(data!Z578&lt;&gt;"",data!Z578,"")</f>
        <v>No (Si su respuesta es “No” salte a la pregunta 12)</v>
      </c>
      <c r="Q578" s="7" t="str">
        <f>+IF(data!AB578&lt;&gt;"",data!AB578,"")</f>
        <v/>
      </c>
      <c r="R578" s="7" t="str">
        <f>+IF(data!AC578&lt;&gt;"",data!AC578,"")</f>
        <v>Clientes</v>
      </c>
      <c r="S578" s="7" t="str">
        <f>+IF(
   OR(
      data!AD578="Se han agilizado", data!AD578="Se han hecho lentas", data!AD578="No ha habido ningún cambio", data!AD578=""
   ), data!AD578, "Otros"
)</f>
        <v>No ha habido ningún cambio</v>
      </c>
      <c r="T578" s="7" t="str">
        <f>+IF(data!AE578&lt;&gt;"",data!AE578,"")</f>
        <v>No (Si su respuesta es “No” salte a la pregunta 16)</v>
      </c>
      <c r="U578" s="7" t="str">
        <f>+IF(data!AF578&lt;&gt;"",data!AF578,"")</f>
        <v/>
      </c>
      <c r="V578" s="7" t="str">
        <f>+IF(data!AG578&lt;&gt;"",data!AG578,"")</f>
        <v>Recibir pago de clientes</v>
      </c>
      <c r="W578" s="7" t="str">
        <f>+IF(data!AH578&lt;&gt;"",data!AH578,"")</f>
        <v>No</v>
      </c>
      <c r="X578" s="7" t="str">
        <f>+IF(data!AI578&lt;&gt;"",data!AI578,"")</f>
        <v/>
      </c>
      <c r="Y578" s="7" t="str">
        <f>+IF(data!AJ578&lt;&gt;"",data!AJ578,"")</f>
        <v>Porque la ley me lo indica, Para incentivar el consumo en mi negocio de todas las personas que abrieron su cuenta en Chivo Wallet</v>
      </c>
      <c r="Z578" s="7">
        <f>+IF(data!AK578&lt;&gt;"",data!AK578,"")</f>
        <v>2</v>
      </c>
      <c r="AA578" s="7" t="str">
        <f>+IF(data!AL578&lt;&gt;"",data!AL578,"")</f>
        <v>Servicios de internet Prepago, Adquisición de dispositivos tecnológicos (celular, computadora, Tablet)</v>
      </c>
      <c r="AB578" s="7">
        <f>+IF(data!AM578&lt;&gt;"",data!AM578,"")</f>
        <v>2</v>
      </c>
      <c r="AC578" s="7" t="str">
        <f>+IF(data!AN578&lt;&gt;"",data!AN578,"")</f>
        <v/>
      </c>
    </row>
    <row r="579" spans="1:29" x14ac:dyDescent="0.2">
      <c r="A579" s="27">
        <v>578</v>
      </c>
      <c r="B579" s="6">
        <f>+IF(data!B579&lt;&gt;"",data!B579,"")</f>
        <v>44543.583201620371</v>
      </c>
      <c r="C579" s="7" t="str">
        <f>+IF(data!C579&lt;&gt;"",data!C579,"")</f>
        <v>0-1 Años</v>
      </c>
      <c r="D579" s="7" t="str">
        <f>+IF(
   OR(
      data!D579="Comercial", data!D579="Servicios", data!D579="Industrial"
   ), data!D579, "Otros"
)</f>
        <v>Comercial</v>
      </c>
      <c r="E579" s="7" t="str">
        <f>+IF(data!E579&lt;&gt;"",data!E579,"")</f>
        <v>1-10</v>
      </c>
      <c r="F579" s="7" t="str">
        <f>+IF(
   OR(
      data!G579="Persona Natural", data!G579="Sociedad tipo S.A. de C.V.", data!G579="Ninguno"
   ), data!G579, "Otros"
)</f>
        <v>Sociedad tipo S.A. de C.V.</v>
      </c>
      <c r="G579" s="7" t="str">
        <f>+IF(data!H579&lt;&gt;"",data!H579,"")</f>
        <v>San Salvador</v>
      </c>
      <c r="H579" s="7" t="str">
        <f>+IF(data!I579&lt;&gt;"",data!I579,"")</f>
        <v>Sí</v>
      </c>
      <c r="I579" s="7" t="str">
        <f>+IF(data!J579&lt;&gt;"",data!J579,"")</f>
        <v>No (Si su respuesta es “No” salte a la pregunta 3)</v>
      </c>
      <c r="J579" s="7" t="str">
        <f>+IF(data!R579&lt;&gt;"",data!R579,"")</f>
        <v>No</v>
      </c>
      <c r="K579" s="7" t="str">
        <f>+IF(data!T579&lt;&gt;"",data!T579,"")</f>
        <v/>
      </c>
      <c r="L579" s="7" t="str">
        <f>+IF(data!U579&lt;&gt;"",data!U579,"")</f>
        <v/>
      </c>
      <c r="M579" s="7" t="str">
        <f>+IF(data!V579&lt;&gt;"",data!V579,"")</f>
        <v>No</v>
      </c>
      <c r="N579" s="7" t="str">
        <f>+IF(data!W579&lt;&gt;"",data!W579,"")</f>
        <v>Sí</v>
      </c>
      <c r="O579" s="7" t="str">
        <f>+IF(data!Y579&lt;&gt;"",data!Y579,"")</f>
        <v>No</v>
      </c>
      <c r="P579" s="7" t="str">
        <f>+IF(data!Z579&lt;&gt;"",data!Z579,"")</f>
        <v>Sí</v>
      </c>
      <c r="Q579" s="7" t="str">
        <f>+IF(data!AB579&lt;&gt;"",data!AB579,"")</f>
        <v>Inestabilidad</v>
      </c>
      <c r="R579" s="7" t="str">
        <f>+IF(data!AC579&lt;&gt;"",data!AC579,"")</f>
        <v>Clientes</v>
      </c>
      <c r="S579" s="7" t="str">
        <f>+IF(
   OR(
      data!AD579="Se han agilizado", data!AD579="Se han hecho lentas", data!AD579="No ha habido ningún cambio", data!AD579=""
   ), data!AD579, "Otros"
)</f>
        <v>No ha habido ningún cambio</v>
      </c>
      <c r="T579" s="7" t="str">
        <f>+IF(data!AE579&lt;&gt;"",data!AE579,"")</f>
        <v>No (Si su respuesta es “No” salte a la pregunta 16)</v>
      </c>
      <c r="U579" s="7" t="str">
        <f>+IF(data!AF579&lt;&gt;"",data!AF579,"")</f>
        <v/>
      </c>
      <c r="V579" s="7" t="str">
        <f>+IF(data!AG579&lt;&gt;"",data!AG579,"")</f>
        <v>Recibir pago de clientes</v>
      </c>
      <c r="W579" s="7" t="str">
        <f>+IF(data!AH579&lt;&gt;"",data!AH579,"")</f>
        <v>No</v>
      </c>
      <c r="X579" s="7" t="str">
        <f>+IF(data!AI579&lt;&gt;"",data!AI579,"")</f>
        <v/>
      </c>
      <c r="Y579" s="7" t="str">
        <f>+IF(data!AJ579&lt;&gt;"",data!AJ579,"")</f>
        <v>Porque la ley me lo indica, Para incentivar el consumo en mi negocio de todas las personas que abrieron su cuenta en Chivo Wallet</v>
      </c>
      <c r="Z579" s="7">
        <f>+IF(data!AK579&lt;&gt;"",data!AK579,"")</f>
        <v>2</v>
      </c>
      <c r="AA579" s="7" t="str">
        <f>+IF(data!AL579&lt;&gt;"",data!AL579,"")</f>
        <v>Servicios de internet Pospago, Adquisición de dispositivos tecnológicos (celular, computadora, Tablet)</v>
      </c>
      <c r="AB579" s="7">
        <f>+IF(data!AM579&lt;&gt;"",data!AM579,"")</f>
        <v>2</v>
      </c>
      <c r="AC579" s="7" t="str">
        <f>+IF(data!AN579&lt;&gt;"",data!AN579,"")</f>
        <v/>
      </c>
    </row>
    <row r="580" spans="1:29" x14ac:dyDescent="0.2">
      <c r="A580" s="27">
        <v>579</v>
      </c>
      <c r="B580" s="6">
        <f>+IF(data!B580&lt;&gt;"",data!B580,"")</f>
        <v>44543.585939224533</v>
      </c>
      <c r="C580" s="7" t="str">
        <f>+IF(data!C580&lt;&gt;"",data!C580,"")</f>
        <v>5 años a más</v>
      </c>
      <c r="D580" s="7" t="str">
        <f>+IF(
   OR(
      data!D580="Comercial", data!D580="Servicios", data!D580="Industrial"
   ), data!D580, "Otros"
)</f>
        <v>Servicios</v>
      </c>
      <c r="E580" s="7" t="str">
        <f>+IF(data!E580&lt;&gt;"",data!E580,"")</f>
        <v>1-10</v>
      </c>
      <c r="F580" s="7" t="str">
        <f>+IF(
   OR(
      data!G580="Persona Natural", data!G580="Sociedad tipo S.A. de C.V.", data!G580="Ninguno"
   ), data!G580, "Otros"
)</f>
        <v>Persona Natural</v>
      </c>
      <c r="G580" s="7" t="str">
        <f>+IF(data!H580&lt;&gt;"",data!H580,"")</f>
        <v>San Salvador</v>
      </c>
      <c r="H580" s="7" t="str">
        <f>+IF(data!I580&lt;&gt;"",data!I580,"")</f>
        <v>Sí</v>
      </c>
      <c r="I580" s="7" t="str">
        <f>+IF(data!J580&lt;&gt;"",data!J580,"")</f>
        <v>No (Si su respuesta es “No” salte a la pregunta 3)</v>
      </c>
      <c r="J580" s="7" t="str">
        <f>+IF(data!R580&lt;&gt;"",data!R580,"")</f>
        <v>Sí</v>
      </c>
      <c r="K580" s="7" t="str">
        <f>+IF(data!T580&lt;&gt;"",data!T580,"")</f>
        <v>Brindarle un dispositivo móvil al repartidor para que acepte pagos en Bitcoin.</v>
      </c>
      <c r="L580" s="7" t="str">
        <f>+IF(data!U580&lt;&gt;"",data!U580,"")</f>
        <v>Sí</v>
      </c>
      <c r="M580" s="7" t="str">
        <f>+IF(data!V580&lt;&gt;"",data!V580,"")</f>
        <v>No</v>
      </c>
      <c r="N580" s="7" t="str">
        <f>+IF(data!W580&lt;&gt;"",data!W580,"")</f>
        <v>Sí</v>
      </c>
      <c r="O580" s="7" t="str">
        <f>+IF(data!Y580&lt;&gt;"",data!Y580,"")</f>
        <v>No</v>
      </c>
      <c r="P580" s="7" t="str">
        <f>+IF(data!Z580&lt;&gt;"",data!Z580,"")</f>
        <v>No (Si su respuesta es “No” salte a la pregunta 12)</v>
      </c>
      <c r="Q580" s="7" t="str">
        <f>+IF(data!AB580&lt;&gt;"",data!AB580,"")</f>
        <v/>
      </c>
      <c r="R580" s="7" t="str">
        <f>+IF(data!AC580&lt;&gt;"",data!AC580,"")</f>
        <v>Clientes</v>
      </c>
      <c r="S580" s="7" t="str">
        <f>+IF(
   OR(
      data!AD580="Se han agilizado", data!AD580="Se han hecho lentas", data!AD580="No ha habido ningún cambio", data!AD580=""
   ), data!AD580, "Otros"
)</f>
        <v>Se han agilizado</v>
      </c>
      <c r="T580" s="7" t="str">
        <f>+IF(data!AE580&lt;&gt;"",data!AE580,"")</f>
        <v>No (Si su respuesta es “No” salte a la pregunta 16)</v>
      </c>
      <c r="U580" s="7" t="str">
        <f>+IF(data!AF580&lt;&gt;"",data!AF580,"")</f>
        <v/>
      </c>
      <c r="V580" s="7" t="str">
        <f>+IF(data!AG580&lt;&gt;"",data!AG580,"")</f>
        <v>Recibir pago de clientes</v>
      </c>
      <c r="W580" s="7" t="str">
        <f>+IF(data!AH580&lt;&gt;"",data!AH580,"")</f>
        <v>No</v>
      </c>
      <c r="X580" s="7" t="str">
        <f>+IF(data!AI580&lt;&gt;"",data!AI580,"")</f>
        <v/>
      </c>
      <c r="Y580" s="7" t="str">
        <f>+IF(data!AJ580&lt;&gt;"",data!AJ580,"")</f>
        <v>Porque la ley me lo indica, Para incentivar el consumo en mi negocio de todas las personas que abrieron su cuenta en Chivo Wallet, Por curiosidad</v>
      </c>
      <c r="Z580" s="7">
        <f>+IF(data!AK580&lt;&gt;"",data!AK580,"")</f>
        <v>5</v>
      </c>
      <c r="AA580" s="7" t="str">
        <f>+IF(data!AL580&lt;&gt;"",data!AL580,"")</f>
        <v>Servicios de internet Prepago, Servicio Residenciales (Internet, cable y telefonía), Adquisición de dispositivos tecnológicos (celular, computadora, Tablet)</v>
      </c>
      <c r="AB580" s="7">
        <f>+IF(data!AM580&lt;&gt;"",data!AM580,"")</f>
        <v>5</v>
      </c>
      <c r="AC580" s="7" t="str">
        <f>+IF(data!AN580&lt;&gt;"",data!AN580,"")</f>
        <v/>
      </c>
    </row>
    <row r="581" spans="1:29" x14ac:dyDescent="0.2">
      <c r="A581" s="27">
        <v>580</v>
      </c>
      <c r="B581" s="6">
        <f>+IF(data!B581&lt;&gt;"",data!B581,"")</f>
        <v>44543.587758344904</v>
      </c>
      <c r="C581" s="7" t="str">
        <f>+IF(data!C581&lt;&gt;"",data!C581,"")</f>
        <v>0-1 Años</v>
      </c>
      <c r="D581" s="7" t="str">
        <f>+IF(
   OR(
      data!D581="Comercial", data!D581="Servicios", data!D581="Industrial"
   ), data!D581, "Otros"
)</f>
        <v>Comercial</v>
      </c>
      <c r="E581" s="7" t="str">
        <f>+IF(data!E581&lt;&gt;"",data!E581,"")</f>
        <v>1-10</v>
      </c>
      <c r="F581" s="7" t="str">
        <f>+IF(
   OR(
      data!G581="Persona Natural", data!G581="Sociedad tipo S.A. de C.V.", data!G581="Ninguno"
   ), data!G581, "Otros"
)</f>
        <v>Persona Natural</v>
      </c>
      <c r="G581" s="7" t="str">
        <f>+IF(data!H581&lt;&gt;"",data!H581,"")</f>
        <v>San Salvador</v>
      </c>
      <c r="H581" s="7" t="str">
        <f>+IF(data!I581&lt;&gt;"",data!I581,"")</f>
        <v>No (Si su respuesta es "No" saltar a la pregunta 22)</v>
      </c>
      <c r="I581" s="7" t="str">
        <f>+IF(data!J581&lt;&gt;"",data!J581,"")</f>
        <v/>
      </c>
      <c r="J581" s="7" t="str">
        <f>+IF(data!R581&lt;&gt;"",data!R581,"")</f>
        <v/>
      </c>
      <c r="K581" s="7" t="str">
        <f>+IF(data!T581&lt;&gt;"",data!T581,"")</f>
        <v/>
      </c>
      <c r="L581" s="7" t="str">
        <f>+IF(data!U581&lt;&gt;"",data!U581,"")</f>
        <v/>
      </c>
      <c r="M581" s="7" t="str">
        <f>+IF(data!V581&lt;&gt;"",data!V581,"")</f>
        <v/>
      </c>
      <c r="N581" s="7" t="str">
        <f>+IF(data!W581&lt;&gt;"",data!W581,"")</f>
        <v/>
      </c>
      <c r="O581" s="7" t="str">
        <f>+IF(data!Y581&lt;&gt;"",data!Y581,"")</f>
        <v/>
      </c>
      <c r="P581" s="7" t="str">
        <f>+IF(data!Z581&lt;&gt;"",data!Z581,"")</f>
        <v/>
      </c>
      <c r="Q581" s="7" t="str">
        <f>+IF(data!AB581&lt;&gt;"",data!AB581,"")</f>
        <v/>
      </c>
      <c r="R581" s="7" t="str">
        <f>+IF(data!AC581&lt;&gt;"",data!AC581,"")</f>
        <v/>
      </c>
      <c r="S581" s="7">
        <f>+IF(
   OR(
      data!AD581="Se han agilizado", data!AD581="Se han hecho lentas", data!AD581="No ha habido ningún cambio", data!AD581=""
   ), data!AD581, "Otros"
)</f>
        <v>0</v>
      </c>
      <c r="T581" s="7" t="str">
        <f>+IF(data!AE581&lt;&gt;"",data!AE581,"")</f>
        <v/>
      </c>
      <c r="U581" s="7" t="str">
        <f>+IF(data!AF581&lt;&gt;"",data!AF581,"")</f>
        <v/>
      </c>
      <c r="V581" s="7" t="str">
        <f>+IF(data!AG581&lt;&gt;"",data!AG581,"")</f>
        <v/>
      </c>
      <c r="W581" s="7" t="str">
        <f>+IF(data!AH581&lt;&gt;"",data!AH581,"")</f>
        <v/>
      </c>
      <c r="X581" s="7" t="str">
        <f>+IF(data!AI581&lt;&gt;"",data!AI581,"")</f>
        <v/>
      </c>
      <c r="Y581" s="7" t="str">
        <f>+IF(data!AJ581&lt;&gt;"",data!AJ581,"")</f>
        <v/>
      </c>
      <c r="Z581" s="7" t="str">
        <f>+IF(data!AK581&lt;&gt;"",data!AK581,"")</f>
        <v/>
      </c>
      <c r="AA581" s="7" t="str">
        <f>+IF(data!AL581&lt;&gt;"",data!AL581,"")</f>
        <v/>
      </c>
      <c r="AB581" s="7">
        <f>+IF(data!AM581&lt;&gt;"",data!AM581,"")</f>
        <v>3</v>
      </c>
      <c r="AC581" s="7" t="str">
        <f>+IF(data!AN581&lt;&gt;"",data!AN581,"")</f>
        <v xml:space="preserve">No estoy de acuerdo en utilizar Bitcoin como método de pago., Son montos altos de transacciones que llamarían la atención </v>
      </c>
    </row>
    <row r="582" spans="1:29" x14ac:dyDescent="0.2">
      <c r="A582" s="27">
        <v>581</v>
      </c>
      <c r="B582" s="6">
        <f>+IF(data!B582&lt;&gt;"",data!B582,"")</f>
        <v>44543.590856724535</v>
      </c>
      <c r="C582" s="7" t="str">
        <f>+IF(data!C582&lt;&gt;"",data!C582,"")</f>
        <v>1-3 Años</v>
      </c>
      <c r="D582" s="7" t="str">
        <f>+IF(
   OR(
      data!D582="Comercial", data!D582="Servicios", data!D582="Industrial"
   ), data!D582, "Otros"
)</f>
        <v>Comercial</v>
      </c>
      <c r="E582" s="7" t="str">
        <f>+IF(data!E582&lt;&gt;"",data!E582,"")</f>
        <v>1-10</v>
      </c>
      <c r="F582" s="7" t="str">
        <f>+IF(
   OR(
      data!G582="Persona Natural", data!G582="Sociedad tipo S.A. de C.V.", data!G582="Ninguno"
   ), data!G582, "Otros"
)</f>
        <v>Sociedad tipo S.A. de C.V.</v>
      </c>
      <c r="G582" s="7" t="str">
        <f>+IF(data!H582&lt;&gt;"",data!H582,"")</f>
        <v>San Salvador</v>
      </c>
      <c r="H582" s="7" t="str">
        <f>+IF(data!I582&lt;&gt;"",data!I582,"")</f>
        <v>Sí</v>
      </c>
      <c r="I582" s="7" t="str">
        <f>+IF(data!J582&lt;&gt;"",data!J582,"")</f>
        <v>No (Si su respuesta es “No” salte a la pregunta 3)</v>
      </c>
      <c r="J582" s="7" t="str">
        <f>+IF(data!R582&lt;&gt;"",data!R582,"")</f>
        <v>No</v>
      </c>
      <c r="K582" s="7" t="str">
        <f>+IF(data!T582&lt;&gt;"",data!T582,"")</f>
        <v/>
      </c>
      <c r="L582" s="7" t="str">
        <f>+IF(data!U582&lt;&gt;"",data!U582,"")</f>
        <v/>
      </c>
      <c r="M582" s="7" t="str">
        <f>+IF(data!V582&lt;&gt;"",data!V582,"")</f>
        <v>No</v>
      </c>
      <c r="N582" s="7" t="str">
        <f>+IF(data!W582&lt;&gt;"",data!W582,"")</f>
        <v>Sí</v>
      </c>
      <c r="O582" s="7" t="str">
        <f>+IF(data!Y582&lt;&gt;"",data!Y582,"")</f>
        <v>No</v>
      </c>
      <c r="P582" s="7" t="str">
        <f>+IF(data!Z582&lt;&gt;"",data!Z582,"")</f>
        <v>No (Si su respuesta es “No” salte a la pregunta 12)</v>
      </c>
      <c r="Q582" s="7" t="str">
        <f>+IF(data!AB582&lt;&gt;"",data!AB582,"")</f>
        <v/>
      </c>
      <c r="R582" s="7" t="str">
        <f>+IF(data!AC582&lt;&gt;"",data!AC582,"")</f>
        <v>Clientes</v>
      </c>
      <c r="S582" s="7" t="str">
        <f>+IF(
   OR(
      data!AD582="Se han agilizado", data!AD582="Se han hecho lentas", data!AD582="No ha habido ningún cambio", data!AD582=""
   ), data!AD582, "Otros"
)</f>
        <v>No ha habido ningún cambio</v>
      </c>
      <c r="T582" s="7" t="str">
        <f>+IF(data!AE582&lt;&gt;"",data!AE582,"")</f>
        <v>Sí</v>
      </c>
      <c r="U582" s="7" t="str">
        <f>+IF(data!AF582&lt;&gt;"",data!AF582,"")</f>
        <v>No he perdido ni he ganado dinero</v>
      </c>
      <c r="V582" s="7" t="str">
        <f>+IF(data!AG582&lt;&gt;"",data!AG582,"")</f>
        <v>Recibir pago de clientes</v>
      </c>
      <c r="W582" s="7" t="str">
        <f>+IF(data!AH582&lt;&gt;"",data!AH582,"")</f>
        <v>No</v>
      </c>
      <c r="X582" s="7" t="str">
        <f>+IF(data!AI582&lt;&gt;"",data!AI582,"")</f>
        <v/>
      </c>
      <c r="Y582" s="7" t="str">
        <f>+IF(data!AJ582&lt;&gt;"",data!AJ582,"")</f>
        <v>Para incentivar el consumo en mi negocio de todas las personas que abrieron su cuenta en Chivo Wallet</v>
      </c>
      <c r="Z582" s="7">
        <f>+IF(data!AK582&lt;&gt;"",data!AK582,"")</f>
        <v>3</v>
      </c>
      <c r="AA582" s="7" t="str">
        <f>+IF(data!AL582&lt;&gt;"",data!AL582,"")</f>
        <v>Servicio Residenciales (Internet, cable y telefonía), Adquisición de dispositivos tecnológicos (celular, computadora, Tablet)</v>
      </c>
      <c r="AB582" s="7">
        <f>+IF(data!AM582&lt;&gt;"",data!AM582,"")</f>
        <v>3</v>
      </c>
      <c r="AC582" s="7" t="str">
        <f>+IF(data!AN582&lt;&gt;"",data!AN582,"")</f>
        <v/>
      </c>
    </row>
    <row r="583" spans="1:29" x14ac:dyDescent="0.2">
      <c r="A583" s="27">
        <v>582</v>
      </c>
      <c r="B583" s="6">
        <f>+IF(data!B583&lt;&gt;"",data!B583,"")</f>
        <v>44543.590973923609</v>
      </c>
      <c r="C583" s="7" t="str">
        <f>+IF(data!C583&lt;&gt;"",data!C583,"")</f>
        <v>1-3 Años</v>
      </c>
      <c r="D583" s="7" t="str">
        <f>+IF(
   OR(
      data!D583="Comercial", data!D583="Servicios", data!D583="Industrial"
   ), data!D583, "Otros"
)</f>
        <v>Otros</v>
      </c>
      <c r="E583" s="7" t="str">
        <f>+IF(data!E583&lt;&gt;"",data!E583,"")</f>
        <v>1-10</v>
      </c>
      <c r="F583" s="7" t="str">
        <f>+IF(
   OR(
      data!G583="Persona Natural", data!G583="Sociedad tipo S.A. de C.V.", data!G583="Ninguno"
   ), data!G583, "Otros"
)</f>
        <v>Ninguno</v>
      </c>
      <c r="G583" s="7" t="str">
        <f>+IF(data!H583&lt;&gt;"",data!H583,"")</f>
        <v>La Libertad</v>
      </c>
      <c r="H583" s="7" t="str">
        <f>+IF(data!I583&lt;&gt;"",data!I583,"")</f>
        <v>Sí</v>
      </c>
      <c r="I583" s="7" t="str">
        <f>+IF(data!J583&lt;&gt;"",data!J583,"")</f>
        <v>No (Si su respuesta es “No” salte a la pregunta 3)</v>
      </c>
      <c r="J583" s="7" t="str">
        <f>+IF(data!R583&lt;&gt;"",data!R583,"")</f>
        <v>Sí</v>
      </c>
      <c r="K583" s="7" t="str">
        <f>+IF(data!T583&lt;&gt;"",data!T583,"")</f>
        <v>Brindarle un dispositivo móvil al repartidor para que acepte pagos en Bitcoin.</v>
      </c>
      <c r="L583" s="7" t="str">
        <f>+IF(data!U583&lt;&gt;"",data!U583,"")</f>
        <v>No</v>
      </c>
      <c r="M583" s="7" t="str">
        <f>+IF(data!V583&lt;&gt;"",data!V583,"")</f>
        <v>No</v>
      </c>
      <c r="N583" s="7" t="str">
        <f>+IF(data!W583&lt;&gt;"",data!W583,"")</f>
        <v>Sí</v>
      </c>
      <c r="O583" s="7" t="str">
        <f>+IF(data!Y583&lt;&gt;"",data!Y583,"")</f>
        <v>Sí</v>
      </c>
      <c r="P583" s="7" t="str">
        <f>+IF(data!Z583&lt;&gt;"",data!Z583,"")</f>
        <v>Sí</v>
      </c>
      <c r="Q583" s="7" t="str">
        <f>+IF(data!AB583&lt;&gt;"",data!AB583,"")</f>
        <v xml:space="preserve">Pérdidas de dinero. </v>
      </c>
      <c r="R583" s="7" t="str">
        <f>+IF(data!AC583&lt;&gt;"",data!AC583,"")</f>
        <v>Clientes, Proveedores</v>
      </c>
      <c r="S583" s="7" t="str">
        <f>+IF(
   OR(
      data!AD583="Se han agilizado", data!AD583="Se han hecho lentas", data!AD583="No ha habido ningún cambio", data!AD583=""
   ), data!AD583, "Otros"
)</f>
        <v>Se han hecho lentas</v>
      </c>
      <c r="T583" s="7" t="str">
        <f>+IF(data!AE583&lt;&gt;"",data!AE583,"")</f>
        <v>Sí</v>
      </c>
      <c r="U583" s="7" t="str">
        <f>+IF(data!AF583&lt;&gt;"",data!AF583,"")</f>
        <v>No he perdido ni he ganado dinero</v>
      </c>
      <c r="V583" s="7" t="str">
        <f>+IF(data!AG583&lt;&gt;"",data!AG583,"")</f>
        <v>Recibir pago de clientes, Transacciones con proveedores</v>
      </c>
      <c r="W583" s="7" t="str">
        <f>+IF(data!AH583&lt;&gt;"",data!AH583,"")</f>
        <v>No</v>
      </c>
      <c r="X583" s="7" t="str">
        <f>+IF(data!AI583&lt;&gt;"",data!AI583,"")</f>
        <v/>
      </c>
      <c r="Y583" s="7" t="str">
        <f>+IF(data!AJ583&lt;&gt;"",data!AJ583,"")</f>
        <v>Porque la ley me lo indica</v>
      </c>
      <c r="Z583" s="7">
        <f>+IF(data!AK583&lt;&gt;"",data!AK583,"")</f>
        <v>3</v>
      </c>
      <c r="AA583" s="7" t="str">
        <f>+IF(data!AL583&lt;&gt;"",data!AL583,"")</f>
        <v>Servicios de internet Prepago</v>
      </c>
      <c r="AB583" s="7">
        <f>+IF(data!AM583&lt;&gt;"",data!AM583,"")</f>
        <v>1</v>
      </c>
      <c r="AC583" s="7" t="str">
        <f>+IF(data!AN583&lt;&gt;"",data!AN583,"")</f>
        <v/>
      </c>
    </row>
    <row r="584" spans="1:29" x14ac:dyDescent="0.2">
      <c r="A584" s="27">
        <v>583</v>
      </c>
      <c r="B584" s="6">
        <f>+IF(data!B584&lt;&gt;"",data!B584,"")</f>
        <v>44543.59158518519</v>
      </c>
      <c r="C584" s="7" t="str">
        <f>+IF(data!C584&lt;&gt;"",data!C584,"")</f>
        <v>0-1 Años</v>
      </c>
      <c r="D584" s="7" t="str">
        <f>+IF(
   OR(
      data!D584="Comercial", data!D584="Servicios", data!D584="Industrial"
   ), data!D584, "Otros"
)</f>
        <v>Servicios</v>
      </c>
      <c r="E584" s="7" t="str">
        <f>+IF(data!E584&lt;&gt;"",data!E584,"")</f>
        <v>1-10</v>
      </c>
      <c r="F584" s="7" t="str">
        <f>+IF(
   OR(
      data!G584="Persona Natural", data!G584="Sociedad tipo S.A. de C.V.", data!G584="Ninguno"
   ), data!G584, "Otros"
)</f>
        <v>Sociedad tipo S.A. de C.V.</v>
      </c>
      <c r="G584" s="7" t="str">
        <f>+IF(data!H584&lt;&gt;"",data!H584,"")</f>
        <v>San Salvador</v>
      </c>
      <c r="H584" s="7" t="str">
        <f>+IF(data!I584&lt;&gt;"",data!I584,"")</f>
        <v>Sí</v>
      </c>
      <c r="I584" s="7" t="str">
        <f>+IF(data!J584&lt;&gt;"",data!J584,"")</f>
        <v>Sí</v>
      </c>
      <c r="J584" s="7" t="str">
        <f>+IF(data!R584&lt;&gt;"",data!R584,"")</f>
        <v>Sí</v>
      </c>
      <c r="K584" s="7" t="str">
        <f>+IF(data!T584&lt;&gt;"",data!T584,"")</f>
        <v>Brindarle un dispositivo móvil al repartidor para que acepte pagos en Bitcoin.</v>
      </c>
      <c r="L584" s="7" t="str">
        <f>+IF(data!U584&lt;&gt;"",data!U584,"")</f>
        <v>Sí</v>
      </c>
      <c r="M584" s="7" t="str">
        <f>+IF(data!V584&lt;&gt;"",data!V584,"")</f>
        <v>No</v>
      </c>
      <c r="N584" s="7" t="str">
        <f>+IF(data!W584&lt;&gt;"",data!W584,"")</f>
        <v>No (Si su respuesta es “No” salte a la pregunta 10)</v>
      </c>
      <c r="O584" s="7" t="str">
        <f>+IF(data!Y584&lt;&gt;"",data!Y584,"")</f>
        <v/>
      </c>
      <c r="P584" s="7" t="str">
        <f>+IF(data!Z584&lt;&gt;"",data!Z584,"")</f>
        <v>No (Si su respuesta es “No” salte a la pregunta 12)</v>
      </c>
      <c r="Q584" s="7" t="str">
        <f>+IF(data!AB584&lt;&gt;"",data!AB584,"")</f>
        <v/>
      </c>
      <c r="R584" s="7" t="str">
        <f>+IF(data!AC584&lt;&gt;"",data!AC584,"")</f>
        <v>Clientes</v>
      </c>
      <c r="S584" s="7" t="str">
        <f>+IF(
   OR(
      data!AD584="Se han agilizado", data!AD584="Se han hecho lentas", data!AD584="No ha habido ningún cambio", data!AD584=""
   ), data!AD584, "Otros"
)</f>
        <v>Se han hecho lentas</v>
      </c>
      <c r="T584" s="7" t="str">
        <f>+IF(data!AE584&lt;&gt;"",data!AE584,"")</f>
        <v>Sí</v>
      </c>
      <c r="U584" s="7" t="str">
        <f>+IF(data!AF584&lt;&gt;"",data!AF584,"")</f>
        <v>No he perdido ni he ganado dinero</v>
      </c>
      <c r="V584" s="7" t="str">
        <f>+IF(data!AG584&lt;&gt;"",data!AG584,"")</f>
        <v>Recibir pago de clientes</v>
      </c>
      <c r="W584" s="7" t="str">
        <f>+IF(data!AH584&lt;&gt;"",data!AH584,"")</f>
        <v>No</v>
      </c>
      <c r="X584" s="7" t="str">
        <f>+IF(data!AI584&lt;&gt;"",data!AI584,"")</f>
        <v/>
      </c>
      <c r="Y584" s="7" t="str">
        <f>+IF(data!AJ584&lt;&gt;"",data!AJ584,"")</f>
        <v>Porque no tenía acceso a banca digital para recibir pagos</v>
      </c>
      <c r="Z584" s="7">
        <f>+IF(data!AK584&lt;&gt;"",data!AK584,"")</f>
        <v>4</v>
      </c>
      <c r="AA584" s="7" t="str">
        <f>+IF(data!AL584&lt;&gt;"",data!AL584,"")</f>
        <v>Servicios de internet Prepago</v>
      </c>
      <c r="AB584" s="7">
        <f>+IF(data!AM584&lt;&gt;"",data!AM584,"")</f>
        <v>3</v>
      </c>
      <c r="AC584" s="7" t="str">
        <f>+IF(data!AN584&lt;&gt;"",data!AN584,"")</f>
        <v>Capacitaciones</v>
      </c>
    </row>
    <row r="585" spans="1:29" x14ac:dyDescent="0.2">
      <c r="A585" s="27">
        <v>584</v>
      </c>
      <c r="B585" s="6">
        <f>+IF(data!B585&lt;&gt;"",data!B585,"")</f>
        <v>44543.593889085649</v>
      </c>
      <c r="C585" s="7" t="str">
        <f>+IF(data!C585&lt;&gt;"",data!C585,"")</f>
        <v>0-1 Años</v>
      </c>
      <c r="D585" s="7" t="str">
        <f>+IF(
   OR(
      data!D585="Comercial", data!D585="Servicios", data!D585="Industrial"
   ), data!D585, "Otros"
)</f>
        <v>Comercial</v>
      </c>
      <c r="E585" s="7" t="str">
        <f>+IF(data!E585&lt;&gt;"",data!E585,"")</f>
        <v>1-10</v>
      </c>
      <c r="F585" s="7" t="str">
        <f>+IF(
   OR(
      data!G585="Persona Natural", data!G585="Sociedad tipo S.A. de C.V.", data!G585="Ninguno"
   ), data!G585, "Otros"
)</f>
        <v>Sociedad tipo S.A. de C.V.</v>
      </c>
      <c r="G585" s="7" t="str">
        <f>+IF(data!H585&lt;&gt;"",data!H585,"")</f>
        <v>La Libertad</v>
      </c>
      <c r="H585" s="7" t="str">
        <f>+IF(data!I585&lt;&gt;"",data!I585,"")</f>
        <v>No (Si su respuesta es "No" saltar a la pregunta 22)</v>
      </c>
      <c r="I585" s="7" t="str">
        <f>+IF(data!J585&lt;&gt;"",data!J585,"")</f>
        <v/>
      </c>
      <c r="J585" s="7" t="str">
        <f>+IF(data!R585&lt;&gt;"",data!R585,"")</f>
        <v/>
      </c>
      <c r="K585" s="7" t="str">
        <f>+IF(data!T585&lt;&gt;"",data!T585,"")</f>
        <v/>
      </c>
      <c r="L585" s="7" t="str">
        <f>+IF(data!U585&lt;&gt;"",data!U585,"")</f>
        <v/>
      </c>
      <c r="M585" s="7" t="str">
        <f>+IF(data!V585&lt;&gt;"",data!V585,"")</f>
        <v/>
      </c>
      <c r="N585" s="7" t="str">
        <f>+IF(data!W585&lt;&gt;"",data!W585,"")</f>
        <v/>
      </c>
      <c r="O585" s="7" t="str">
        <f>+IF(data!Y585&lt;&gt;"",data!Y585,"")</f>
        <v/>
      </c>
      <c r="P585" s="7" t="str">
        <f>+IF(data!Z585&lt;&gt;"",data!Z585,"")</f>
        <v/>
      </c>
      <c r="Q585" s="7" t="str">
        <f>+IF(data!AB585&lt;&gt;"",data!AB585,"")</f>
        <v/>
      </c>
      <c r="R585" s="7" t="str">
        <f>+IF(data!AC585&lt;&gt;"",data!AC585,"")</f>
        <v/>
      </c>
      <c r="S585" s="7">
        <f>+IF(
   OR(
      data!AD585="Se han agilizado", data!AD585="Se han hecho lentas", data!AD585="No ha habido ningún cambio", data!AD585=""
   ), data!AD585, "Otros"
)</f>
        <v>0</v>
      </c>
      <c r="T585" s="7" t="str">
        <f>+IF(data!AE585&lt;&gt;"",data!AE585,"")</f>
        <v/>
      </c>
      <c r="U585" s="7" t="str">
        <f>+IF(data!AF585&lt;&gt;"",data!AF585,"")</f>
        <v/>
      </c>
      <c r="V585" s="7" t="str">
        <f>+IF(data!AG585&lt;&gt;"",data!AG585,"")</f>
        <v/>
      </c>
      <c r="W585" s="7" t="str">
        <f>+IF(data!AH585&lt;&gt;"",data!AH585,"")</f>
        <v/>
      </c>
      <c r="X585" s="7" t="str">
        <f>+IF(data!AI585&lt;&gt;"",data!AI585,"")</f>
        <v/>
      </c>
      <c r="Y585" s="7" t="str">
        <f>+IF(data!AJ585&lt;&gt;"",data!AJ585,"")</f>
        <v/>
      </c>
      <c r="Z585" s="7" t="str">
        <f>+IF(data!AK585&lt;&gt;"",data!AK585,"")</f>
        <v/>
      </c>
      <c r="AA585" s="7" t="str">
        <f>+IF(data!AL585&lt;&gt;"",data!AL585,"")</f>
        <v/>
      </c>
      <c r="AB585" s="7">
        <f>+IF(data!AM585&lt;&gt;"",data!AM585,"")</f>
        <v>1</v>
      </c>
      <c r="AC585" s="7" t="str">
        <f>+IF(data!AN585&lt;&gt;"",data!AN585,"")</f>
        <v>No estoy de acuerdo en utilizar Bitcoin como método de pago.</v>
      </c>
    </row>
    <row r="586" spans="1:29" x14ac:dyDescent="0.2">
      <c r="A586" s="27">
        <v>585</v>
      </c>
      <c r="B586" s="6">
        <f>+IF(data!B586&lt;&gt;"",data!B586,"")</f>
        <v>44543.594879895834</v>
      </c>
      <c r="C586" s="7" t="str">
        <f>+IF(data!C586&lt;&gt;"",data!C586,"")</f>
        <v>0-1 Años</v>
      </c>
      <c r="D586" s="7" t="str">
        <f>+IF(
   OR(
      data!D586="Comercial", data!D586="Servicios", data!D586="Industrial"
   ), data!D586, "Otros"
)</f>
        <v>Comercial</v>
      </c>
      <c r="E586" s="7" t="str">
        <f>+IF(data!E586&lt;&gt;"",data!E586,"")</f>
        <v>1-10</v>
      </c>
      <c r="F586" s="7" t="str">
        <f>+IF(
   OR(
      data!G586="Persona Natural", data!G586="Sociedad tipo S.A. de C.V.", data!G586="Ninguno"
   ), data!G586, "Otros"
)</f>
        <v>Ninguno</v>
      </c>
      <c r="G586" s="7" t="str">
        <f>+IF(data!H586&lt;&gt;"",data!H586,"")</f>
        <v>San Salvador</v>
      </c>
      <c r="H586" s="7" t="str">
        <f>+IF(data!I586&lt;&gt;"",data!I586,"")</f>
        <v>No (Si su respuesta es "No" saltar a la pregunta 22)</v>
      </c>
      <c r="I586" s="7" t="str">
        <f>+IF(data!J586&lt;&gt;"",data!J586,"")</f>
        <v/>
      </c>
      <c r="J586" s="7" t="str">
        <f>+IF(data!R586&lt;&gt;"",data!R586,"")</f>
        <v/>
      </c>
      <c r="K586" s="7" t="str">
        <f>+IF(data!T586&lt;&gt;"",data!T586,"")</f>
        <v/>
      </c>
      <c r="L586" s="7" t="str">
        <f>+IF(data!U586&lt;&gt;"",data!U586,"")</f>
        <v/>
      </c>
      <c r="M586" s="7" t="str">
        <f>+IF(data!V586&lt;&gt;"",data!V586,"")</f>
        <v/>
      </c>
      <c r="N586" s="7" t="str">
        <f>+IF(data!W586&lt;&gt;"",data!W586,"")</f>
        <v/>
      </c>
      <c r="O586" s="7" t="str">
        <f>+IF(data!Y586&lt;&gt;"",data!Y586,"")</f>
        <v/>
      </c>
      <c r="P586" s="7" t="str">
        <f>+IF(data!Z586&lt;&gt;"",data!Z586,"")</f>
        <v/>
      </c>
      <c r="Q586" s="7" t="str">
        <f>+IF(data!AB586&lt;&gt;"",data!AB586,"")</f>
        <v/>
      </c>
      <c r="R586" s="7" t="str">
        <f>+IF(data!AC586&lt;&gt;"",data!AC586,"")</f>
        <v/>
      </c>
      <c r="S586" s="7">
        <f>+IF(
   OR(
      data!AD586="Se han agilizado", data!AD586="Se han hecho lentas", data!AD586="No ha habido ningún cambio", data!AD586=""
   ), data!AD586, "Otros"
)</f>
        <v>0</v>
      </c>
      <c r="T586" s="7" t="str">
        <f>+IF(data!AE586&lt;&gt;"",data!AE586,"")</f>
        <v/>
      </c>
      <c r="U586" s="7" t="str">
        <f>+IF(data!AF586&lt;&gt;"",data!AF586,"")</f>
        <v/>
      </c>
      <c r="V586" s="7" t="str">
        <f>+IF(data!AG586&lt;&gt;"",data!AG586,"")</f>
        <v/>
      </c>
      <c r="W586" s="7" t="str">
        <f>+IF(data!AH586&lt;&gt;"",data!AH586,"")</f>
        <v/>
      </c>
      <c r="X586" s="7" t="str">
        <f>+IF(data!AI586&lt;&gt;"",data!AI586,"")</f>
        <v/>
      </c>
      <c r="Y586" s="7" t="str">
        <f>+IF(data!AJ586&lt;&gt;"",data!AJ586,"")</f>
        <v/>
      </c>
      <c r="Z586" s="7" t="str">
        <f>+IF(data!AK586&lt;&gt;"",data!AK586,"")</f>
        <v/>
      </c>
      <c r="AA586" s="7" t="str">
        <f>+IF(data!AL586&lt;&gt;"",data!AL586,"")</f>
        <v/>
      </c>
      <c r="AB586" s="7">
        <f>+IF(data!AM586&lt;&gt;"",data!AM586,"")</f>
        <v>1</v>
      </c>
      <c r="AC586" s="7" t="str">
        <f>+IF(data!AN586&lt;&gt;"",data!AN586,"")</f>
        <v>No estoy de acuerdo en utilizar Bitcoin como método de pago.</v>
      </c>
    </row>
    <row r="587" spans="1:29" x14ac:dyDescent="0.2">
      <c r="A587" s="27">
        <v>586</v>
      </c>
      <c r="B587" s="6">
        <f>+IF(data!B587&lt;&gt;"",data!B587,"")</f>
        <v>44543.600984872683</v>
      </c>
      <c r="C587" s="7" t="str">
        <f>+IF(data!C587&lt;&gt;"",data!C587,"")</f>
        <v>5 años a más</v>
      </c>
      <c r="D587" s="7" t="str">
        <f>+IF(
   OR(
      data!D587="Comercial", data!D587="Servicios", data!D587="Industrial"
   ), data!D587, "Otros"
)</f>
        <v>Comercial</v>
      </c>
      <c r="E587" s="7" t="str">
        <f>+IF(data!E587&lt;&gt;"",data!E587,"")</f>
        <v>1-10</v>
      </c>
      <c r="F587" s="7" t="str">
        <f>+IF(
   OR(
      data!G587="Persona Natural", data!G587="Sociedad tipo S.A. de C.V.", data!G587="Ninguno"
   ), data!G587, "Otros"
)</f>
        <v>Ninguno</v>
      </c>
      <c r="G587" s="7" t="str">
        <f>+IF(data!H587&lt;&gt;"",data!H587,"")</f>
        <v>La Libertad</v>
      </c>
      <c r="H587" s="7" t="str">
        <f>+IF(data!I587&lt;&gt;"",data!I587,"")</f>
        <v>Sí</v>
      </c>
      <c r="I587" s="7" t="str">
        <f>+IF(data!J587&lt;&gt;"",data!J587,"")</f>
        <v>Sí</v>
      </c>
      <c r="J587" s="7" t="str">
        <f>+IF(data!R587&lt;&gt;"",data!R587,"")</f>
        <v>Sí</v>
      </c>
      <c r="K587" s="7" t="str">
        <f>+IF(data!T587&lt;&gt;"",data!T587,"")</f>
        <v>Brindarle un dispositivo móvil al repartidor para que acepte pagos en Bitcoin.</v>
      </c>
      <c r="L587" s="7" t="str">
        <f>+IF(data!U587&lt;&gt;"",data!U587,"")</f>
        <v>Sí</v>
      </c>
      <c r="M587" s="7" t="str">
        <f>+IF(data!V587&lt;&gt;"",data!V587,"")</f>
        <v>No</v>
      </c>
      <c r="N587" s="7" t="str">
        <f>+IF(data!W587&lt;&gt;"",data!W587,"")</f>
        <v>Sí</v>
      </c>
      <c r="O587" s="7" t="str">
        <f>+IF(data!Y587&lt;&gt;"",data!Y587,"")</f>
        <v>Sí</v>
      </c>
      <c r="P587" s="7" t="str">
        <f>+IF(data!Z587&lt;&gt;"",data!Z587,"")</f>
        <v>Sí</v>
      </c>
      <c r="Q587" s="7" t="str">
        <f>+IF(data!AB587&lt;&gt;"",data!AB587,"")</f>
        <v xml:space="preserve">Pérdidas de dinero. </v>
      </c>
      <c r="R587" s="7" t="str">
        <f>+IF(data!AC587&lt;&gt;"",data!AC587,"")</f>
        <v>Clientes, Proveedores</v>
      </c>
      <c r="S587" s="7" t="str">
        <f>+IF(
   OR(
      data!AD587="Se han agilizado", data!AD587="Se han hecho lentas", data!AD587="No ha habido ningún cambio", data!AD587=""
   ), data!AD587, "Otros"
)</f>
        <v>Se han hecho lentas</v>
      </c>
      <c r="T587" s="7" t="str">
        <f>+IF(data!AE587&lt;&gt;"",data!AE587,"")</f>
        <v>No (Si su respuesta es “No” salte a la pregunta 16)</v>
      </c>
      <c r="U587" s="7" t="str">
        <f>+IF(data!AF587&lt;&gt;"",data!AF587,"")</f>
        <v/>
      </c>
      <c r="V587" s="7" t="str">
        <f>+IF(data!AG587&lt;&gt;"",data!AG587,"")</f>
        <v>Recibir pago de clientes</v>
      </c>
      <c r="W587" s="7" t="str">
        <f>+IF(data!AH587&lt;&gt;"",data!AH587,"")</f>
        <v>No</v>
      </c>
      <c r="X587" s="7" t="str">
        <f>+IF(data!AI587&lt;&gt;"",data!AI587,"")</f>
        <v/>
      </c>
      <c r="Y587" s="7" t="str">
        <f>+IF(data!AJ587&lt;&gt;"",data!AJ587,"")</f>
        <v>Porque no tenía acceso a banca digital para recibir pagos, Para incentivar el consumo en mi negocio de todas las personas que abrieron su cuenta en Chivo Wallet, Por curiosidad</v>
      </c>
      <c r="Z587" s="7">
        <f>+IF(data!AK587&lt;&gt;"",data!AK587,"")</f>
        <v>4</v>
      </c>
      <c r="AA587" s="7" t="str">
        <f>+IF(data!AL587&lt;&gt;"",data!AL587,"")</f>
        <v>Servicio Residenciales (Internet, cable y telefonía)</v>
      </c>
      <c r="AB587" s="7">
        <f>+IF(data!AM587&lt;&gt;"",data!AM587,"")</f>
        <v>4</v>
      </c>
      <c r="AC587" s="7" t="str">
        <f>+IF(data!AN587&lt;&gt;"",data!AN587,"")</f>
        <v/>
      </c>
    </row>
    <row r="588" spans="1:29" x14ac:dyDescent="0.2">
      <c r="A588" s="27">
        <v>587</v>
      </c>
      <c r="B588" s="6">
        <f>+IF(data!B588&lt;&gt;"",data!B588,"")</f>
        <v>44543.604670405097</v>
      </c>
      <c r="C588" s="7" t="str">
        <f>+IF(data!C588&lt;&gt;"",data!C588,"")</f>
        <v>0-1 Años</v>
      </c>
      <c r="D588" s="7" t="str">
        <f>+IF(
   OR(
      data!D588="Comercial", data!D588="Servicios", data!D588="Industrial"
   ), data!D588, "Otros"
)</f>
        <v>Servicios</v>
      </c>
      <c r="E588" s="7" t="str">
        <f>+IF(data!E588&lt;&gt;"",data!E588,"")</f>
        <v>1-10</v>
      </c>
      <c r="F588" s="7" t="str">
        <f>+IF(
   OR(
      data!G588="Persona Natural", data!G588="Sociedad tipo S.A. de C.V.", data!G588="Ninguno"
   ), data!G588, "Otros"
)</f>
        <v>Sociedad tipo S.A. de C.V.</v>
      </c>
      <c r="G588" s="7" t="str">
        <f>+IF(data!H588&lt;&gt;"",data!H588,"")</f>
        <v>San Salvador</v>
      </c>
      <c r="H588" s="7" t="str">
        <f>+IF(data!I588&lt;&gt;"",data!I588,"")</f>
        <v>Sí</v>
      </c>
      <c r="I588" s="7" t="str">
        <f>+IF(data!J588&lt;&gt;"",data!J588,"")</f>
        <v>No (Si su respuesta es “No” salte a la pregunta 3)</v>
      </c>
      <c r="J588" s="7" t="str">
        <f>+IF(data!R588&lt;&gt;"",data!R588,"")</f>
        <v>No</v>
      </c>
      <c r="K588" s="7" t="str">
        <f>+IF(data!T588&lt;&gt;"",data!T588,"")</f>
        <v/>
      </c>
      <c r="L588" s="7" t="str">
        <f>+IF(data!U588&lt;&gt;"",data!U588,"")</f>
        <v/>
      </c>
      <c r="M588" s="7" t="str">
        <f>+IF(data!V588&lt;&gt;"",data!V588,"")</f>
        <v>No</v>
      </c>
      <c r="N588" s="7" t="str">
        <f>+IF(data!W588&lt;&gt;"",data!W588,"")</f>
        <v>Sí</v>
      </c>
      <c r="O588" s="7" t="str">
        <f>+IF(data!Y588&lt;&gt;"",data!Y588,"")</f>
        <v>No</v>
      </c>
      <c r="P588" s="7" t="str">
        <f>+IF(data!Z588&lt;&gt;"",data!Z588,"")</f>
        <v>Sí</v>
      </c>
      <c r="Q588" s="7" t="str">
        <f>+IF(data!AB588&lt;&gt;"",data!AB588,"")</f>
        <v>Inestabilidad</v>
      </c>
      <c r="R588" s="7" t="str">
        <f>+IF(data!AC588&lt;&gt;"",data!AC588,"")</f>
        <v>Clientes</v>
      </c>
      <c r="S588" s="7" t="str">
        <f>+IF(
   OR(
      data!AD588="Se han agilizado", data!AD588="Se han hecho lentas", data!AD588="No ha habido ningún cambio", data!AD588=""
   ), data!AD588, "Otros"
)</f>
        <v>No ha habido ningún cambio</v>
      </c>
      <c r="T588" s="7" t="str">
        <f>+IF(data!AE588&lt;&gt;"",data!AE588,"")</f>
        <v>Sí</v>
      </c>
      <c r="U588" s="7" t="str">
        <f>+IF(data!AF588&lt;&gt;"",data!AF588,"")</f>
        <v>He perdido dinero</v>
      </c>
      <c r="V588" s="7" t="str">
        <f>+IF(data!AG588&lt;&gt;"",data!AG588,"")</f>
        <v>Recibir pago de clientes</v>
      </c>
      <c r="W588" s="7" t="str">
        <f>+IF(data!AH588&lt;&gt;"",data!AH588,"")</f>
        <v>No</v>
      </c>
      <c r="X588" s="7" t="str">
        <f>+IF(data!AI588&lt;&gt;"",data!AI588,"")</f>
        <v/>
      </c>
      <c r="Y588" s="7" t="str">
        <f>+IF(data!AJ588&lt;&gt;"",data!AJ588,"")</f>
        <v>Para incentivar el consumo en mi negocio de todas las personas que abrieron su cuenta en Chivo Wallet</v>
      </c>
      <c r="Z588" s="7">
        <f>+IF(data!AK588&lt;&gt;"",data!AK588,"")</f>
        <v>3</v>
      </c>
      <c r="AA588" s="7" t="str">
        <f>+IF(data!AL588&lt;&gt;"",data!AL588,"")</f>
        <v>Servicios de internet Prepago, Servicios de internet Pospago, Adquisición de dispositivos tecnológicos (celular, computadora, Tablet)</v>
      </c>
      <c r="AB588" s="7">
        <f>+IF(data!AM588&lt;&gt;"",data!AM588,"")</f>
        <v>2</v>
      </c>
      <c r="AC588" s="7" t="str">
        <f>+IF(data!AN588&lt;&gt;"",data!AN588,"")</f>
        <v/>
      </c>
    </row>
    <row r="589" spans="1:29" x14ac:dyDescent="0.2">
      <c r="A589" s="27">
        <v>588</v>
      </c>
      <c r="B589" s="6">
        <f>+IF(data!B589&lt;&gt;"",data!B589,"")</f>
        <v>44543.628222303239</v>
      </c>
      <c r="C589" s="7" t="str">
        <f>+IF(data!C589&lt;&gt;"",data!C589,"")</f>
        <v>5 años a más</v>
      </c>
      <c r="D589" s="7" t="str">
        <f>+IF(
   OR(
      data!D589="Comercial", data!D589="Servicios", data!D589="Industrial"
   ), data!D589, "Otros"
)</f>
        <v>Servicios</v>
      </c>
      <c r="E589" s="7" t="str">
        <f>+IF(data!E589&lt;&gt;"",data!E589,"")</f>
        <v>11-19</v>
      </c>
      <c r="F589" s="7" t="str">
        <f>+IF(
   OR(
      data!G589="Persona Natural", data!G589="Sociedad tipo S.A. de C.V.", data!G589="Ninguno"
   ), data!G589, "Otros"
)</f>
        <v>Sociedad tipo S.A. de C.V.</v>
      </c>
      <c r="G589" s="7" t="str">
        <f>+IF(data!H589&lt;&gt;"",data!H589,"")</f>
        <v>San Salvador</v>
      </c>
      <c r="H589" s="7" t="str">
        <f>+IF(data!I589&lt;&gt;"",data!I589,"")</f>
        <v>Sí</v>
      </c>
      <c r="I589" s="7" t="str">
        <f>+IF(data!J589&lt;&gt;"",data!J589,"")</f>
        <v>No (Si su respuesta es “No” salte a la pregunta 3)</v>
      </c>
      <c r="J589" s="7" t="str">
        <f>+IF(data!R589&lt;&gt;"",data!R589,"")</f>
        <v>No</v>
      </c>
      <c r="K589" s="7" t="str">
        <f>+IF(data!T589&lt;&gt;"",data!T589,"")</f>
        <v/>
      </c>
      <c r="L589" s="7" t="str">
        <f>+IF(data!U589&lt;&gt;"",data!U589,"")</f>
        <v/>
      </c>
      <c r="M589" s="7" t="str">
        <f>+IF(data!V589&lt;&gt;"",data!V589,"")</f>
        <v>No</v>
      </c>
      <c r="N589" s="7" t="str">
        <f>+IF(data!W589&lt;&gt;"",data!W589,"")</f>
        <v>Sí</v>
      </c>
      <c r="O589" s="7" t="str">
        <f>+IF(data!Y589&lt;&gt;"",data!Y589,"")</f>
        <v>No</v>
      </c>
      <c r="P589" s="7" t="str">
        <f>+IF(data!Z589&lt;&gt;"",data!Z589,"")</f>
        <v>No (Si su respuesta es “No” salte a la pregunta 12)</v>
      </c>
      <c r="Q589" s="7" t="str">
        <f>+IF(data!AB589&lt;&gt;"",data!AB589,"")</f>
        <v/>
      </c>
      <c r="R589" s="7" t="str">
        <f>+IF(data!AC589&lt;&gt;"",data!AC589,"")</f>
        <v>Clientes</v>
      </c>
      <c r="S589" s="7" t="str">
        <f>+IF(
   OR(
      data!AD589="Se han agilizado", data!AD589="Se han hecho lentas", data!AD589="No ha habido ningún cambio", data!AD589=""
   ), data!AD589, "Otros"
)</f>
        <v>No ha habido ningún cambio</v>
      </c>
      <c r="T589" s="7" t="str">
        <f>+IF(data!AE589&lt;&gt;"",data!AE589,"")</f>
        <v>No (Si su respuesta es “No” salte a la pregunta 16)</v>
      </c>
      <c r="U589" s="7" t="str">
        <f>+IF(data!AF589&lt;&gt;"",data!AF589,"")</f>
        <v/>
      </c>
      <c r="V589" s="7" t="str">
        <f>+IF(data!AG589&lt;&gt;"",data!AG589,"")</f>
        <v>Recibir pago de clientes</v>
      </c>
      <c r="W589" s="7" t="str">
        <f>+IF(data!AH589&lt;&gt;"",data!AH589,"")</f>
        <v>No</v>
      </c>
      <c r="X589" s="7" t="str">
        <f>+IF(data!AI589&lt;&gt;"",data!AI589,"")</f>
        <v/>
      </c>
      <c r="Y589" s="7" t="str">
        <f>+IF(data!AJ589&lt;&gt;"",data!AJ589,"")</f>
        <v>Para incentivar el consumo en mi negocio de todas las personas que abrieron su cuenta en Chivo Wallet</v>
      </c>
      <c r="Z589" s="7">
        <f>+IF(data!AK589&lt;&gt;"",data!AK589,"")</f>
        <v>4</v>
      </c>
      <c r="AA589" s="7" t="str">
        <f>+IF(data!AL589&lt;&gt;"",data!AL589,"")</f>
        <v>Servicio Residenciales (Internet, cable y telefonía)</v>
      </c>
      <c r="AB589" s="7">
        <f>+IF(data!AM589&lt;&gt;"",data!AM589,"")</f>
        <v>4</v>
      </c>
      <c r="AC589" s="7" t="str">
        <f>+IF(data!AN589&lt;&gt;"",data!AN589,"")</f>
        <v/>
      </c>
    </row>
    <row r="590" spans="1:29" x14ac:dyDescent="0.2">
      <c r="A590" s="27">
        <v>589</v>
      </c>
      <c r="B590" s="6">
        <f>+IF(data!B590&lt;&gt;"",data!B590,"")</f>
        <v>44543.688351956022</v>
      </c>
      <c r="C590" s="7" t="str">
        <f>+IF(data!C590&lt;&gt;"",data!C590,"")</f>
        <v>0-1 Años</v>
      </c>
      <c r="D590" s="7" t="str">
        <f>+IF(
   OR(
      data!D590="Comercial", data!D590="Servicios", data!D590="Industrial"
   ), data!D590, "Otros"
)</f>
        <v>Servicios</v>
      </c>
      <c r="E590" s="7" t="str">
        <f>+IF(data!E590&lt;&gt;"",data!E590,"")</f>
        <v>1-10</v>
      </c>
      <c r="F590" s="7" t="str">
        <f>+IF(
   OR(
      data!G590="Persona Natural", data!G590="Sociedad tipo S.A. de C.V.", data!G590="Ninguno"
   ), data!G590, "Otros"
)</f>
        <v>Ninguno</v>
      </c>
      <c r="G590" s="7" t="str">
        <f>+IF(data!H590&lt;&gt;"",data!H590,"")</f>
        <v>San Salvador</v>
      </c>
      <c r="H590" s="7" t="str">
        <f>+IF(data!I590&lt;&gt;"",data!I590,"")</f>
        <v>Sí</v>
      </c>
      <c r="I590" s="7" t="str">
        <f>+IF(data!J590&lt;&gt;"",data!J590,"")</f>
        <v>Sí</v>
      </c>
      <c r="J590" s="7" t="str">
        <f>+IF(data!R590&lt;&gt;"",data!R590,"")</f>
        <v>Sí</v>
      </c>
      <c r="K590" s="7" t="str">
        <f>+IF(data!T590&lt;&gt;"",data!T590,"")</f>
        <v>Caja exclusiva para pagos en Bitcoin.</v>
      </c>
      <c r="L590" s="7" t="str">
        <f>+IF(data!U590&lt;&gt;"",data!U590,"")</f>
        <v>Sí</v>
      </c>
      <c r="M590" s="7" t="str">
        <f>+IF(data!V590&lt;&gt;"",data!V590,"")</f>
        <v>Sí</v>
      </c>
      <c r="N590" s="7" t="str">
        <f>+IF(data!W590&lt;&gt;"",data!W590,"")</f>
        <v>Sí</v>
      </c>
      <c r="O590" s="7" t="str">
        <f>+IF(data!Y590&lt;&gt;"",data!Y590,"")</f>
        <v>Sí</v>
      </c>
      <c r="P590" s="7" t="str">
        <f>+IF(data!Z590&lt;&gt;"",data!Z590,"")</f>
        <v>Sí</v>
      </c>
      <c r="Q590" s="7" t="str">
        <f>+IF(data!AB590&lt;&gt;"",data!AB590,"")</f>
        <v>Inestabilidad</v>
      </c>
      <c r="R590" s="7" t="str">
        <f>+IF(data!AC590&lt;&gt;"",data!AC590,"")</f>
        <v>Clientes</v>
      </c>
      <c r="S590" s="7" t="str">
        <f>+IF(
   OR(
      data!AD590="Se han agilizado", data!AD590="Se han hecho lentas", data!AD590="No ha habido ningún cambio", data!AD590=""
   ), data!AD590, "Otros"
)</f>
        <v>No ha habido ningún cambio</v>
      </c>
      <c r="T590" s="7" t="str">
        <f>+IF(data!AE590&lt;&gt;"",data!AE590,"")</f>
        <v>Sí</v>
      </c>
      <c r="U590" s="7" t="str">
        <f>+IF(data!AF590&lt;&gt;"",data!AF590,"")</f>
        <v>He perdido dinero</v>
      </c>
      <c r="V590" s="7" t="str">
        <f>+IF(data!AG590&lt;&gt;"",data!AG590,"")</f>
        <v>Recibir pago de clientes</v>
      </c>
      <c r="W590" s="7" t="str">
        <f>+IF(data!AH590&lt;&gt;"",data!AH590,"")</f>
        <v>No</v>
      </c>
      <c r="X590" s="7" t="str">
        <f>+IF(data!AI590&lt;&gt;"",data!AI590,"")</f>
        <v/>
      </c>
      <c r="Y590" s="7" t="str">
        <f>+IF(data!AJ590&lt;&gt;"",data!AJ590,"")</f>
        <v>Porque la ley me lo indica, Para incentivar el consumo en mi negocio de todas las personas que abrieron su cuenta en Chivo Wallet</v>
      </c>
      <c r="Z590" s="7">
        <f>+IF(data!AK590&lt;&gt;"",data!AK590,"")</f>
        <v>2</v>
      </c>
      <c r="AA590" s="7" t="str">
        <f>+IF(data!AL590&lt;&gt;"",data!AL590,"")</f>
        <v>Servicios de internet Prepago, Adquisición de dispositivos tecnológicos (celular, computadora, Tablet)</v>
      </c>
      <c r="AB590" s="7">
        <f>+IF(data!AM590&lt;&gt;"",data!AM590,"")</f>
        <v>5</v>
      </c>
      <c r="AC590" s="7" t="str">
        <f>+IF(data!AN590&lt;&gt;"",data!AN590,"")</f>
        <v/>
      </c>
    </row>
    <row r="591" spans="1:29" x14ac:dyDescent="0.2">
      <c r="A591" s="27">
        <v>590</v>
      </c>
      <c r="B591" s="6">
        <f>+IF(data!B591&lt;&gt;"",data!B591,"")</f>
        <v>44543.690300902774</v>
      </c>
      <c r="C591" s="7" t="str">
        <f>+IF(data!C591&lt;&gt;"",data!C591,"")</f>
        <v>5 años a más</v>
      </c>
      <c r="D591" s="7" t="str">
        <f>+IF(
   OR(
      data!D591="Comercial", data!D591="Servicios", data!D591="Industrial"
   ), data!D591, "Otros"
)</f>
        <v>Comercial</v>
      </c>
      <c r="E591" s="7" t="str">
        <f>+IF(data!E591&lt;&gt;"",data!E591,"")</f>
        <v>1-10</v>
      </c>
      <c r="F591" s="7" t="str">
        <f>+IF(
   OR(
      data!G591="Persona Natural", data!G591="Sociedad tipo S.A. de C.V.", data!G591="Ninguno"
   ), data!G591, "Otros"
)</f>
        <v>Persona Natural</v>
      </c>
      <c r="G591" s="7" t="str">
        <f>+IF(data!H591&lt;&gt;"",data!H591,"")</f>
        <v>San Salvador</v>
      </c>
      <c r="H591" s="7" t="str">
        <f>+IF(data!I591&lt;&gt;"",data!I591,"")</f>
        <v>Sí</v>
      </c>
      <c r="I591" s="7" t="str">
        <f>+IF(data!J591&lt;&gt;"",data!J591,"")</f>
        <v>Sí</v>
      </c>
      <c r="J591" s="7" t="str">
        <f>+IF(data!R591&lt;&gt;"",data!R591,"")</f>
        <v>Sí</v>
      </c>
      <c r="K591" s="7" t="str">
        <f>+IF(data!T591&lt;&gt;"",data!T591,"")</f>
        <v>Otros.</v>
      </c>
      <c r="L591" s="7" t="str">
        <f>+IF(data!U591&lt;&gt;"",data!U591,"")</f>
        <v>No</v>
      </c>
      <c r="M591" s="7" t="str">
        <f>+IF(data!V591&lt;&gt;"",data!V591,"")</f>
        <v>No</v>
      </c>
      <c r="N591" s="7" t="str">
        <f>+IF(data!W591&lt;&gt;"",data!W591,"")</f>
        <v>Sí</v>
      </c>
      <c r="O591" s="7" t="str">
        <f>+IF(data!Y591&lt;&gt;"",data!Y591,"")</f>
        <v>No</v>
      </c>
      <c r="P591" s="7" t="str">
        <f>+IF(data!Z591&lt;&gt;"",data!Z591,"")</f>
        <v>Sí</v>
      </c>
      <c r="Q591" s="7" t="str">
        <f>+IF(data!AB591&lt;&gt;"",data!AB591,"")</f>
        <v xml:space="preserve">Pérdidas de dinero. </v>
      </c>
      <c r="R591" s="7" t="str">
        <f>+IF(data!AC591&lt;&gt;"",data!AC591,"")</f>
        <v>Clientes</v>
      </c>
      <c r="S591" s="7" t="str">
        <f>+IF(
   OR(
      data!AD591="Se han agilizado", data!AD591="Se han hecho lentas", data!AD591="No ha habido ningún cambio", data!AD591=""
   ), data!AD591, "Otros"
)</f>
        <v>No ha habido ningún cambio</v>
      </c>
      <c r="T591" s="7" t="str">
        <f>+IF(data!AE591&lt;&gt;"",data!AE591,"")</f>
        <v>Sí</v>
      </c>
      <c r="U591" s="7" t="str">
        <f>+IF(data!AF591&lt;&gt;"",data!AF591,"")</f>
        <v>He perdido dinero</v>
      </c>
      <c r="V591" s="7" t="str">
        <f>+IF(data!AG591&lt;&gt;"",data!AG591,"")</f>
        <v>Recibir pago de clientes, Transacciones con proveedores, Pago de Impuestos</v>
      </c>
      <c r="W591" s="7" t="str">
        <f>+IF(data!AH591&lt;&gt;"",data!AH591,"")</f>
        <v>No</v>
      </c>
      <c r="X591" s="7" t="str">
        <f>+IF(data!AI591&lt;&gt;"",data!AI591,"")</f>
        <v/>
      </c>
      <c r="Y591" s="7" t="str">
        <f>+IF(data!AJ591&lt;&gt;"",data!AJ591,"")</f>
        <v>Porque la ley me lo indica, Para incentivar el consumo en mi negocio de todas las personas que abrieron su cuenta en Chivo Wallet</v>
      </c>
      <c r="Z591" s="7">
        <f>+IF(data!AK591&lt;&gt;"",data!AK591,"")</f>
        <v>4</v>
      </c>
      <c r="AA591" s="7" t="str">
        <f>+IF(data!AL591&lt;&gt;"",data!AL591,"")</f>
        <v>Servicios de internet Pospago, Servicio Residenciales (Internet, cable y telefonía)</v>
      </c>
      <c r="AB591" s="7">
        <f>+IF(data!AM591&lt;&gt;"",data!AM591,"")</f>
        <v>4</v>
      </c>
      <c r="AC591" s="7" t="str">
        <f>+IF(data!AN591&lt;&gt;"",data!AN591,"")</f>
        <v/>
      </c>
    </row>
    <row r="592" spans="1:29" x14ac:dyDescent="0.2">
      <c r="A592" s="27">
        <v>591</v>
      </c>
      <c r="B592" s="6">
        <f>+IF(data!B592&lt;&gt;"",data!B592,"")</f>
        <v>44543.710405451391</v>
      </c>
      <c r="C592" s="7" t="str">
        <f>+IF(data!C592&lt;&gt;"",data!C592,"")</f>
        <v>5 años a más</v>
      </c>
      <c r="D592" s="7" t="str">
        <f>+IF(
   OR(
      data!D592="Comercial", data!D592="Servicios", data!D592="Industrial"
   ), data!D592, "Otros"
)</f>
        <v>Industrial</v>
      </c>
      <c r="E592" s="7" t="str">
        <f>+IF(data!E592&lt;&gt;"",data!E592,"")</f>
        <v>1-10</v>
      </c>
      <c r="F592" s="7" t="str">
        <f>+IF(
   OR(
      data!G592="Persona Natural", data!G592="Sociedad tipo S.A. de C.V.", data!G592="Ninguno"
   ), data!G592, "Otros"
)</f>
        <v>Sociedad tipo S.A. de C.V.</v>
      </c>
      <c r="G592" s="7" t="str">
        <f>+IF(data!H592&lt;&gt;"",data!H592,"")</f>
        <v>La Libertad</v>
      </c>
      <c r="H592" s="7" t="str">
        <f>+IF(data!I592&lt;&gt;"",data!I592,"")</f>
        <v>Sí</v>
      </c>
      <c r="I592" s="7" t="str">
        <f>+IF(data!J592&lt;&gt;"",data!J592,"")</f>
        <v>No (Si su respuesta es “No” salte a la pregunta 3)</v>
      </c>
      <c r="J592" s="7" t="str">
        <f>+IF(data!R592&lt;&gt;"",data!R592,"")</f>
        <v>No</v>
      </c>
      <c r="K592" s="7" t="str">
        <f>+IF(data!T592&lt;&gt;"",data!T592,"")</f>
        <v/>
      </c>
      <c r="L592" s="7" t="str">
        <f>+IF(data!U592&lt;&gt;"",data!U592,"")</f>
        <v/>
      </c>
      <c r="M592" s="7" t="str">
        <f>+IF(data!V592&lt;&gt;"",data!V592,"")</f>
        <v>No</v>
      </c>
      <c r="N592" s="7" t="str">
        <f>+IF(data!W592&lt;&gt;"",data!W592,"")</f>
        <v>Sí</v>
      </c>
      <c r="O592" s="7" t="str">
        <f>+IF(data!Y592&lt;&gt;"",data!Y592,"")</f>
        <v>No</v>
      </c>
      <c r="P592" s="7" t="str">
        <f>+IF(data!Z592&lt;&gt;"",data!Z592,"")</f>
        <v>Sí</v>
      </c>
      <c r="Q592" s="7" t="str">
        <f>+IF(data!AB592&lt;&gt;"",data!AB592,"")</f>
        <v>Errores en app.</v>
      </c>
      <c r="R592" s="7" t="str">
        <f>+IF(data!AC592&lt;&gt;"",data!AC592,"")</f>
        <v>Clientes</v>
      </c>
      <c r="S592" s="7" t="str">
        <f>+IF(
   OR(
      data!AD592="Se han agilizado", data!AD592="Se han hecho lentas", data!AD592="No ha habido ningún cambio", data!AD592=""
   ), data!AD592, "Otros"
)</f>
        <v>Otros</v>
      </c>
      <c r="T592" s="7" t="str">
        <f>+IF(data!AE592&lt;&gt;"",data!AE592,"")</f>
        <v>Sí</v>
      </c>
      <c r="U592" s="7" t="str">
        <f>+IF(data!AF592&lt;&gt;"",data!AF592,"")</f>
        <v>He perdido dinero</v>
      </c>
      <c r="V592" s="7" t="str">
        <f>+IF(data!AG592&lt;&gt;"",data!AG592,"")</f>
        <v>Recibir pago de clientes</v>
      </c>
      <c r="W592" s="7" t="str">
        <f>+IF(data!AH592&lt;&gt;"",data!AH592,"")</f>
        <v>No</v>
      </c>
      <c r="X592" s="7" t="str">
        <f>+IF(data!AI592&lt;&gt;"",data!AI592,"")</f>
        <v/>
      </c>
      <c r="Y592" s="7" t="str">
        <f>+IF(data!AJ592&lt;&gt;"",data!AJ592,"")</f>
        <v>Por moda, Por curiosidad</v>
      </c>
      <c r="Z592" s="7">
        <f>+IF(data!AK592&lt;&gt;"",data!AK592,"")</f>
        <v>2</v>
      </c>
      <c r="AA592" s="7" t="str">
        <f>+IF(data!AL592&lt;&gt;"",data!AL592,"")</f>
        <v>Servicios de internet Prepago, Servicios de internet Pospago, Servicio Residenciales (Internet, cable y telefonía)</v>
      </c>
      <c r="AB592" s="7">
        <f>+IF(data!AM592&lt;&gt;"",data!AM592,"")</f>
        <v>1</v>
      </c>
      <c r="AC592" s="7" t="str">
        <f>+IF(data!AN592&lt;&gt;"",data!AN592,"")</f>
        <v/>
      </c>
    </row>
    <row r="593" spans="1:29" x14ac:dyDescent="0.2">
      <c r="A593" s="27">
        <v>592</v>
      </c>
      <c r="B593" s="6">
        <f>+IF(data!B593&lt;&gt;"",data!B593,"")</f>
        <v>44543.722626273149</v>
      </c>
      <c r="C593" s="7" t="str">
        <f>+IF(data!C593&lt;&gt;"",data!C593,"")</f>
        <v>1-3 Años</v>
      </c>
      <c r="D593" s="7" t="str">
        <f>+IF(
   OR(
      data!D593="Comercial", data!D593="Servicios", data!D593="Industrial"
   ), data!D593, "Otros"
)</f>
        <v>Otros</v>
      </c>
      <c r="E593" s="7" t="str">
        <f>+IF(data!E593&lt;&gt;"",data!E593,"")</f>
        <v>1-10</v>
      </c>
      <c r="F593" s="7" t="str">
        <f>+IF(
   OR(
      data!G593="Persona Natural", data!G593="Sociedad tipo S.A. de C.V.", data!G593="Ninguno"
   ), data!G593, "Otros"
)</f>
        <v>Ninguno</v>
      </c>
      <c r="G593" s="7" t="str">
        <f>+IF(data!H593&lt;&gt;"",data!H593,"")</f>
        <v>La Libertad</v>
      </c>
      <c r="H593" s="7" t="str">
        <f>+IF(data!I593&lt;&gt;"",data!I593,"")</f>
        <v>Sí</v>
      </c>
      <c r="I593" s="7" t="str">
        <f>+IF(data!J593&lt;&gt;"",data!J593,"")</f>
        <v>Sí</v>
      </c>
      <c r="J593" s="7" t="str">
        <f>+IF(data!R593&lt;&gt;"",data!R593,"")</f>
        <v>Sí</v>
      </c>
      <c r="K593" s="7" t="str">
        <f>+IF(data!T593&lt;&gt;"",data!T593,"")</f>
        <v>Brindarle un dispositivo móvil al repartidor para que acepte pagos en Bitcoin.</v>
      </c>
      <c r="L593" s="7" t="str">
        <f>+IF(data!U593&lt;&gt;"",data!U593,"")</f>
        <v>Sí</v>
      </c>
      <c r="M593" s="7" t="str">
        <f>+IF(data!V593&lt;&gt;"",data!V593,"")</f>
        <v>No</v>
      </c>
      <c r="N593" s="7" t="str">
        <f>+IF(data!W593&lt;&gt;"",data!W593,"")</f>
        <v>No (Si su respuesta es “No” salte a la pregunta 10)</v>
      </c>
      <c r="O593" s="7" t="str">
        <f>+IF(data!Y593&lt;&gt;"",data!Y593,"")</f>
        <v/>
      </c>
      <c r="P593" s="7" t="str">
        <f>+IF(data!Z593&lt;&gt;"",data!Z593,"")</f>
        <v>No (Si su respuesta es “No” salte a la pregunta 12)</v>
      </c>
      <c r="Q593" s="7" t="str">
        <f>+IF(data!AB593&lt;&gt;"",data!AB593,"")</f>
        <v/>
      </c>
      <c r="R593" s="7" t="str">
        <f>+IF(data!AC593&lt;&gt;"",data!AC593,"")</f>
        <v>Clientes, Proveedores</v>
      </c>
      <c r="S593" s="7" t="str">
        <f>+IF(
   OR(
      data!AD593="Se han agilizado", data!AD593="Se han hecho lentas", data!AD593="No ha habido ningún cambio", data!AD593=""
   ), data!AD593, "Otros"
)</f>
        <v>Se han agilizado</v>
      </c>
      <c r="T593" s="7" t="str">
        <f>+IF(data!AE593&lt;&gt;"",data!AE593,"")</f>
        <v>No (Si su respuesta es “No” salte a la pregunta 16)</v>
      </c>
      <c r="U593" s="7" t="str">
        <f>+IF(data!AF593&lt;&gt;"",data!AF593,"")</f>
        <v/>
      </c>
      <c r="V593" s="7" t="str">
        <f>+IF(data!AG593&lt;&gt;"",data!AG593,"")</f>
        <v xml:space="preserve">Recibir pago de clientes, Me gustaría pagarle a mis empleadas par utilizar mis bitcoins </v>
      </c>
      <c r="W593" s="7" t="str">
        <f>+IF(data!AH593&lt;&gt;"",data!AH593,"")</f>
        <v>No</v>
      </c>
      <c r="X593" s="7" t="str">
        <f>+IF(data!AI593&lt;&gt;"",data!AI593,"")</f>
        <v/>
      </c>
      <c r="Y593" s="7" t="str">
        <f>+IF(data!AJ593&lt;&gt;"",data!AJ593,"")</f>
        <v>Para incentivar el consumo en mi negocio de todas las personas que abrieron su cuenta en Chivo Wallet, queria aprovechar los $30 dolares</v>
      </c>
      <c r="Z593" s="7">
        <f>+IF(data!AK593&lt;&gt;"",data!AK593,"")</f>
        <v>5</v>
      </c>
      <c r="AA593" s="7" t="str">
        <f>+IF(data!AL593&lt;&gt;"",data!AL593,"")</f>
        <v>Servicio Residenciales (Internet, cable y telefonía)</v>
      </c>
      <c r="AB593" s="7">
        <f>+IF(data!AM593&lt;&gt;"",data!AM593,"")</f>
        <v>5</v>
      </c>
      <c r="AC593" s="7" t="str">
        <f>+IF(data!AN593&lt;&gt;"",data!AN593,"")</f>
        <v/>
      </c>
    </row>
    <row r="594" spans="1:29" x14ac:dyDescent="0.2">
      <c r="A594" s="27">
        <v>593</v>
      </c>
      <c r="B594" s="6">
        <f>+IF(data!B594&lt;&gt;"",data!B594,"")</f>
        <v>44543.724889282406</v>
      </c>
      <c r="C594" s="7" t="str">
        <f>+IF(data!C594&lt;&gt;"",data!C594,"")</f>
        <v>1-3 Años</v>
      </c>
      <c r="D594" s="7" t="str">
        <f>+IF(
   OR(
      data!D594="Comercial", data!D594="Servicios", data!D594="Industrial"
   ), data!D594, "Otros"
)</f>
        <v>Comercial</v>
      </c>
      <c r="E594" s="7" t="str">
        <f>+IF(data!E594&lt;&gt;"",data!E594,"")</f>
        <v>1-10</v>
      </c>
      <c r="F594" s="7" t="str">
        <f>+IF(
   OR(
      data!G594="Persona Natural", data!G594="Sociedad tipo S.A. de C.V.", data!G594="Ninguno"
   ), data!G594, "Otros"
)</f>
        <v>Persona Natural</v>
      </c>
      <c r="G594" s="7" t="str">
        <f>+IF(data!H594&lt;&gt;"",data!H594,"")</f>
        <v>San Salvador</v>
      </c>
      <c r="H594" s="7" t="str">
        <f>+IF(data!I594&lt;&gt;"",data!I594,"")</f>
        <v>Sí</v>
      </c>
      <c r="I594" s="7" t="str">
        <f>+IF(data!J594&lt;&gt;"",data!J594,"")</f>
        <v>No (Si su respuesta es “No” salte a la pregunta 3)</v>
      </c>
      <c r="J594" s="7" t="str">
        <f>+IF(data!R594&lt;&gt;"",data!R594,"")</f>
        <v>No</v>
      </c>
      <c r="K594" s="7" t="str">
        <f>+IF(data!T594&lt;&gt;"",data!T594,"")</f>
        <v/>
      </c>
      <c r="L594" s="7" t="str">
        <f>+IF(data!U594&lt;&gt;"",data!U594,"")</f>
        <v/>
      </c>
      <c r="M594" s="7" t="str">
        <f>+IF(data!V594&lt;&gt;"",data!V594,"")</f>
        <v>No</v>
      </c>
      <c r="N594" s="7" t="str">
        <f>+IF(data!W594&lt;&gt;"",data!W594,"")</f>
        <v>Sí</v>
      </c>
      <c r="O594" s="7" t="str">
        <f>+IF(data!Y594&lt;&gt;"",data!Y594,"")</f>
        <v>No</v>
      </c>
      <c r="P594" s="7" t="str">
        <f>+IF(data!Z594&lt;&gt;"",data!Z594,"")</f>
        <v>No (Si su respuesta es “No” salte a la pregunta 12)</v>
      </c>
      <c r="Q594" s="7" t="str">
        <f>+IF(data!AB594&lt;&gt;"",data!AB594,"")</f>
        <v/>
      </c>
      <c r="R594" s="7" t="str">
        <f>+IF(data!AC594&lt;&gt;"",data!AC594,"")</f>
        <v>Clientes, Proveedores</v>
      </c>
      <c r="S594" s="7" t="str">
        <f>+IF(
   OR(
      data!AD594="Se han agilizado", data!AD594="Se han hecho lentas", data!AD594="No ha habido ningún cambio", data!AD594=""
   ), data!AD594, "Otros"
)</f>
        <v>Otros</v>
      </c>
      <c r="T594" s="7" t="str">
        <f>+IF(data!AE594&lt;&gt;"",data!AE594,"")</f>
        <v>No (Si su respuesta es “No” salte a la pregunta 16)</v>
      </c>
      <c r="U594" s="7" t="str">
        <f>+IF(data!AF594&lt;&gt;"",data!AF594,"")</f>
        <v/>
      </c>
      <c r="V594" s="7" t="str">
        <f>+IF(data!AG594&lt;&gt;"",data!AG594,"")</f>
        <v>Recibir pago de clientes, Transacciones con proveedores</v>
      </c>
      <c r="W594" s="7" t="str">
        <f>+IF(data!AH594&lt;&gt;"",data!AH594,"")</f>
        <v>No</v>
      </c>
      <c r="X594" s="7" t="str">
        <f>+IF(data!AI594&lt;&gt;"",data!AI594,"")</f>
        <v/>
      </c>
      <c r="Y594" s="7" t="str">
        <f>+IF(data!AJ594&lt;&gt;"",data!AJ594,"")</f>
        <v>Para incentivar el consumo en mi negocio de todas las personas que abrieron su cuenta en Chivo Wallet, Sé como se maneja el bitcoin, sabia que era una oportunidad</v>
      </c>
      <c r="Z594" s="7">
        <f>+IF(data!AK594&lt;&gt;"",data!AK594,"")</f>
        <v>5</v>
      </c>
      <c r="AA594" s="7" t="str">
        <f>+IF(data!AL594&lt;&gt;"",data!AL594,"")</f>
        <v>Servicios de internet Pospago, Servicio Residenciales (Internet, cable y telefonía)</v>
      </c>
      <c r="AB594" s="7">
        <f>+IF(data!AM594&lt;&gt;"",data!AM594,"")</f>
        <v>5</v>
      </c>
      <c r="AC594" s="7" t="str">
        <f>+IF(data!AN594&lt;&gt;"",data!AN594,"")</f>
        <v/>
      </c>
    </row>
    <row r="595" spans="1:29" x14ac:dyDescent="0.2">
      <c r="A595" s="27">
        <v>594</v>
      </c>
      <c r="B595" s="6">
        <f>+IF(data!B595&lt;&gt;"",data!B595,"")</f>
        <v>44543.733947175926</v>
      </c>
      <c r="C595" s="7" t="str">
        <f>+IF(data!C595&lt;&gt;"",data!C595,"")</f>
        <v>5 años a más</v>
      </c>
      <c r="D595" s="7" t="str">
        <f>+IF(
   OR(
      data!D595="Comercial", data!D595="Servicios", data!D595="Industrial"
   ), data!D595, "Otros"
)</f>
        <v>Otros</v>
      </c>
      <c r="E595" s="7" t="str">
        <f>+IF(data!E595&lt;&gt;"",data!E595,"")</f>
        <v>11-19</v>
      </c>
      <c r="F595" s="7" t="str">
        <f>+IF(
   OR(
      data!G595="Persona Natural", data!G595="Sociedad tipo S.A. de C.V.", data!G595="Ninguno"
   ), data!G595, "Otros"
)</f>
        <v>Sociedad tipo S.A. de C.V.</v>
      </c>
      <c r="G595" s="7" t="str">
        <f>+IF(data!H595&lt;&gt;"",data!H595,"")</f>
        <v>San Salvador</v>
      </c>
      <c r="H595" s="7" t="str">
        <f>+IF(data!I595&lt;&gt;"",data!I595,"")</f>
        <v>Sí</v>
      </c>
      <c r="I595" s="7" t="str">
        <f>+IF(data!J595&lt;&gt;"",data!J595,"")</f>
        <v>Sí</v>
      </c>
      <c r="J595" s="7" t="str">
        <f>+IF(data!R595&lt;&gt;"",data!R595,"")</f>
        <v>Sí</v>
      </c>
      <c r="K595" s="7" t="str">
        <f>+IF(data!T595&lt;&gt;"",data!T595,"")</f>
        <v>Caja exclusiva para pagos en Bitcoin.</v>
      </c>
      <c r="L595" s="7" t="str">
        <f>+IF(data!U595&lt;&gt;"",data!U595,"")</f>
        <v>Sí</v>
      </c>
      <c r="M595" s="7" t="str">
        <f>+IF(data!V595&lt;&gt;"",data!V595,"")</f>
        <v>No</v>
      </c>
      <c r="N595" s="7" t="str">
        <f>+IF(data!W595&lt;&gt;"",data!W595,"")</f>
        <v>Sí</v>
      </c>
      <c r="O595" s="7" t="str">
        <f>+IF(data!Y595&lt;&gt;"",data!Y595,"")</f>
        <v>Sí</v>
      </c>
      <c r="P595" s="7" t="str">
        <f>+IF(data!Z595&lt;&gt;"",data!Z595,"")</f>
        <v>No (Si su respuesta es “No” salte a la pregunta 12)</v>
      </c>
      <c r="Q595" s="7" t="str">
        <f>+IF(data!AB595&lt;&gt;"",data!AB595,"")</f>
        <v/>
      </c>
      <c r="R595" s="7" t="str">
        <f>+IF(data!AC595&lt;&gt;"",data!AC595,"")</f>
        <v>Clientes</v>
      </c>
      <c r="S595" s="7" t="str">
        <f>+IF(
   OR(
      data!AD595="Se han agilizado", data!AD595="Se han hecho lentas", data!AD595="No ha habido ningún cambio", data!AD595=""
   ), data!AD595, "Otros"
)</f>
        <v>Otros</v>
      </c>
      <c r="T595" s="7" t="str">
        <f>+IF(data!AE595&lt;&gt;"",data!AE595,"")</f>
        <v>No (Si su respuesta es “No” salte a la pregunta 16)</v>
      </c>
      <c r="U595" s="7" t="str">
        <f>+IF(data!AF595&lt;&gt;"",data!AF595,"")</f>
        <v/>
      </c>
      <c r="V595" s="7" t="str">
        <f>+IF(data!AG595&lt;&gt;"",data!AG595,"")</f>
        <v>Recibir pago de clientes, Transacciones con proveedores, Pago de Impuestos</v>
      </c>
      <c r="W595" s="7" t="str">
        <f>+IF(data!AH595&lt;&gt;"",data!AH595,"")</f>
        <v>No</v>
      </c>
      <c r="X595" s="7" t="str">
        <f>+IF(data!AI595&lt;&gt;"",data!AI595,"")</f>
        <v/>
      </c>
      <c r="Y595" s="7" t="str">
        <f>+IF(data!AJ595&lt;&gt;"",data!AJ595,"")</f>
        <v>Para incentivar el consumo en mi negocio de todas las personas que abrieron su cuenta en Chivo Wallet, Por moda</v>
      </c>
      <c r="Z595" s="7">
        <f>+IF(data!AK595&lt;&gt;"",data!AK595,"")</f>
        <v>5</v>
      </c>
      <c r="AA595" s="7" t="str">
        <f>+IF(data!AL595&lt;&gt;"",data!AL595,"")</f>
        <v>Servicio Residenciales (Internet, cable y telefonía)</v>
      </c>
      <c r="AB595" s="7">
        <f>+IF(data!AM595&lt;&gt;"",data!AM595,"")</f>
        <v>5</v>
      </c>
      <c r="AC595" s="7" t="str">
        <f>+IF(data!AN595&lt;&gt;"",data!AN595,"")</f>
        <v/>
      </c>
    </row>
    <row r="596" spans="1:29" x14ac:dyDescent="0.2">
      <c r="A596" s="27">
        <v>595</v>
      </c>
      <c r="B596" s="6">
        <f>+IF(data!B596&lt;&gt;"",data!B596,"")</f>
        <v>44543.738667905098</v>
      </c>
      <c r="C596" s="7" t="str">
        <f>+IF(data!C596&lt;&gt;"",data!C596,"")</f>
        <v>3-5 Años</v>
      </c>
      <c r="D596" s="7" t="str">
        <f>+IF(
   OR(
      data!D596="Comercial", data!D596="Servicios", data!D596="Industrial"
   ), data!D596, "Otros"
)</f>
        <v>Comercial</v>
      </c>
      <c r="E596" s="7" t="str">
        <f>+IF(data!E596&lt;&gt;"",data!E596,"")</f>
        <v>1-10</v>
      </c>
      <c r="F596" s="7" t="str">
        <f>+IF(
   OR(
      data!G596="Persona Natural", data!G596="Sociedad tipo S.A. de C.V.", data!G596="Ninguno"
   ), data!G596, "Otros"
)</f>
        <v>Persona Natural</v>
      </c>
      <c r="G596" s="7" t="str">
        <f>+IF(data!H596&lt;&gt;"",data!H596,"")</f>
        <v>Sonsonate</v>
      </c>
      <c r="H596" s="7" t="str">
        <f>+IF(data!I596&lt;&gt;"",data!I596,"")</f>
        <v>Sí</v>
      </c>
      <c r="I596" s="7" t="str">
        <f>+IF(data!J596&lt;&gt;"",data!J596,"")</f>
        <v>No (Si su respuesta es “No” salte a la pregunta 3)</v>
      </c>
      <c r="J596" s="7" t="str">
        <f>+IF(data!R596&lt;&gt;"",data!R596,"")</f>
        <v>No</v>
      </c>
      <c r="K596" s="7" t="str">
        <f>+IF(data!T596&lt;&gt;"",data!T596,"")</f>
        <v/>
      </c>
      <c r="L596" s="7" t="str">
        <f>+IF(data!U596&lt;&gt;"",data!U596,"")</f>
        <v/>
      </c>
      <c r="M596" s="7" t="str">
        <f>+IF(data!V596&lt;&gt;"",data!V596,"")</f>
        <v>No</v>
      </c>
      <c r="N596" s="7" t="str">
        <f>+IF(data!W596&lt;&gt;"",data!W596,"")</f>
        <v>Sí</v>
      </c>
      <c r="O596" s="7" t="str">
        <f>+IF(data!Y596&lt;&gt;"",data!Y596,"")</f>
        <v>No</v>
      </c>
      <c r="P596" s="7" t="str">
        <f>+IF(data!Z596&lt;&gt;"",data!Z596,"")</f>
        <v>No (Si su respuesta es “No” salte a la pregunta 12)</v>
      </c>
      <c r="Q596" s="7" t="str">
        <f>+IF(data!AB596&lt;&gt;"",data!AB596,"")</f>
        <v/>
      </c>
      <c r="R596" s="7" t="str">
        <f>+IF(data!AC596&lt;&gt;"",data!AC596,"")</f>
        <v>Clientes, Empleados</v>
      </c>
      <c r="S596" s="7" t="str">
        <f>+IF(
   OR(
      data!AD596="Se han agilizado", data!AD596="Se han hecho lentas", data!AD596="No ha habido ningún cambio", data!AD596=""
   ), data!AD596, "Otros"
)</f>
        <v>No ha habido ningún cambio</v>
      </c>
      <c r="T596" s="7" t="str">
        <f>+IF(data!AE596&lt;&gt;"",data!AE596,"")</f>
        <v>No (Si su respuesta es “No” salte a la pregunta 16)</v>
      </c>
      <c r="U596" s="7" t="str">
        <f>+IF(data!AF596&lt;&gt;"",data!AF596,"")</f>
        <v/>
      </c>
      <c r="V596" s="7" t="str">
        <f>+IF(data!AG596&lt;&gt;"",data!AG596,"")</f>
        <v>Recibir pago de clientes, Pago de Impuestos</v>
      </c>
      <c r="W596" s="7" t="str">
        <f>+IF(data!AH596&lt;&gt;"",data!AH596,"")</f>
        <v>No</v>
      </c>
      <c r="X596" s="7" t="str">
        <f>+IF(data!AI596&lt;&gt;"",data!AI596,"")</f>
        <v/>
      </c>
      <c r="Y596" s="7" t="str">
        <f>+IF(data!AJ596&lt;&gt;"",data!AJ596,"")</f>
        <v xml:space="preserve">Para incentivar el consumo en mi negocio de todas las personas que abrieron su cuenta en Chivo Wallet, Muchos clientes comenzaron a utilizar bitcoin, quize aprovechar el incentivo del gobierno </v>
      </c>
      <c r="Z596" s="7">
        <f>+IF(data!AK596&lt;&gt;"",data!AK596,"")</f>
        <v>5</v>
      </c>
      <c r="AA596" s="7" t="str">
        <f>+IF(data!AL596&lt;&gt;"",data!AL596,"")</f>
        <v>Servicio Residenciales (Internet, cable y telefonía)</v>
      </c>
      <c r="AB596" s="7">
        <f>+IF(data!AM596&lt;&gt;"",data!AM596,"")</f>
        <v>5</v>
      </c>
      <c r="AC596" s="7" t="str">
        <f>+IF(data!AN596&lt;&gt;"",data!AN596,"")</f>
        <v/>
      </c>
    </row>
    <row r="597" spans="1:29" x14ac:dyDescent="0.2">
      <c r="A597" s="27">
        <v>596</v>
      </c>
      <c r="B597" s="6">
        <f>+IF(data!B597&lt;&gt;"",data!B597,"")</f>
        <v>44543.761734849541</v>
      </c>
      <c r="C597" s="7" t="str">
        <f>+IF(data!C597&lt;&gt;"",data!C597,"")</f>
        <v>1-3 Años</v>
      </c>
      <c r="D597" s="7" t="str">
        <f>+IF(
   OR(
      data!D597="Comercial", data!D597="Servicios", data!D597="Industrial"
   ), data!D597, "Otros"
)</f>
        <v>Industrial</v>
      </c>
      <c r="E597" s="7" t="str">
        <f>+IF(data!E597&lt;&gt;"",data!E597,"")</f>
        <v>1-10</v>
      </c>
      <c r="F597" s="7" t="str">
        <f>+IF(
   OR(
      data!G597="Persona Natural", data!G597="Sociedad tipo S.A. de C.V.", data!G597="Ninguno"
   ), data!G597, "Otros"
)</f>
        <v>Persona Natural</v>
      </c>
      <c r="G597" s="7" t="str">
        <f>+IF(data!H597&lt;&gt;"",data!H597,"")</f>
        <v>San Salvador</v>
      </c>
      <c r="H597" s="7" t="str">
        <f>+IF(data!I597&lt;&gt;"",data!I597,"")</f>
        <v>No (Si su respuesta es "No" saltar a la pregunta 22)</v>
      </c>
      <c r="I597" s="7" t="str">
        <f>+IF(data!J597&lt;&gt;"",data!J597,"")</f>
        <v/>
      </c>
      <c r="J597" s="7" t="str">
        <f>+IF(data!R597&lt;&gt;"",data!R597,"")</f>
        <v/>
      </c>
      <c r="K597" s="7" t="str">
        <f>+IF(data!T597&lt;&gt;"",data!T597,"")</f>
        <v/>
      </c>
      <c r="L597" s="7" t="str">
        <f>+IF(data!U597&lt;&gt;"",data!U597,"")</f>
        <v/>
      </c>
      <c r="M597" s="7" t="str">
        <f>+IF(data!V597&lt;&gt;"",data!V597,"")</f>
        <v/>
      </c>
      <c r="N597" s="7" t="str">
        <f>+IF(data!W597&lt;&gt;"",data!W597,"")</f>
        <v/>
      </c>
      <c r="O597" s="7" t="str">
        <f>+IF(data!Y597&lt;&gt;"",data!Y597,"")</f>
        <v/>
      </c>
      <c r="P597" s="7" t="str">
        <f>+IF(data!Z597&lt;&gt;"",data!Z597,"")</f>
        <v/>
      </c>
      <c r="Q597" s="7" t="str">
        <f>+IF(data!AB597&lt;&gt;"",data!AB597,"")</f>
        <v/>
      </c>
      <c r="R597" s="7" t="str">
        <f>+IF(data!AC597&lt;&gt;"",data!AC597,"")</f>
        <v/>
      </c>
      <c r="S597" s="7">
        <f>+IF(
   OR(
      data!AD597="Se han agilizado", data!AD597="Se han hecho lentas", data!AD597="No ha habido ningún cambio", data!AD597=""
   ), data!AD597, "Otros"
)</f>
        <v>0</v>
      </c>
      <c r="T597" s="7" t="str">
        <f>+IF(data!AE597&lt;&gt;"",data!AE597,"")</f>
        <v/>
      </c>
      <c r="U597" s="7" t="str">
        <f>+IF(data!AF597&lt;&gt;"",data!AF597,"")</f>
        <v/>
      </c>
      <c r="V597" s="7" t="str">
        <f>+IF(data!AG597&lt;&gt;"",data!AG597,"")</f>
        <v/>
      </c>
      <c r="W597" s="7" t="str">
        <f>+IF(data!AH597&lt;&gt;"",data!AH597,"")</f>
        <v/>
      </c>
      <c r="X597" s="7" t="str">
        <f>+IF(data!AI597&lt;&gt;"",data!AI597,"")</f>
        <v/>
      </c>
      <c r="Y597" s="7" t="str">
        <f>+IF(data!AJ597&lt;&gt;"",data!AJ597,"")</f>
        <v/>
      </c>
      <c r="Z597" s="7" t="str">
        <f>+IF(data!AK597&lt;&gt;"",data!AK597,"")</f>
        <v/>
      </c>
      <c r="AA597" s="7" t="str">
        <f>+IF(data!AL597&lt;&gt;"",data!AL597,"")</f>
        <v/>
      </c>
      <c r="AB597" s="7">
        <f>+IF(data!AM597&lt;&gt;"",data!AM597,"")</f>
        <v>1</v>
      </c>
      <c r="AC597" s="7" t="str">
        <f>+IF(data!AN597&lt;&gt;"",data!AN597,"")</f>
        <v>No estoy de acuerdo en utilizar Bitcoin como método de pago.</v>
      </c>
    </row>
    <row r="598" spans="1:29" x14ac:dyDescent="0.2">
      <c r="A598" s="27">
        <v>597</v>
      </c>
      <c r="B598" s="6">
        <f>+IF(data!B598&lt;&gt;"",data!B598,"")</f>
        <v>44543.766135682876</v>
      </c>
      <c r="C598" s="7" t="str">
        <f>+IF(data!C598&lt;&gt;"",data!C598,"")</f>
        <v>3-5 Años</v>
      </c>
      <c r="D598" s="7" t="str">
        <f>+IF(
   OR(
      data!D598="Comercial", data!D598="Servicios", data!D598="Industrial"
   ), data!D598, "Otros"
)</f>
        <v>Servicios</v>
      </c>
      <c r="E598" s="7" t="str">
        <f>+IF(data!E598&lt;&gt;"",data!E598,"")</f>
        <v>1-10</v>
      </c>
      <c r="F598" s="7" t="str">
        <f>+IF(
   OR(
      data!G598="Persona Natural", data!G598="Sociedad tipo S.A. de C.V.", data!G598="Ninguno"
   ), data!G598, "Otros"
)</f>
        <v>Persona Natural</v>
      </c>
      <c r="G598" s="7" t="str">
        <f>+IF(data!H598&lt;&gt;"",data!H598,"")</f>
        <v>San Salvador</v>
      </c>
      <c r="H598" s="7" t="str">
        <f>+IF(data!I598&lt;&gt;"",data!I598,"")</f>
        <v>No (Si su respuesta es "No" saltar a la pregunta 22)</v>
      </c>
      <c r="I598" s="7" t="str">
        <f>+IF(data!J598&lt;&gt;"",data!J598,"")</f>
        <v/>
      </c>
      <c r="J598" s="7" t="str">
        <f>+IF(data!R598&lt;&gt;"",data!R598,"")</f>
        <v/>
      </c>
      <c r="K598" s="7" t="str">
        <f>+IF(data!T598&lt;&gt;"",data!T598,"")</f>
        <v/>
      </c>
      <c r="L598" s="7" t="str">
        <f>+IF(data!U598&lt;&gt;"",data!U598,"")</f>
        <v/>
      </c>
      <c r="M598" s="7" t="str">
        <f>+IF(data!V598&lt;&gt;"",data!V598,"")</f>
        <v/>
      </c>
      <c r="N598" s="7" t="str">
        <f>+IF(data!W598&lt;&gt;"",data!W598,"")</f>
        <v/>
      </c>
      <c r="O598" s="7" t="str">
        <f>+IF(data!Y598&lt;&gt;"",data!Y598,"")</f>
        <v/>
      </c>
      <c r="P598" s="7" t="str">
        <f>+IF(data!Z598&lt;&gt;"",data!Z598,"")</f>
        <v/>
      </c>
      <c r="Q598" s="7" t="str">
        <f>+IF(data!AB598&lt;&gt;"",data!AB598,"")</f>
        <v/>
      </c>
      <c r="R598" s="7" t="str">
        <f>+IF(data!AC598&lt;&gt;"",data!AC598,"")</f>
        <v/>
      </c>
      <c r="S598" s="7">
        <f>+IF(
   OR(
      data!AD598="Se han agilizado", data!AD598="Se han hecho lentas", data!AD598="No ha habido ningún cambio", data!AD598=""
   ), data!AD598, "Otros"
)</f>
        <v>0</v>
      </c>
      <c r="T598" s="7" t="str">
        <f>+IF(data!AE598&lt;&gt;"",data!AE598,"")</f>
        <v/>
      </c>
      <c r="U598" s="7" t="str">
        <f>+IF(data!AF598&lt;&gt;"",data!AF598,"")</f>
        <v/>
      </c>
      <c r="V598" s="7" t="str">
        <f>+IF(data!AG598&lt;&gt;"",data!AG598,"")</f>
        <v/>
      </c>
      <c r="W598" s="7" t="str">
        <f>+IF(data!AH598&lt;&gt;"",data!AH598,"")</f>
        <v/>
      </c>
      <c r="X598" s="7" t="str">
        <f>+IF(data!AI598&lt;&gt;"",data!AI598,"")</f>
        <v/>
      </c>
      <c r="Y598" s="7" t="str">
        <f>+IF(data!AJ598&lt;&gt;"",data!AJ598,"")</f>
        <v/>
      </c>
      <c r="Z598" s="7" t="str">
        <f>+IF(data!AK598&lt;&gt;"",data!AK598,"")</f>
        <v/>
      </c>
      <c r="AA598" s="7" t="str">
        <f>+IF(data!AL598&lt;&gt;"",data!AL598,"")</f>
        <v/>
      </c>
      <c r="AB598" s="7">
        <f>+IF(data!AM598&lt;&gt;"",data!AM598,"")</f>
        <v>3</v>
      </c>
      <c r="AC598" s="7" t="str">
        <f>+IF(data!AN598&lt;&gt;"",data!AN598,"")</f>
        <v xml:space="preserve">Organizo eventos, solo se paga por adelantado mediante cuentas bancarias o cheques. </v>
      </c>
    </row>
    <row r="599" spans="1:29" x14ac:dyDescent="0.2">
      <c r="A599" s="27">
        <v>598</v>
      </c>
      <c r="B599" s="6">
        <f>+IF(data!B599&lt;&gt;"",data!B599,"")</f>
        <v>44543.782645983796</v>
      </c>
      <c r="C599" s="7" t="str">
        <f>+IF(data!C599&lt;&gt;"",data!C599,"")</f>
        <v>3-5 Años</v>
      </c>
      <c r="D599" s="7" t="str">
        <f>+IF(
   OR(
      data!D599="Comercial", data!D599="Servicios", data!D599="Industrial"
   ), data!D599, "Otros"
)</f>
        <v>Comercial</v>
      </c>
      <c r="E599" s="7" t="str">
        <f>+IF(data!E599&lt;&gt;"",data!E599,"")</f>
        <v>1-10</v>
      </c>
      <c r="F599" s="7" t="str">
        <f>+IF(
   OR(
      data!G599="Persona Natural", data!G599="Sociedad tipo S.A. de C.V.", data!G599="Ninguno"
   ), data!G599, "Otros"
)</f>
        <v>Persona Natural</v>
      </c>
      <c r="G599" s="7" t="str">
        <f>+IF(data!H599&lt;&gt;"",data!H599,"")</f>
        <v>Ahuachapán</v>
      </c>
      <c r="H599" s="7" t="str">
        <f>+IF(data!I599&lt;&gt;"",data!I599,"")</f>
        <v>Sí</v>
      </c>
      <c r="I599" s="7" t="str">
        <f>+IF(data!J599&lt;&gt;"",data!J599,"")</f>
        <v>No (Si su respuesta es “No” salte a la pregunta 3)</v>
      </c>
      <c r="J599" s="7" t="str">
        <f>+IF(data!R599&lt;&gt;"",data!R599,"")</f>
        <v>No</v>
      </c>
      <c r="K599" s="7" t="str">
        <f>+IF(data!T599&lt;&gt;"",data!T599,"")</f>
        <v/>
      </c>
      <c r="L599" s="7" t="str">
        <f>+IF(data!U599&lt;&gt;"",data!U599,"")</f>
        <v/>
      </c>
      <c r="M599" s="7" t="str">
        <f>+IF(data!V599&lt;&gt;"",data!V599,"")</f>
        <v>No</v>
      </c>
      <c r="N599" s="7" t="str">
        <f>+IF(data!W599&lt;&gt;"",data!W599,"")</f>
        <v>Sí</v>
      </c>
      <c r="O599" s="7" t="str">
        <f>+IF(data!Y599&lt;&gt;"",data!Y599,"")</f>
        <v>No</v>
      </c>
      <c r="P599" s="7" t="str">
        <f>+IF(data!Z599&lt;&gt;"",data!Z599,"")</f>
        <v>No (Si su respuesta es “No” salte a la pregunta 12)</v>
      </c>
      <c r="Q599" s="7" t="str">
        <f>+IF(data!AB599&lt;&gt;"",data!AB599,"")</f>
        <v/>
      </c>
      <c r="R599" s="7" t="str">
        <f>+IF(data!AC599&lt;&gt;"",data!AC599,"")</f>
        <v>Clientes, mi familia me envia dinero tambien por ese medio</v>
      </c>
      <c r="S599" s="7" t="str">
        <f>+IF(
   OR(
      data!AD599="Se han agilizado", data!AD599="Se han hecho lentas", data!AD599="No ha habido ningún cambio", data!AD599=""
   ), data!AD599, "Otros"
)</f>
        <v>Otros</v>
      </c>
      <c r="T599" s="7" t="str">
        <f>+IF(data!AE599&lt;&gt;"",data!AE599,"")</f>
        <v>No (Si su respuesta es “No” salte a la pregunta 16)</v>
      </c>
      <c r="U599" s="7" t="str">
        <f>+IF(data!AF599&lt;&gt;"",data!AF599,"")</f>
        <v/>
      </c>
      <c r="V599" s="7" t="str">
        <f>+IF(data!AG599&lt;&gt;"",data!AG599,"")</f>
        <v>Recibir pago de clientes</v>
      </c>
      <c r="W599" s="7" t="str">
        <f>+IF(data!AH599&lt;&gt;"",data!AH599,"")</f>
        <v>No</v>
      </c>
      <c r="X599" s="7" t="str">
        <f>+IF(data!AI599&lt;&gt;"",data!AI599,"")</f>
        <v/>
      </c>
      <c r="Y599" s="7" t="str">
        <f>+IF(data!AJ599&lt;&gt;"",data!AJ599,"")</f>
        <v xml:space="preserve">Por curiosidad, Para recibir mis remesas familiares </v>
      </c>
      <c r="Z599" s="7">
        <f>+IF(data!AK599&lt;&gt;"",data!AK599,"")</f>
        <v>3</v>
      </c>
      <c r="AA599" s="7" t="str">
        <f>+IF(data!AL599&lt;&gt;"",data!AL599,"")</f>
        <v>Servicios de internet Prepago, Servicio Residenciales (Internet, cable y telefonía), Adquisición de dispositivos tecnológicos (celular, computadora, Tablet)</v>
      </c>
      <c r="AB599" s="7">
        <f>+IF(data!AM599&lt;&gt;"",data!AM599,"")</f>
        <v>5</v>
      </c>
      <c r="AC599" s="7" t="str">
        <f>+IF(data!AN599&lt;&gt;"",data!AN599,"")</f>
        <v/>
      </c>
    </row>
    <row r="600" spans="1:29" x14ac:dyDescent="0.2">
      <c r="A600" s="27">
        <v>599</v>
      </c>
      <c r="B600" s="6">
        <f>+IF(data!B600&lt;&gt;"",data!B600,"")</f>
        <v>44543.789020254626</v>
      </c>
      <c r="C600" s="7" t="str">
        <f>+IF(data!C600&lt;&gt;"",data!C600,"")</f>
        <v>3-5 Años</v>
      </c>
      <c r="D600" s="7" t="str">
        <f>+IF(
   OR(
      data!D600="Comercial", data!D600="Servicios", data!D600="Industrial"
   ), data!D600, "Otros"
)</f>
        <v>Otros</v>
      </c>
      <c r="E600" s="7" t="str">
        <f>+IF(data!E600&lt;&gt;"",data!E600,"")</f>
        <v>1-10</v>
      </c>
      <c r="F600" s="7" t="str">
        <f>+IF(
   OR(
      data!G600="Persona Natural", data!G600="Sociedad tipo S.A. de C.V.", data!G600="Ninguno"
   ), data!G600, "Otros"
)</f>
        <v>Persona Natural</v>
      </c>
      <c r="G600" s="7" t="str">
        <f>+IF(data!H600&lt;&gt;"",data!H600,"")</f>
        <v>La Libertad</v>
      </c>
      <c r="H600" s="7" t="str">
        <f>+IF(data!I600&lt;&gt;"",data!I600,"")</f>
        <v>Sí</v>
      </c>
      <c r="I600" s="7" t="str">
        <f>+IF(data!J600&lt;&gt;"",data!J600,"")</f>
        <v>No (Si su respuesta es “No” salte a la pregunta 3)</v>
      </c>
      <c r="J600" s="7" t="str">
        <f>+IF(data!R600&lt;&gt;"",data!R600,"")</f>
        <v>No</v>
      </c>
      <c r="K600" s="7" t="str">
        <f>+IF(data!T600&lt;&gt;"",data!T600,"")</f>
        <v/>
      </c>
      <c r="L600" s="7" t="str">
        <f>+IF(data!U600&lt;&gt;"",data!U600,"")</f>
        <v/>
      </c>
      <c r="M600" s="7" t="str">
        <f>+IF(data!V600&lt;&gt;"",data!V600,"")</f>
        <v>No</v>
      </c>
      <c r="N600" s="7" t="str">
        <f>+IF(data!W600&lt;&gt;"",data!W600,"")</f>
        <v>Sí</v>
      </c>
      <c r="O600" s="7" t="str">
        <f>+IF(data!Y600&lt;&gt;"",data!Y600,"")</f>
        <v>No</v>
      </c>
      <c r="P600" s="7" t="str">
        <f>+IF(data!Z600&lt;&gt;"",data!Z600,"")</f>
        <v>Sí</v>
      </c>
      <c r="Q600" s="7" t="str">
        <f>+IF(data!AB600&lt;&gt;"",data!AB600,"")</f>
        <v xml:space="preserve">Pérdidas de dinero. </v>
      </c>
      <c r="R600" s="7" t="str">
        <f>+IF(data!AC600&lt;&gt;"",data!AC600,"")</f>
        <v xml:space="preserve">Desde que lo implementé en el negocio nadie me ha pagado con Bitcoin </v>
      </c>
      <c r="S600" s="7" t="str">
        <f>+IF(
   OR(
      data!AD600="Se han agilizado", data!AD600="Se han hecho lentas", data!AD600="No ha habido ningún cambio", data!AD600=""
   ), data!AD600, "Otros"
)</f>
        <v>No ha habido ningún cambio</v>
      </c>
      <c r="T600" s="7" t="str">
        <f>+IF(data!AE600&lt;&gt;"",data!AE600,"")</f>
        <v>No (Si su respuesta es “No” salte a la pregunta 16)</v>
      </c>
      <c r="U600" s="7" t="str">
        <f>+IF(data!AF600&lt;&gt;"",data!AF600,"")</f>
        <v/>
      </c>
      <c r="V600" s="7" t="str">
        <f>+IF(data!AG600&lt;&gt;"",data!AG600,"")</f>
        <v>Recibir pago de clientes</v>
      </c>
      <c r="W600" s="7" t="str">
        <f>+IF(data!AH600&lt;&gt;"",data!AH600,"")</f>
        <v>No</v>
      </c>
      <c r="X600" s="7" t="str">
        <f>+IF(data!AI600&lt;&gt;"",data!AI600,"")</f>
        <v/>
      </c>
      <c r="Y600" s="7" t="str">
        <f>+IF(data!AJ600&lt;&gt;"",data!AJ600,"")</f>
        <v>Para incentivar el consumo en mi negocio de todas las personas que abrieron su cuenta en Chivo Wallet, Por curiosidad</v>
      </c>
      <c r="Z600" s="7">
        <f>+IF(data!AK600&lt;&gt;"",data!AK600,"")</f>
        <v>5</v>
      </c>
      <c r="AA600" s="7" t="str">
        <f>+IF(data!AL600&lt;&gt;"",data!AL600,"")</f>
        <v>Servicios de internet Pospago, Servicio Residenciales (Internet, cable y telefonía)</v>
      </c>
      <c r="AB600" s="7">
        <f>+IF(data!AM600&lt;&gt;"",data!AM600,"")</f>
        <v>4</v>
      </c>
      <c r="AC600" s="7" t="str">
        <f>+IF(data!AN600&lt;&gt;"",data!AN600,"")</f>
        <v/>
      </c>
    </row>
    <row r="601" spans="1:29" x14ac:dyDescent="0.2">
      <c r="A601" s="27">
        <v>600</v>
      </c>
      <c r="B601" s="6">
        <f>+IF(data!B601&lt;&gt;"",data!B601,"")</f>
        <v>44543.795105949073</v>
      </c>
      <c r="C601" s="7" t="str">
        <f>+IF(data!C601&lt;&gt;"",data!C601,"")</f>
        <v>5 años a más</v>
      </c>
      <c r="D601" s="7" t="str">
        <f>+IF(
   OR(
      data!D601="Comercial", data!D601="Servicios", data!D601="Industrial"
   ), data!D601, "Otros"
)</f>
        <v>Servicios</v>
      </c>
      <c r="E601" s="7" t="str">
        <f>+IF(data!E601&lt;&gt;"",data!E601,"")</f>
        <v>1-10</v>
      </c>
      <c r="F601" s="7" t="str">
        <f>+IF(
   OR(
      data!G601="Persona Natural", data!G601="Sociedad tipo S.A. de C.V.", data!G601="Ninguno"
   ), data!G601, "Otros"
)</f>
        <v>Ninguno</v>
      </c>
      <c r="G601" s="7" t="str">
        <f>+IF(data!H601&lt;&gt;"",data!H601,"")</f>
        <v>San Salvador</v>
      </c>
      <c r="H601" s="7" t="str">
        <f>+IF(data!I601&lt;&gt;"",data!I601,"")</f>
        <v>Sí</v>
      </c>
      <c r="I601" s="7" t="str">
        <f>+IF(data!J601&lt;&gt;"",data!J601,"")</f>
        <v>No (Si su respuesta es “No” salte a la pregunta 3)</v>
      </c>
      <c r="J601" s="7" t="str">
        <f>+IF(data!R601&lt;&gt;"",data!R601,"")</f>
        <v>Sí</v>
      </c>
      <c r="K601" s="7" t="str">
        <f>+IF(data!T601&lt;&gt;"",data!T601,"")</f>
        <v>Otros.</v>
      </c>
      <c r="L601" s="7" t="str">
        <f>+IF(data!U601&lt;&gt;"",data!U601,"")</f>
        <v>Sí</v>
      </c>
      <c r="M601" s="7" t="str">
        <f>+IF(data!V601&lt;&gt;"",data!V601,"")</f>
        <v>No</v>
      </c>
      <c r="N601" s="7" t="str">
        <f>+IF(data!W601&lt;&gt;"",data!W601,"")</f>
        <v>Sí</v>
      </c>
      <c r="O601" s="7" t="str">
        <f>+IF(data!Y601&lt;&gt;"",data!Y601,"")</f>
        <v>No</v>
      </c>
      <c r="P601" s="7" t="str">
        <f>+IF(data!Z601&lt;&gt;"",data!Z601,"")</f>
        <v>No (Si su respuesta es “No” salte a la pregunta 12)</v>
      </c>
      <c r="Q601" s="7" t="str">
        <f>+IF(data!AB601&lt;&gt;"",data!AB601,"")</f>
        <v/>
      </c>
      <c r="R601" s="7" t="str">
        <f>+IF(data!AC601&lt;&gt;"",data!AC601,"")</f>
        <v>Clientes</v>
      </c>
      <c r="S601" s="7" t="str">
        <f>+IF(
   OR(
      data!AD601="Se han agilizado", data!AD601="Se han hecho lentas", data!AD601="No ha habido ningún cambio", data!AD601=""
   ), data!AD601, "Otros"
)</f>
        <v>Otros</v>
      </c>
      <c r="T601" s="7" t="str">
        <f>+IF(data!AE601&lt;&gt;"",data!AE601,"")</f>
        <v>No (Si su respuesta es “No” salte a la pregunta 16)</v>
      </c>
      <c r="U601" s="7" t="str">
        <f>+IF(data!AF601&lt;&gt;"",data!AF601,"")</f>
        <v/>
      </c>
      <c r="V601" s="7" t="str">
        <f>+IF(data!AG601&lt;&gt;"",data!AG601,"")</f>
        <v>Recibir pago de clientes, Pago de Impuestos</v>
      </c>
      <c r="W601" s="7" t="str">
        <f>+IF(data!AH601&lt;&gt;"",data!AH601,"")</f>
        <v>No</v>
      </c>
      <c r="X601" s="7" t="str">
        <f>+IF(data!AI601&lt;&gt;"",data!AI601,"")</f>
        <v/>
      </c>
      <c r="Y601" s="7" t="str">
        <f>+IF(data!AJ601&lt;&gt;"",data!AJ601,"")</f>
        <v>Para incentivar el consumo en mi negocio de todas las personas que abrieron su cuenta en Chivo Wallet, Por curiosidad, queria mis 30 dolares</v>
      </c>
      <c r="Z601" s="7">
        <f>+IF(data!AK601&lt;&gt;"",data!AK601,"")</f>
        <v>3</v>
      </c>
      <c r="AA601" s="7" t="str">
        <f>+IF(data!AL601&lt;&gt;"",data!AL601,"")</f>
        <v>Servicios de internet Pospago</v>
      </c>
      <c r="AB601" s="7">
        <f>+IF(data!AM601&lt;&gt;"",data!AM601,"")</f>
        <v>4</v>
      </c>
      <c r="AC601" s="7" t="str">
        <f>+IF(data!AN601&lt;&gt;"",data!AN601,"")</f>
        <v/>
      </c>
    </row>
    <row r="602" spans="1:29" x14ac:dyDescent="0.2">
      <c r="A602" s="27">
        <v>601</v>
      </c>
      <c r="B602" s="6">
        <f>+IF(data!B602&lt;&gt;"",data!B602,"")</f>
        <v>44543.796653321755</v>
      </c>
      <c r="C602" s="7" t="str">
        <f>+IF(data!C602&lt;&gt;"",data!C602,"")</f>
        <v>0-1 Años</v>
      </c>
      <c r="D602" s="7" t="str">
        <f>+IF(
   OR(
      data!D602="Comercial", data!D602="Servicios", data!D602="Industrial"
   ), data!D602, "Otros"
)</f>
        <v>Comercial</v>
      </c>
      <c r="E602" s="7" t="str">
        <f>+IF(data!E602&lt;&gt;"",data!E602,"")</f>
        <v>1-10</v>
      </c>
      <c r="F602" s="7" t="str">
        <f>+IF(
   OR(
      data!G602="Persona Natural", data!G602="Sociedad tipo S.A. de C.V.", data!G602="Ninguno"
   ), data!G602, "Otros"
)</f>
        <v>Ninguno</v>
      </c>
      <c r="G602" s="7" t="str">
        <f>+IF(data!H602&lt;&gt;"",data!H602,"")</f>
        <v>San Salvador</v>
      </c>
      <c r="H602" s="7" t="str">
        <f>+IF(data!I602&lt;&gt;"",data!I602,"")</f>
        <v>Sí</v>
      </c>
      <c r="I602" s="7" t="str">
        <f>+IF(data!J602&lt;&gt;"",data!J602,"")</f>
        <v>Sí</v>
      </c>
      <c r="J602" s="7" t="str">
        <f>+IF(data!R602&lt;&gt;"",data!R602,"")</f>
        <v>Sí</v>
      </c>
      <c r="K602" s="7" t="str">
        <f>+IF(data!T602&lt;&gt;"",data!T602,"")</f>
        <v>Caja exclusiva para pagos en Bitcoin.</v>
      </c>
      <c r="L602" s="7" t="str">
        <f>+IF(data!U602&lt;&gt;"",data!U602,"")</f>
        <v>No sabe</v>
      </c>
      <c r="M602" s="7" t="str">
        <f>+IF(data!V602&lt;&gt;"",data!V602,"")</f>
        <v>No</v>
      </c>
      <c r="N602" s="7" t="str">
        <f>+IF(data!W602&lt;&gt;"",data!W602,"")</f>
        <v>Sí</v>
      </c>
      <c r="O602" s="7" t="str">
        <f>+IF(data!Y602&lt;&gt;"",data!Y602,"")</f>
        <v>No</v>
      </c>
      <c r="P602" s="7" t="str">
        <f>+IF(data!Z602&lt;&gt;"",data!Z602,"")</f>
        <v>Sí</v>
      </c>
      <c r="Q602" s="7" t="str">
        <f>+IF(data!AB602&lt;&gt;"",data!AB602,"")</f>
        <v>Errores en app.</v>
      </c>
      <c r="R602" s="7" t="str">
        <f>+IF(data!AC602&lt;&gt;"",data!AC602,"")</f>
        <v>Clientes</v>
      </c>
      <c r="S602" s="7" t="str">
        <f>+IF(
   OR(
      data!AD602="Se han agilizado", data!AD602="Se han hecho lentas", data!AD602="No ha habido ningún cambio", data!AD602=""
   ), data!AD602, "Otros"
)</f>
        <v>No ha habido ningún cambio</v>
      </c>
      <c r="T602" s="7" t="str">
        <f>+IF(data!AE602&lt;&gt;"",data!AE602,"")</f>
        <v>No (Si su respuesta es “No” salte a la pregunta 16)</v>
      </c>
      <c r="U602" s="7" t="str">
        <f>+IF(data!AF602&lt;&gt;"",data!AF602,"")</f>
        <v/>
      </c>
      <c r="V602" s="7" t="str">
        <f>+IF(data!AG602&lt;&gt;"",data!AG602,"")</f>
        <v>Recibir pago de clientes</v>
      </c>
      <c r="W602" s="7" t="str">
        <f>+IF(data!AH602&lt;&gt;"",data!AH602,"")</f>
        <v>No</v>
      </c>
      <c r="X602" s="7" t="str">
        <f>+IF(data!AI602&lt;&gt;"",data!AI602,"")</f>
        <v/>
      </c>
      <c r="Y602" s="7" t="str">
        <f>+IF(data!AJ602&lt;&gt;"",data!AJ602,"")</f>
        <v>Porque no tenía acceso a banca digital para recibir pagos, Para incentivar el consumo en mi negocio de todas las personas que abrieron su cuenta en Chivo Wallet</v>
      </c>
      <c r="Z602" s="7">
        <f>+IF(data!AK602&lt;&gt;"",data!AK602,"")</f>
        <v>4</v>
      </c>
      <c r="AA602" s="7" t="str">
        <f>+IF(data!AL602&lt;&gt;"",data!AL602,"")</f>
        <v>Servicios de internet Prepago, Adquisición de dispositivos tecnológicos (celular, computadora, Tablet)</v>
      </c>
      <c r="AB602" s="7">
        <f>+IF(data!AM602&lt;&gt;"",data!AM602,"")</f>
        <v>4</v>
      </c>
      <c r="AC602" s="7" t="str">
        <f>+IF(data!AN602&lt;&gt;"",data!AN602,"")</f>
        <v/>
      </c>
    </row>
    <row r="603" spans="1:29" x14ac:dyDescent="0.2">
      <c r="A603" s="27">
        <v>602</v>
      </c>
      <c r="B603" s="6">
        <f>+IF(data!B603&lt;&gt;"",data!B603,"")</f>
        <v>44543.802339942129</v>
      </c>
      <c r="C603" s="7" t="str">
        <f>+IF(data!C603&lt;&gt;"",data!C603,"")</f>
        <v>0-1 Años</v>
      </c>
      <c r="D603" s="7" t="str">
        <f>+IF(
   OR(
      data!D603="Comercial", data!D603="Servicios", data!D603="Industrial"
   ), data!D603, "Otros"
)</f>
        <v>Comercial</v>
      </c>
      <c r="E603" s="7" t="str">
        <f>+IF(data!E603&lt;&gt;"",data!E603,"")</f>
        <v>1-10</v>
      </c>
      <c r="F603" s="7" t="str">
        <f>+IF(
   OR(
      data!G603="Persona Natural", data!G603="Sociedad tipo S.A. de C.V.", data!G603="Ninguno"
   ), data!G603, "Otros"
)</f>
        <v>Ninguno</v>
      </c>
      <c r="G603" s="7" t="str">
        <f>+IF(data!H603&lt;&gt;"",data!H603,"")</f>
        <v>San Salvador</v>
      </c>
      <c r="H603" s="7" t="str">
        <f>+IF(data!I603&lt;&gt;"",data!I603,"")</f>
        <v>Sí</v>
      </c>
      <c r="I603" s="7" t="str">
        <f>+IF(data!J603&lt;&gt;"",data!J603,"")</f>
        <v>Sí</v>
      </c>
      <c r="J603" s="7" t="str">
        <f>+IF(data!R603&lt;&gt;"",data!R603,"")</f>
        <v>Sí</v>
      </c>
      <c r="K603" s="7" t="str">
        <f>+IF(data!T603&lt;&gt;"",data!T603,"")</f>
        <v>Caja exclusiva para pagos en Bitcoin.</v>
      </c>
      <c r="L603" s="7" t="str">
        <f>+IF(data!U603&lt;&gt;"",data!U603,"")</f>
        <v>Sí</v>
      </c>
      <c r="M603" s="7" t="str">
        <f>+IF(data!V603&lt;&gt;"",data!V603,"")</f>
        <v>No</v>
      </c>
      <c r="N603" s="7" t="str">
        <f>+IF(data!W603&lt;&gt;"",data!W603,"")</f>
        <v>Sí</v>
      </c>
      <c r="O603" s="7" t="str">
        <f>+IF(data!Y603&lt;&gt;"",data!Y603,"")</f>
        <v>No</v>
      </c>
      <c r="P603" s="7" t="str">
        <f>+IF(data!Z603&lt;&gt;"",data!Z603,"")</f>
        <v>No (Si su respuesta es “No” salte a la pregunta 12)</v>
      </c>
      <c r="Q603" s="7" t="str">
        <f>+IF(data!AB603&lt;&gt;"",data!AB603,"")</f>
        <v/>
      </c>
      <c r="R603" s="7" t="str">
        <f>+IF(data!AC603&lt;&gt;"",data!AC603,"")</f>
        <v>Clientes</v>
      </c>
      <c r="S603" s="7" t="str">
        <f>+IF(
   OR(
      data!AD603="Se han agilizado", data!AD603="Se han hecho lentas", data!AD603="No ha habido ningún cambio", data!AD603=""
   ), data!AD603, "Otros"
)</f>
        <v>Se han agilizado</v>
      </c>
      <c r="T603" s="7" t="str">
        <f>+IF(data!AE603&lt;&gt;"",data!AE603,"")</f>
        <v>No (Si su respuesta es “No” salte a la pregunta 16)</v>
      </c>
      <c r="U603" s="7" t="str">
        <f>+IF(data!AF603&lt;&gt;"",data!AF603,"")</f>
        <v/>
      </c>
      <c r="V603" s="7" t="str">
        <f>+IF(data!AG603&lt;&gt;"",data!AG603,"")</f>
        <v>Recibir pago de clientes</v>
      </c>
      <c r="W603" s="7" t="str">
        <f>+IF(data!AH603&lt;&gt;"",data!AH603,"")</f>
        <v>No</v>
      </c>
      <c r="X603" s="7" t="str">
        <f>+IF(data!AI603&lt;&gt;"",data!AI603,"")</f>
        <v/>
      </c>
      <c r="Y603" s="7" t="str">
        <f>+IF(data!AJ603&lt;&gt;"",data!AJ603,"")</f>
        <v>Porque no tenía acceso a banca digital para recibir pagos, Porque la ley me lo indica, Para incentivar el consumo en mi negocio de todas las personas que abrieron su cuenta en Chivo Wallet</v>
      </c>
      <c r="Z603" s="7">
        <f>+IF(data!AK603&lt;&gt;"",data!AK603,"")</f>
        <v>5</v>
      </c>
      <c r="AA603" s="7" t="str">
        <f>+IF(data!AL603&lt;&gt;"",data!AL603,"")</f>
        <v>Servicios de internet Prepago, Adquisición de dispositivos tecnológicos (celular, computadora, Tablet)</v>
      </c>
      <c r="AB603" s="7">
        <f>+IF(data!AM603&lt;&gt;"",data!AM603,"")</f>
        <v>5</v>
      </c>
      <c r="AC603" s="7" t="str">
        <f>+IF(data!AN603&lt;&gt;"",data!AN603,"")</f>
        <v/>
      </c>
    </row>
    <row r="604" spans="1:29" x14ac:dyDescent="0.2">
      <c r="A604" s="27">
        <v>603</v>
      </c>
      <c r="B604" s="6">
        <f>+IF(data!B604&lt;&gt;"",data!B604,"")</f>
        <v>44543.803990034721</v>
      </c>
      <c r="C604" s="7" t="str">
        <f>+IF(data!C604&lt;&gt;"",data!C604,"")</f>
        <v>1-3 Años</v>
      </c>
      <c r="D604" s="7" t="str">
        <f>+IF(
   OR(
      data!D604="Comercial", data!D604="Servicios", data!D604="Industrial"
   ), data!D604, "Otros"
)</f>
        <v>Servicios</v>
      </c>
      <c r="E604" s="7" t="str">
        <f>+IF(data!E604&lt;&gt;"",data!E604,"")</f>
        <v>1-10</v>
      </c>
      <c r="F604" s="7" t="str">
        <f>+IF(
   OR(
      data!G604="Persona Natural", data!G604="Sociedad tipo S.A. de C.V.", data!G604="Ninguno"
   ), data!G604, "Otros"
)</f>
        <v>Ninguno</v>
      </c>
      <c r="G604" s="7" t="str">
        <f>+IF(data!H604&lt;&gt;"",data!H604,"")</f>
        <v>Santa Ana</v>
      </c>
      <c r="H604" s="7" t="str">
        <f>+IF(data!I604&lt;&gt;"",data!I604,"")</f>
        <v>Sí</v>
      </c>
      <c r="I604" s="7" t="str">
        <f>+IF(data!J604&lt;&gt;"",data!J604,"")</f>
        <v>No (Si su respuesta es “No” salte a la pregunta 3)</v>
      </c>
      <c r="J604" s="7" t="str">
        <f>+IF(data!R604&lt;&gt;"",data!R604,"")</f>
        <v>Sí</v>
      </c>
      <c r="K604" s="7" t="str">
        <f>+IF(data!T604&lt;&gt;"",data!T604,"")</f>
        <v>Brindarle un dispositivo móvil al repartidor para que acepte pagos en Bitcoin.</v>
      </c>
      <c r="L604" s="7" t="str">
        <f>+IF(data!U604&lt;&gt;"",data!U604,"")</f>
        <v>Sí</v>
      </c>
      <c r="M604" s="7" t="str">
        <f>+IF(data!V604&lt;&gt;"",data!V604,"")</f>
        <v>No</v>
      </c>
      <c r="N604" s="7" t="str">
        <f>+IF(data!W604&lt;&gt;"",data!W604,"")</f>
        <v>Sí</v>
      </c>
      <c r="O604" s="7" t="str">
        <f>+IF(data!Y604&lt;&gt;"",data!Y604,"")</f>
        <v>No</v>
      </c>
      <c r="P604" s="7" t="str">
        <f>+IF(data!Z604&lt;&gt;"",data!Z604,"")</f>
        <v>Sí</v>
      </c>
      <c r="Q604" s="7" t="str">
        <f>+IF(data!AB604&lt;&gt;"",data!AB604,"")</f>
        <v>Errores en app.</v>
      </c>
      <c r="R604" s="7" t="str">
        <f>+IF(data!AC604&lt;&gt;"",data!AC604,"")</f>
        <v>Clientes, Proveedores</v>
      </c>
      <c r="S604" s="7" t="str">
        <f>+IF(
   OR(
      data!AD604="Se han agilizado", data!AD604="Se han hecho lentas", data!AD604="No ha habido ningún cambio", data!AD604=""
   ), data!AD604, "Otros"
)</f>
        <v>Se han agilizado</v>
      </c>
      <c r="T604" s="7" t="str">
        <f>+IF(data!AE604&lt;&gt;"",data!AE604,"")</f>
        <v>No (Si su respuesta es “No” salte a la pregunta 16)</v>
      </c>
      <c r="U604" s="7" t="str">
        <f>+IF(data!AF604&lt;&gt;"",data!AF604,"")</f>
        <v/>
      </c>
      <c r="V604" s="7" t="str">
        <f>+IF(data!AG604&lt;&gt;"",data!AG604,"")</f>
        <v>Recibir pago de clientes</v>
      </c>
      <c r="W604" s="7" t="str">
        <f>+IF(data!AH604&lt;&gt;"",data!AH604,"")</f>
        <v>No</v>
      </c>
      <c r="X604" s="7" t="str">
        <f>+IF(data!AI604&lt;&gt;"",data!AI604,"")</f>
        <v/>
      </c>
      <c r="Y604" s="7" t="str">
        <f>+IF(data!AJ604&lt;&gt;"",data!AJ604,"")</f>
        <v>Para incentivar el consumo en mi negocio de todas las personas que abrieron su cuenta en Chivo Wallet, Por curiosidad</v>
      </c>
      <c r="Z604" s="7">
        <f>+IF(data!AK604&lt;&gt;"",data!AK604,"")</f>
        <v>5</v>
      </c>
      <c r="AA604" s="7" t="str">
        <f>+IF(data!AL604&lt;&gt;"",data!AL604,"")</f>
        <v>Servicios de internet Prepago, Capacitaciones</v>
      </c>
      <c r="AB604" s="7">
        <f>+IF(data!AM604&lt;&gt;"",data!AM604,"")</f>
        <v>5</v>
      </c>
      <c r="AC604" s="7" t="str">
        <f>+IF(data!AN604&lt;&gt;"",data!AN604,"")</f>
        <v>Adquisición de dispositivos tecnológicos (celular, computadora, Tablet)</v>
      </c>
    </row>
    <row r="605" spans="1:29" x14ac:dyDescent="0.2">
      <c r="A605" s="27">
        <v>604</v>
      </c>
      <c r="B605" s="6">
        <f>+IF(data!B605&lt;&gt;"",data!B605,"")</f>
        <v>44543.805119247685</v>
      </c>
      <c r="C605" s="7" t="str">
        <f>+IF(data!C605&lt;&gt;"",data!C605,"")</f>
        <v>3-5 Años</v>
      </c>
      <c r="D605" s="7" t="str">
        <f>+IF(
   OR(
      data!D605="Comercial", data!D605="Servicios", data!D605="Industrial"
   ), data!D605, "Otros"
)</f>
        <v>Comercial</v>
      </c>
      <c r="E605" s="7" t="str">
        <f>+IF(data!E605&lt;&gt;"",data!E605,"")</f>
        <v>11-19</v>
      </c>
      <c r="F605" s="7" t="str">
        <f>+IF(
   OR(
      data!G605="Persona Natural", data!G605="Sociedad tipo S.A. de C.V.", data!G605="Ninguno"
   ), data!G605, "Otros"
)</f>
        <v>Sociedad tipo S.A. de C.V.</v>
      </c>
      <c r="G605" s="7" t="str">
        <f>+IF(data!H605&lt;&gt;"",data!H605,"")</f>
        <v>La Libertad</v>
      </c>
      <c r="H605" s="7" t="str">
        <f>+IF(data!I605&lt;&gt;"",data!I605,"")</f>
        <v>Sí</v>
      </c>
      <c r="I605" s="7" t="str">
        <f>+IF(data!J605&lt;&gt;"",data!J605,"")</f>
        <v>Sí</v>
      </c>
      <c r="J605" s="7" t="str">
        <f>+IF(data!R605&lt;&gt;"",data!R605,"")</f>
        <v>Sí</v>
      </c>
      <c r="K605" s="7" t="str">
        <f>+IF(data!T605&lt;&gt;"",data!T605,"")</f>
        <v>Brindarle un dispositivo móvil al repartidor para que acepte pagos en Bitcoin.</v>
      </c>
      <c r="L605" s="7" t="str">
        <f>+IF(data!U605&lt;&gt;"",data!U605,"")</f>
        <v>Sí</v>
      </c>
      <c r="M605" s="7" t="str">
        <f>+IF(data!V605&lt;&gt;"",data!V605,"")</f>
        <v>No</v>
      </c>
      <c r="N605" s="7" t="str">
        <f>+IF(data!W605&lt;&gt;"",data!W605,"")</f>
        <v>Sí</v>
      </c>
      <c r="O605" s="7" t="str">
        <f>+IF(data!Y605&lt;&gt;"",data!Y605,"")</f>
        <v>Sí</v>
      </c>
      <c r="P605" s="7" t="str">
        <f>+IF(data!Z605&lt;&gt;"",data!Z605,"")</f>
        <v>Sí</v>
      </c>
      <c r="Q605" s="7" t="str">
        <f>+IF(data!AB605&lt;&gt;"",data!AB605,"")</f>
        <v>Inestabilidad</v>
      </c>
      <c r="R605" s="7" t="str">
        <f>+IF(data!AC605&lt;&gt;"",data!AC605,"")</f>
        <v>Clientes, Proveedores</v>
      </c>
      <c r="S605" s="7" t="str">
        <f>+IF(
   OR(
      data!AD605="Se han agilizado", data!AD605="Se han hecho lentas", data!AD605="No ha habido ningún cambio", data!AD605=""
   ), data!AD605, "Otros"
)</f>
        <v>No ha habido ningún cambio</v>
      </c>
      <c r="T605" s="7" t="str">
        <f>+IF(data!AE605&lt;&gt;"",data!AE605,"")</f>
        <v>No (Si su respuesta es “No” salte a la pregunta 16)</v>
      </c>
      <c r="U605" s="7" t="str">
        <f>+IF(data!AF605&lt;&gt;"",data!AF605,"")</f>
        <v/>
      </c>
      <c r="V605" s="7" t="str">
        <f>+IF(data!AG605&lt;&gt;"",data!AG605,"")</f>
        <v>Recibir pago de clientes, Transacciones con proveedores, Pago de Impuestos</v>
      </c>
      <c r="W605" s="7" t="str">
        <f>+IF(data!AH605&lt;&gt;"",data!AH605,"")</f>
        <v>No</v>
      </c>
      <c r="X605" s="7" t="str">
        <f>+IF(data!AI605&lt;&gt;"",data!AI605,"")</f>
        <v/>
      </c>
      <c r="Y605" s="7" t="str">
        <f>+IF(data!AJ605&lt;&gt;"",data!AJ605,"")</f>
        <v>Porque la ley me lo indica, Para incentivar el consumo en mi negocio de todas las personas que abrieron su cuenta en Chivo Wallet</v>
      </c>
      <c r="Z605" s="7">
        <f>+IF(data!AK605&lt;&gt;"",data!AK605,"")</f>
        <v>3</v>
      </c>
      <c r="AA605" s="7" t="str">
        <f>+IF(data!AL605&lt;&gt;"",data!AL605,"")</f>
        <v>Servicios de internet Pospago, Servicio Residenciales (Internet, cable y telefonía), Ha aumentado su velocidad de internet, Adquisición de dispositivos tecnológicos (celular, computadora, Tablet), Capacitaciones</v>
      </c>
      <c r="AB605" s="7">
        <f>+IF(data!AM605&lt;&gt;"",data!AM605,"")</f>
        <v>3</v>
      </c>
      <c r="AC605" s="7" t="str">
        <f>+IF(data!AN605&lt;&gt;"",data!AN605,"")</f>
        <v/>
      </c>
    </row>
    <row r="606" spans="1:29" x14ac:dyDescent="0.2">
      <c r="A606" s="27">
        <v>605</v>
      </c>
      <c r="B606" s="6">
        <f>+IF(data!B606&lt;&gt;"",data!B606,"")</f>
        <v>44543.807436724535</v>
      </c>
      <c r="C606" s="7" t="str">
        <f>+IF(data!C606&lt;&gt;"",data!C606,"")</f>
        <v>0-1 Años</v>
      </c>
      <c r="D606" s="7" t="str">
        <f>+IF(
   OR(
      data!D606="Comercial", data!D606="Servicios", data!D606="Industrial"
   ), data!D606, "Otros"
)</f>
        <v>Comercial</v>
      </c>
      <c r="E606" s="7" t="str">
        <f>+IF(data!E606&lt;&gt;"",data!E606,"")</f>
        <v>1-10</v>
      </c>
      <c r="F606" s="7" t="str">
        <f>+IF(
   OR(
      data!G606="Persona Natural", data!G606="Sociedad tipo S.A. de C.V.", data!G606="Ninguno"
   ), data!G606, "Otros"
)</f>
        <v>Ninguno</v>
      </c>
      <c r="G606" s="7" t="str">
        <f>+IF(data!H606&lt;&gt;"",data!H606,"")</f>
        <v>San Salvador</v>
      </c>
      <c r="H606" s="7" t="str">
        <f>+IF(data!I606&lt;&gt;"",data!I606,"")</f>
        <v>Sí</v>
      </c>
      <c r="I606" s="7" t="str">
        <f>+IF(data!J606&lt;&gt;"",data!J606,"")</f>
        <v>Sí</v>
      </c>
      <c r="J606" s="7" t="str">
        <f>+IF(data!R606&lt;&gt;"",data!R606,"")</f>
        <v>Sí</v>
      </c>
      <c r="K606" s="7" t="str">
        <f>+IF(data!T606&lt;&gt;"",data!T606,"")</f>
        <v>Caja exclusiva para pagos en Bitcoin.</v>
      </c>
      <c r="L606" s="7" t="str">
        <f>+IF(data!U606&lt;&gt;"",data!U606,"")</f>
        <v>Sí</v>
      </c>
      <c r="M606" s="7" t="str">
        <f>+IF(data!V606&lt;&gt;"",data!V606,"")</f>
        <v>No</v>
      </c>
      <c r="N606" s="7" t="str">
        <f>+IF(data!W606&lt;&gt;"",data!W606,"")</f>
        <v>Sí</v>
      </c>
      <c r="O606" s="7" t="str">
        <f>+IF(data!Y606&lt;&gt;"",data!Y606,"")</f>
        <v>Sí</v>
      </c>
      <c r="P606" s="7" t="str">
        <f>+IF(data!Z606&lt;&gt;"",data!Z606,"")</f>
        <v>Sí</v>
      </c>
      <c r="Q606" s="7" t="str">
        <f>+IF(data!AB606&lt;&gt;"",data!AB606,"")</f>
        <v>Inseguridad.</v>
      </c>
      <c r="R606" s="7" t="str">
        <f>+IF(data!AC606&lt;&gt;"",data!AC606,"")</f>
        <v>Clientes</v>
      </c>
      <c r="S606" s="7" t="str">
        <f>+IF(
   OR(
      data!AD606="Se han agilizado", data!AD606="Se han hecho lentas", data!AD606="No ha habido ningún cambio", data!AD606=""
   ), data!AD606, "Otros"
)</f>
        <v>Se han agilizado</v>
      </c>
      <c r="T606" s="7" t="str">
        <f>+IF(data!AE606&lt;&gt;"",data!AE606,"")</f>
        <v>Sí</v>
      </c>
      <c r="U606" s="7" t="str">
        <f>+IF(data!AF606&lt;&gt;"",data!AF606,"")</f>
        <v>He perdido dinero</v>
      </c>
      <c r="V606" s="7" t="str">
        <f>+IF(data!AG606&lt;&gt;"",data!AG606,"")</f>
        <v>Recibir pago de clientes</v>
      </c>
      <c r="W606" s="7" t="str">
        <f>+IF(data!AH606&lt;&gt;"",data!AH606,"")</f>
        <v>No</v>
      </c>
      <c r="X606" s="7" t="str">
        <f>+IF(data!AI606&lt;&gt;"",data!AI606,"")</f>
        <v/>
      </c>
      <c r="Y606" s="7" t="str">
        <f>+IF(data!AJ606&lt;&gt;"",data!AJ606,"")</f>
        <v>Porque no tenía acceso a banca digital para recibir pagos, Para incentivar el consumo en mi negocio de todas las personas que abrieron su cuenta en Chivo Wallet</v>
      </c>
      <c r="Z606" s="7">
        <f>+IF(data!AK606&lt;&gt;"",data!AK606,"")</f>
        <v>4</v>
      </c>
      <c r="AA606" s="7" t="str">
        <f>+IF(data!AL606&lt;&gt;"",data!AL606,"")</f>
        <v>Servicios de internet Prepago, Servicios de internet Pospago, Adquisición de dispositivos tecnológicos (celular, computadora, Tablet)</v>
      </c>
      <c r="AB606" s="7">
        <f>+IF(data!AM606&lt;&gt;"",data!AM606,"")</f>
        <v>2</v>
      </c>
      <c r="AC606" s="7" t="str">
        <f>+IF(data!AN606&lt;&gt;"",data!AN606,"")</f>
        <v/>
      </c>
    </row>
    <row r="607" spans="1:29" x14ac:dyDescent="0.2">
      <c r="A607" s="27">
        <v>606</v>
      </c>
      <c r="B607" s="6">
        <f>+IF(data!B607&lt;&gt;"",data!B607,"")</f>
        <v>44543.809855474537</v>
      </c>
      <c r="C607" s="7" t="str">
        <f>+IF(data!C607&lt;&gt;"",data!C607,"")</f>
        <v>0-1 Años</v>
      </c>
      <c r="D607" s="7" t="str">
        <f>+IF(
   OR(
      data!D607="Comercial", data!D607="Servicios", data!D607="Industrial"
   ), data!D607, "Otros"
)</f>
        <v>Comercial</v>
      </c>
      <c r="E607" s="7" t="str">
        <f>+IF(data!E607&lt;&gt;"",data!E607,"")</f>
        <v>1-10</v>
      </c>
      <c r="F607" s="7" t="str">
        <f>+IF(
   OR(
      data!G607="Persona Natural", data!G607="Sociedad tipo S.A. de C.V.", data!G607="Ninguno"
   ), data!G607, "Otros"
)</f>
        <v>Sociedad tipo S.A. de C.V.</v>
      </c>
      <c r="G607" s="7" t="str">
        <f>+IF(data!H607&lt;&gt;"",data!H607,"")</f>
        <v>San Salvador</v>
      </c>
      <c r="H607" s="7" t="str">
        <f>+IF(data!I607&lt;&gt;"",data!I607,"")</f>
        <v>Sí</v>
      </c>
      <c r="I607" s="7" t="str">
        <f>+IF(data!J607&lt;&gt;"",data!J607,"")</f>
        <v>No (Si su respuesta es “No” salte a la pregunta 3)</v>
      </c>
      <c r="J607" s="7" t="str">
        <f>+IF(data!R607&lt;&gt;"",data!R607,"")</f>
        <v>No</v>
      </c>
      <c r="K607" s="7" t="str">
        <f>+IF(data!T607&lt;&gt;"",data!T607,"")</f>
        <v/>
      </c>
      <c r="L607" s="7" t="str">
        <f>+IF(data!U607&lt;&gt;"",data!U607,"")</f>
        <v/>
      </c>
      <c r="M607" s="7" t="str">
        <f>+IF(data!V607&lt;&gt;"",data!V607,"")</f>
        <v>No</v>
      </c>
      <c r="N607" s="7" t="str">
        <f>+IF(data!W607&lt;&gt;"",data!W607,"")</f>
        <v>Sí</v>
      </c>
      <c r="O607" s="7" t="str">
        <f>+IF(data!Y607&lt;&gt;"",data!Y607,"")</f>
        <v>No</v>
      </c>
      <c r="P607" s="7" t="str">
        <f>+IF(data!Z607&lt;&gt;"",data!Z607,"")</f>
        <v>Sí</v>
      </c>
      <c r="Q607" s="7" t="str">
        <f>+IF(data!AB607&lt;&gt;"",data!AB607,"")</f>
        <v>Inestabilidad</v>
      </c>
      <c r="R607" s="7" t="str">
        <f>+IF(data!AC607&lt;&gt;"",data!AC607,"")</f>
        <v>Clientes</v>
      </c>
      <c r="S607" s="7" t="str">
        <f>+IF(
   OR(
      data!AD607="Se han agilizado", data!AD607="Se han hecho lentas", data!AD607="No ha habido ningún cambio", data!AD607=""
   ), data!AD607, "Otros"
)</f>
        <v>No ha habido ningún cambio</v>
      </c>
      <c r="T607" s="7" t="str">
        <f>+IF(data!AE607&lt;&gt;"",data!AE607,"")</f>
        <v>Sí</v>
      </c>
      <c r="U607" s="7" t="str">
        <f>+IF(data!AF607&lt;&gt;"",data!AF607,"")</f>
        <v>He perdido dinero</v>
      </c>
      <c r="V607" s="7" t="str">
        <f>+IF(data!AG607&lt;&gt;"",data!AG607,"")</f>
        <v>Recibir pago de clientes</v>
      </c>
      <c r="W607" s="7" t="str">
        <f>+IF(data!AH607&lt;&gt;"",data!AH607,"")</f>
        <v>No</v>
      </c>
      <c r="X607" s="7" t="str">
        <f>+IF(data!AI607&lt;&gt;"",data!AI607,"")</f>
        <v/>
      </c>
      <c r="Y607" s="7" t="str">
        <f>+IF(data!AJ607&lt;&gt;"",data!AJ607,"")</f>
        <v>Para incentivar el consumo en mi negocio de todas las personas que abrieron su cuenta en Chivo Wallet</v>
      </c>
      <c r="Z607" s="7">
        <f>+IF(data!AK607&lt;&gt;"",data!AK607,"")</f>
        <v>1</v>
      </c>
      <c r="AA607" s="7" t="str">
        <f>+IF(data!AL607&lt;&gt;"",data!AL607,"")</f>
        <v>Servicios de internet Pospago, Servicio Residenciales (Internet, cable y telefonía), Adquisición de dispositivos tecnológicos (celular, computadora, Tablet)</v>
      </c>
      <c r="AB607" s="7">
        <f>+IF(data!AM607&lt;&gt;"",data!AM607,"")</f>
        <v>3</v>
      </c>
      <c r="AC607" s="7" t="str">
        <f>+IF(data!AN607&lt;&gt;"",data!AN607,"")</f>
        <v/>
      </c>
    </row>
    <row r="608" spans="1:29" x14ac:dyDescent="0.2">
      <c r="A608" s="27">
        <v>607</v>
      </c>
      <c r="B608" s="6">
        <f>+IF(data!B608&lt;&gt;"",data!B608,"")</f>
        <v>44543.810247152782</v>
      </c>
      <c r="C608" s="7" t="str">
        <f>+IF(data!C608&lt;&gt;"",data!C608,"")</f>
        <v>1-3 Años</v>
      </c>
      <c r="D608" s="7" t="str">
        <f>+IF(
   OR(
      data!D608="Comercial", data!D608="Servicios", data!D608="Industrial"
   ), data!D608, "Otros"
)</f>
        <v>Servicios</v>
      </c>
      <c r="E608" s="7" t="str">
        <f>+IF(data!E608&lt;&gt;"",data!E608,"")</f>
        <v>1-10</v>
      </c>
      <c r="F608" s="7" t="str">
        <f>+IF(
   OR(
      data!G608="Persona Natural", data!G608="Sociedad tipo S.A. de C.V.", data!G608="Ninguno"
   ), data!G608, "Otros"
)</f>
        <v>Sociedad tipo S.A. de C.V.</v>
      </c>
      <c r="G608" s="7" t="str">
        <f>+IF(data!H608&lt;&gt;"",data!H608,"")</f>
        <v>San Salvador</v>
      </c>
      <c r="H608" s="7" t="str">
        <f>+IF(data!I608&lt;&gt;"",data!I608,"")</f>
        <v>Sí</v>
      </c>
      <c r="I608" s="7" t="str">
        <f>+IF(data!J608&lt;&gt;"",data!J608,"")</f>
        <v>No (Si su respuesta es “No” salte a la pregunta 3)</v>
      </c>
      <c r="J608" s="7" t="str">
        <f>+IF(data!R608&lt;&gt;"",data!R608,"")</f>
        <v>Sí</v>
      </c>
      <c r="K608" s="7" t="str">
        <f>+IF(data!T608&lt;&gt;"",data!T608,"")</f>
        <v>Brindarle un dispositivo móvil al repartidor para que acepte pagos en Bitcoin.</v>
      </c>
      <c r="L608" s="7" t="str">
        <f>+IF(data!U608&lt;&gt;"",data!U608,"")</f>
        <v>Sí</v>
      </c>
      <c r="M608" s="7" t="str">
        <f>+IF(data!V608&lt;&gt;"",data!V608,"")</f>
        <v>No</v>
      </c>
      <c r="N608" s="7" t="str">
        <f>+IF(data!W608&lt;&gt;"",data!W608,"")</f>
        <v>Sí</v>
      </c>
      <c r="O608" s="7" t="str">
        <f>+IF(data!Y608&lt;&gt;"",data!Y608,"")</f>
        <v>Sí</v>
      </c>
      <c r="P608" s="7" t="str">
        <f>+IF(data!Z608&lt;&gt;"",data!Z608,"")</f>
        <v>Sí</v>
      </c>
      <c r="Q608" s="7" t="str">
        <f>+IF(data!AB608&lt;&gt;"",data!AB608,"")</f>
        <v xml:space="preserve">Pérdidas de dinero. </v>
      </c>
      <c r="R608" s="7" t="str">
        <f>+IF(data!AC608&lt;&gt;"",data!AC608,"")</f>
        <v>Clientes</v>
      </c>
      <c r="S608" s="7" t="str">
        <f>+IF(
   OR(
      data!AD608="Se han agilizado", data!AD608="Se han hecho lentas", data!AD608="No ha habido ningún cambio", data!AD608=""
   ), data!AD608, "Otros"
)</f>
        <v>No ha habido ningún cambio</v>
      </c>
      <c r="T608" s="7" t="str">
        <f>+IF(data!AE608&lt;&gt;"",data!AE608,"")</f>
        <v>No (Si su respuesta es “No” salte a la pregunta 16)</v>
      </c>
      <c r="U608" s="7" t="str">
        <f>+IF(data!AF608&lt;&gt;"",data!AF608,"")</f>
        <v/>
      </c>
      <c r="V608" s="7" t="str">
        <f>+IF(data!AG608&lt;&gt;"",data!AG608,"")</f>
        <v>Recibir pago de clientes, Transacciones con proveedores</v>
      </c>
      <c r="W608" s="7" t="str">
        <f>+IF(data!AH608&lt;&gt;"",data!AH608,"")</f>
        <v>No</v>
      </c>
      <c r="X608" s="7" t="str">
        <f>+IF(data!AI608&lt;&gt;"",data!AI608,"")</f>
        <v/>
      </c>
      <c r="Y608" s="7" t="str">
        <f>+IF(data!AJ608&lt;&gt;"",data!AJ608,"")</f>
        <v>Para incentivar el consumo en mi negocio de todas las personas que abrieron su cuenta en Chivo Wallet</v>
      </c>
      <c r="Z608" s="7">
        <f>+IF(data!AK608&lt;&gt;"",data!AK608,"")</f>
        <v>4</v>
      </c>
      <c r="AA608" s="7" t="str">
        <f>+IF(data!AL608&lt;&gt;"",data!AL608,"")</f>
        <v>Servicios de internet Pospago, Servicio Residenciales (Internet, cable y telefonía), Adquisición de dispositivos tecnológicos (celular, computadora, Tablet)</v>
      </c>
      <c r="AB608" s="7">
        <f>+IF(data!AM608&lt;&gt;"",data!AM608,"")</f>
        <v>3</v>
      </c>
      <c r="AC608" s="7" t="str">
        <f>+IF(data!AN608&lt;&gt;"",data!AN608,"")</f>
        <v/>
      </c>
    </row>
    <row r="609" spans="1:29" x14ac:dyDescent="0.2">
      <c r="A609" s="27">
        <v>608</v>
      </c>
      <c r="B609" s="6">
        <f>+IF(data!B609&lt;&gt;"",data!B609,"")</f>
        <v>44543.816244212961</v>
      </c>
      <c r="C609" s="7" t="str">
        <f>+IF(data!C609&lt;&gt;"",data!C609,"")</f>
        <v>3-5 Años</v>
      </c>
      <c r="D609" s="7" t="str">
        <f>+IF(
   OR(
      data!D609="Comercial", data!D609="Servicios", data!D609="Industrial"
   ), data!D609, "Otros"
)</f>
        <v>Servicios</v>
      </c>
      <c r="E609" s="7" t="str">
        <f>+IF(data!E609&lt;&gt;"",data!E609,"")</f>
        <v>1-10</v>
      </c>
      <c r="F609" s="7" t="str">
        <f>+IF(
   OR(
      data!G609="Persona Natural", data!G609="Sociedad tipo S.A. de C.V.", data!G609="Ninguno"
   ), data!G609, "Otros"
)</f>
        <v>Sociedad tipo S.A. de C.V.</v>
      </c>
      <c r="G609" s="7" t="str">
        <f>+IF(data!H609&lt;&gt;"",data!H609,"")</f>
        <v>San Salvador</v>
      </c>
      <c r="H609" s="7" t="str">
        <f>+IF(data!I609&lt;&gt;"",data!I609,"")</f>
        <v>No (Si su respuesta es "No" saltar a la pregunta 22)</v>
      </c>
      <c r="I609" s="7" t="str">
        <f>+IF(data!J609&lt;&gt;"",data!J609,"")</f>
        <v/>
      </c>
      <c r="J609" s="7" t="str">
        <f>+IF(data!R609&lt;&gt;"",data!R609,"")</f>
        <v/>
      </c>
      <c r="K609" s="7" t="str">
        <f>+IF(data!T609&lt;&gt;"",data!T609,"")</f>
        <v/>
      </c>
      <c r="L609" s="7" t="str">
        <f>+IF(data!U609&lt;&gt;"",data!U609,"")</f>
        <v/>
      </c>
      <c r="M609" s="7" t="str">
        <f>+IF(data!V609&lt;&gt;"",data!V609,"")</f>
        <v/>
      </c>
      <c r="N609" s="7" t="str">
        <f>+IF(data!W609&lt;&gt;"",data!W609,"")</f>
        <v/>
      </c>
      <c r="O609" s="7" t="str">
        <f>+IF(data!Y609&lt;&gt;"",data!Y609,"")</f>
        <v/>
      </c>
      <c r="P609" s="7" t="str">
        <f>+IF(data!Z609&lt;&gt;"",data!Z609,"")</f>
        <v/>
      </c>
      <c r="Q609" s="7" t="str">
        <f>+IF(data!AB609&lt;&gt;"",data!AB609,"")</f>
        <v/>
      </c>
      <c r="R609" s="7" t="str">
        <f>+IF(data!AC609&lt;&gt;"",data!AC609,"")</f>
        <v/>
      </c>
      <c r="S609" s="7">
        <f>+IF(
   OR(
      data!AD609="Se han agilizado", data!AD609="Se han hecho lentas", data!AD609="No ha habido ningún cambio", data!AD609=""
   ), data!AD609, "Otros"
)</f>
        <v>0</v>
      </c>
      <c r="T609" s="7" t="str">
        <f>+IF(data!AE609&lt;&gt;"",data!AE609,"")</f>
        <v/>
      </c>
      <c r="U609" s="7" t="str">
        <f>+IF(data!AF609&lt;&gt;"",data!AF609,"")</f>
        <v/>
      </c>
      <c r="V609" s="7" t="str">
        <f>+IF(data!AG609&lt;&gt;"",data!AG609,"")</f>
        <v/>
      </c>
      <c r="W609" s="7" t="str">
        <f>+IF(data!AH609&lt;&gt;"",data!AH609,"")</f>
        <v/>
      </c>
      <c r="X609" s="7" t="str">
        <f>+IF(data!AI609&lt;&gt;"",data!AI609,"")</f>
        <v/>
      </c>
      <c r="Y609" s="7" t="str">
        <f>+IF(data!AJ609&lt;&gt;"",data!AJ609,"")</f>
        <v/>
      </c>
      <c r="Z609" s="7" t="str">
        <f>+IF(data!AK609&lt;&gt;"",data!AK609,"")</f>
        <v/>
      </c>
      <c r="AA609" s="7" t="str">
        <f>+IF(data!AL609&lt;&gt;"",data!AL609,"")</f>
        <v/>
      </c>
      <c r="AB609" s="7">
        <f>+IF(data!AM609&lt;&gt;"",data!AM609,"")</f>
        <v>3</v>
      </c>
      <c r="AC609" s="7" t="str">
        <f>+IF(data!AN609&lt;&gt;"",data!AN609,"")</f>
        <v>Adquisición de dispositivos tecnológicos (celular, computadora, Tablet), Capacitaciones</v>
      </c>
    </row>
    <row r="610" spans="1:29" x14ac:dyDescent="0.2">
      <c r="A610" s="27">
        <v>609</v>
      </c>
      <c r="B610" s="6">
        <f>+IF(data!B610&lt;&gt;"",data!B610,"")</f>
        <v>44543.816731851854</v>
      </c>
      <c r="C610" s="7" t="str">
        <f>+IF(data!C610&lt;&gt;"",data!C610,"")</f>
        <v>0-1 Años</v>
      </c>
      <c r="D610" s="7" t="str">
        <f>+IF(
   OR(
      data!D610="Comercial", data!D610="Servicios", data!D610="Industrial"
   ), data!D610, "Otros"
)</f>
        <v>Comercial</v>
      </c>
      <c r="E610" s="7" t="str">
        <f>+IF(data!E610&lt;&gt;"",data!E610,"")</f>
        <v>1-10</v>
      </c>
      <c r="F610" s="7" t="str">
        <f>+IF(
   OR(
      data!G610="Persona Natural", data!G610="Sociedad tipo S.A. de C.V.", data!G610="Ninguno"
   ), data!G610, "Otros"
)</f>
        <v>Ninguno</v>
      </c>
      <c r="G610" s="7" t="str">
        <f>+IF(data!H610&lt;&gt;"",data!H610,"")</f>
        <v>La Libertad</v>
      </c>
      <c r="H610" s="7" t="str">
        <f>+IF(data!I610&lt;&gt;"",data!I610,"")</f>
        <v>Sí</v>
      </c>
      <c r="I610" s="7" t="str">
        <f>+IF(data!J610&lt;&gt;"",data!J610,"")</f>
        <v>Sí</v>
      </c>
      <c r="J610" s="7" t="str">
        <f>+IF(data!R610&lt;&gt;"",data!R610,"")</f>
        <v>No</v>
      </c>
      <c r="K610" s="7" t="str">
        <f>+IF(data!T610&lt;&gt;"",data!T610,"")</f>
        <v/>
      </c>
      <c r="L610" s="7" t="str">
        <f>+IF(data!U610&lt;&gt;"",data!U610,"")</f>
        <v/>
      </c>
      <c r="M610" s="7" t="str">
        <f>+IF(data!V610&lt;&gt;"",data!V610,"")</f>
        <v>No</v>
      </c>
      <c r="N610" s="7" t="str">
        <f>+IF(data!W610&lt;&gt;"",data!W610,"")</f>
        <v>Sí</v>
      </c>
      <c r="O610" s="7" t="str">
        <f>+IF(data!Y610&lt;&gt;"",data!Y610,"")</f>
        <v>No</v>
      </c>
      <c r="P610" s="7" t="str">
        <f>+IF(data!Z610&lt;&gt;"",data!Z610,"")</f>
        <v>No (Si su respuesta es “No” salte a la pregunta 12)</v>
      </c>
      <c r="Q610" s="7" t="str">
        <f>+IF(data!AB610&lt;&gt;"",data!AB610,"")</f>
        <v/>
      </c>
      <c r="R610" s="7" t="str">
        <f>+IF(data!AC610&lt;&gt;"",data!AC610,"")</f>
        <v>Clientes</v>
      </c>
      <c r="S610" s="7" t="str">
        <f>+IF(
   OR(
      data!AD610="Se han agilizado", data!AD610="Se han hecho lentas", data!AD610="No ha habido ningún cambio", data!AD610=""
   ), data!AD610, "Otros"
)</f>
        <v>No ha habido ningún cambio</v>
      </c>
      <c r="T610" s="7" t="str">
        <f>+IF(data!AE610&lt;&gt;"",data!AE610,"")</f>
        <v>Sí</v>
      </c>
      <c r="U610" s="7" t="str">
        <f>+IF(data!AF610&lt;&gt;"",data!AF610,"")</f>
        <v>He perdido dinero</v>
      </c>
      <c r="V610" s="7" t="str">
        <f>+IF(data!AG610&lt;&gt;"",data!AG610,"")</f>
        <v>Recibir pago de clientes</v>
      </c>
      <c r="W610" s="7" t="str">
        <f>+IF(data!AH610&lt;&gt;"",data!AH610,"")</f>
        <v>No</v>
      </c>
      <c r="X610" s="7" t="str">
        <f>+IF(data!AI610&lt;&gt;"",data!AI610,"")</f>
        <v/>
      </c>
      <c r="Y610" s="7" t="str">
        <f>+IF(data!AJ610&lt;&gt;"",data!AJ610,"")</f>
        <v>Para incentivar el consumo en mi negocio de todas las personas que abrieron su cuenta en Chivo Wallet</v>
      </c>
      <c r="Z610" s="7">
        <f>+IF(data!AK610&lt;&gt;"",data!AK610,"")</f>
        <v>3</v>
      </c>
      <c r="AA610" s="7" t="str">
        <f>+IF(data!AL610&lt;&gt;"",data!AL610,"")</f>
        <v>Servicios de internet Pospago</v>
      </c>
      <c r="AB610" s="7">
        <f>+IF(data!AM610&lt;&gt;"",data!AM610,"")</f>
        <v>3</v>
      </c>
      <c r="AC610" s="7" t="str">
        <f>+IF(data!AN610&lt;&gt;"",data!AN610,"")</f>
        <v>Costo en aumento en velocidad de internet</v>
      </c>
    </row>
    <row r="611" spans="1:29" x14ac:dyDescent="0.2">
      <c r="A611" s="27">
        <v>610</v>
      </c>
      <c r="B611" s="6">
        <f>+IF(data!B611&lt;&gt;"",data!B611,"")</f>
        <v>44543.818358159726</v>
      </c>
      <c r="C611" s="7" t="str">
        <f>+IF(data!C611&lt;&gt;"",data!C611,"")</f>
        <v>0-1 Años</v>
      </c>
      <c r="D611" s="7" t="str">
        <f>+IF(
   OR(
      data!D611="Comercial", data!D611="Servicios", data!D611="Industrial"
   ), data!D611, "Otros"
)</f>
        <v>Servicios</v>
      </c>
      <c r="E611" s="7" t="str">
        <f>+IF(data!E611&lt;&gt;"",data!E611,"")</f>
        <v>1-10</v>
      </c>
      <c r="F611" s="7" t="str">
        <f>+IF(
   OR(
      data!G611="Persona Natural", data!G611="Sociedad tipo S.A. de C.V.", data!G611="Ninguno"
   ), data!G611, "Otros"
)</f>
        <v>Ninguno</v>
      </c>
      <c r="G611" s="7" t="str">
        <f>+IF(data!H611&lt;&gt;"",data!H611,"")</f>
        <v>San Salvador</v>
      </c>
      <c r="H611" s="7" t="str">
        <f>+IF(data!I611&lt;&gt;"",data!I611,"")</f>
        <v>Sí</v>
      </c>
      <c r="I611" s="7" t="str">
        <f>+IF(data!J611&lt;&gt;"",data!J611,"")</f>
        <v>Sí</v>
      </c>
      <c r="J611" s="7" t="str">
        <f>+IF(data!R611&lt;&gt;"",data!R611,"")</f>
        <v>Sí</v>
      </c>
      <c r="K611" s="7" t="str">
        <f>+IF(data!T611&lt;&gt;"",data!T611,"")</f>
        <v>Caja exclusiva para pagos en Bitcoin.</v>
      </c>
      <c r="L611" s="7" t="str">
        <f>+IF(data!U611&lt;&gt;"",data!U611,"")</f>
        <v>Sí</v>
      </c>
      <c r="M611" s="7" t="str">
        <f>+IF(data!V611&lt;&gt;"",data!V611,"")</f>
        <v>No</v>
      </c>
      <c r="N611" s="7" t="str">
        <f>+IF(data!W611&lt;&gt;"",data!W611,"")</f>
        <v>Sí</v>
      </c>
      <c r="O611" s="7" t="str">
        <f>+IF(data!Y611&lt;&gt;"",data!Y611,"")</f>
        <v>No</v>
      </c>
      <c r="P611" s="7" t="str">
        <f>+IF(data!Z611&lt;&gt;"",data!Z611,"")</f>
        <v>Sí</v>
      </c>
      <c r="Q611" s="7" t="str">
        <f>+IF(data!AB611&lt;&gt;"",data!AB611,"")</f>
        <v>Otros.</v>
      </c>
      <c r="R611" s="7" t="str">
        <f>+IF(data!AC611&lt;&gt;"",data!AC611,"")</f>
        <v>Clientes</v>
      </c>
      <c r="S611" s="7" t="str">
        <f>+IF(
   OR(
      data!AD611="Se han agilizado", data!AD611="Se han hecho lentas", data!AD611="No ha habido ningún cambio", data!AD611=""
   ), data!AD611, "Otros"
)</f>
        <v>No ha habido ningún cambio</v>
      </c>
      <c r="T611" s="7" t="str">
        <f>+IF(data!AE611&lt;&gt;"",data!AE611,"")</f>
        <v>Sí</v>
      </c>
      <c r="U611" s="7" t="str">
        <f>+IF(data!AF611&lt;&gt;"",data!AF611,"")</f>
        <v>No he perdido ni he ganado dinero</v>
      </c>
      <c r="V611" s="7" t="str">
        <f>+IF(data!AG611&lt;&gt;"",data!AG611,"")</f>
        <v>Recibir pago de clientes</v>
      </c>
      <c r="W611" s="7" t="str">
        <f>+IF(data!AH611&lt;&gt;"",data!AH611,"")</f>
        <v>No</v>
      </c>
      <c r="X611" s="7" t="str">
        <f>+IF(data!AI611&lt;&gt;"",data!AI611,"")</f>
        <v/>
      </c>
      <c r="Y611" s="7" t="str">
        <f>+IF(data!AJ611&lt;&gt;"",data!AJ611,"")</f>
        <v>Porque no tenía acceso a banca digital para recibir pagos, Porque la ley me lo indica, Para incentivar el consumo en mi negocio de todas las personas que abrieron su cuenta en Chivo Wallet</v>
      </c>
      <c r="Z611" s="7">
        <f>+IF(data!AK611&lt;&gt;"",data!AK611,"")</f>
        <v>1</v>
      </c>
      <c r="AA611" s="7" t="str">
        <f>+IF(data!AL611&lt;&gt;"",data!AL611,"")</f>
        <v>Servicios de internet Prepago, Adquisición de dispositivos tecnológicos (celular, computadora, Tablet)</v>
      </c>
      <c r="AB611" s="7">
        <f>+IF(data!AM611&lt;&gt;"",data!AM611,"")</f>
        <v>5</v>
      </c>
      <c r="AC611" s="7" t="str">
        <f>+IF(data!AN611&lt;&gt;"",data!AN611,"")</f>
        <v/>
      </c>
    </row>
    <row r="612" spans="1:29" x14ac:dyDescent="0.2">
      <c r="A612" s="27">
        <v>611</v>
      </c>
      <c r="B612" s="6">
        <f>+IF(data!B612&lt;&gt;"",data!B612,"")</f>
        <v>44543.819444664347</v>
      </c>
      <c r="C612" s="7" t="str">
        <f>+IF(data!C612&lt;&gt;"",data!C612,"")</f>
        <v>0-1 Años</v>
      </c>
      <c r="D612" s="7" t="str">
        <f>+IF(
   OR(
      data!D612="Comercial", data!D612="Servicios", data!D612="Industrial"
   ), data!D612, "Otros"
)</f>
        <v>Comercial</v>
      </c>
      <c r="E612" s="7" t="str">
        <f>+IF(data!E612&lt;&gt;"",data!E612,"")</f>
        <v>1-10</v>
      </c>
      <c r="F612" s="7" t="str">
        <f>+IF(
   OR(
      data!G612="Persona Natural", data!G612="Sociedad tipo S.A. de C.V.", data!G612="Ninguno"
   ), data!G612, "Otros"
)</f>
        <v>Ninguno</v>
      </c>
      <c r="G612" s="7" t="str">
        <f>+IF(data!H612&lt;&gt;"",data!H612,"")</f>
        <v>San Salvador</v>
      </c>
      <c r="H612" s="7" t="str">
        <f>+IF(data!I612&lt;&gt;"",data!I612,"")</f>
        <v>Sí</v>
      </c>
      <c r="I612" s="7" t="str">
        <f>+IF(data!J612&lt;&gt;"",data!J612,"")</f>
        <v>Sí</v>
      </c>
      <c r="J612" s="7" t="str">
        <f>+IF(data!R612&lt;&gt;"",data!R612,"")</f>
        <v>Sí</v>
      </c>
      <c r="K612" s="7" t="str">
        <f>+IF(data!T612&lt;&gt;"",data!T612,"")</f>
        <v>Brindarle un dispositivo móvil al repartidor para que acepte pagos en Bitcoin.</v>
      </c>
      <c r="L612" s="7" t="str">
        <f>+IF(data!U612&lt;&gt;"",data!U612,"")</f>
        <v>Sí</v>
      </c>
      <c r="M612" s="7" t="str">
        <f>+IF(data!V612&lt;&gt;"",data!V612,"")</f>
        <v>No</v>
      </c>
      <c r="N612" s="7" t="str">
        <f>+IF(data!W612&lt;&gt;"",data!W612,"")</f>
        <v>Sí</v>
      </c>
      <c r="O612" s="7" t="str">
        <f>+IF(data!Y612&lt;&gt;"",data!Y612,"")</f>
        <v>No</v>
      </c>
      <c r="P612" s="7" t="str">
        <f>+IF(data!Z612&lt;&gt;"",data!Z612,"")</f>
        <v>Sí</v>
      </c>
      <c r="Q612" s="7" t="str">
        <f>+IF(data!AB612&lt;&gt;"",data!AB612,"")</f>
        <v>Inseguridad.</v>
      </c>
      <c r="R612" s="7" t="str">
        <f>+IF(data!AC612&lt;&gt;"",data!AC612,"")</f>
        <v>Clientes</v>
      </c>
      <c r="S612" s="7" t="str">
        <f>+IF(
   OR(
      data!AD612="Se han agilizado", data!AD612="Se han hecho lentas", data!AD612="No ha habido ningún cambio", data!AD612=""
   ), data!AD612, "Otros"
)</f>
        <v>No ha habido ningún cambio</v>
      </c>
      <c r="T612" s="7" t="str">
        <f>+IF(data!AE612&lt;&gt;"",data!AE612,"")</f>
        <v>Sí</v>
      </c>
      <c r="U612" s="7" t="str">
        <f>+IF(data!AF612&lt;&gt;"",data!AF612,"")</f>
        <v>He perdido dinero</v>
      </c>
      <c r="V612" s="7" t="str">
        <f>+IF(data!AG612&lt;&gt;"",data!AG612,"")</f>
        <v>Recibir pago de clientes</v>
      </c>
      <c r="W612" s="7" t="str">
        <f>+IF(data!AH612&lt;&gt;"",data!AH612,"")</f>
        <v>No</v>
      </c>
      <c r="X612" s="7" t="str">
        <f>+IF(data!AI612&lt;&gt;"",data!AI612,"")</f>
        <v/>
      </c>
      <c r="Y612" s="7" t="str">
        <f>+IF(data!AJ612&lt;&gt;"",data!AJ612,"")</f>
        <v>Porque no tenía acceso a banca digital para recibir pagos, Porque la ley me lo indica, Para incentivar el consumo en mi negocio de todas las personas que abrieron su cuenta en Chivo Wallet, Por moda, Por curiosidad</v>
      </c>
      <c r="Z612" s="7">
        <f>+IF(data!AK612&lt;&gt;"",data!AK612,"")</f>
        <v>2</v>
      </c>
      <c r="AA612" s="7" t="str">
        <f>+IF(data!AL612&lt;&gt;"",data!AL612,"")</f>
        <v>Servicios de internet Prepago, Servicio Residenciales (Internet, cable y telefonía), Adquisición de dispositivos tecnológicos (celular, computadora, Tablet)</v>
      </c>
      <c r="AB612" s="7">
        <f>+IF(data!AM612&lt;&gt;"",data!AM612,"")</f>
        <v>4</v>
      </c>
      <c r="AC612" s="7" t="str">
        <f>+IF(data!AN612&lt;&gt;"",data!AN612,"")</f>
        <v/>
      </c>
    </row>
    <row r="613" spans="1:29" x14ac:dyDescent="0.2">
      <c r="A613" s="27">
        <v>612</v>
      </c>
      <c r="B613" s="6">
        <f>+IF(data!B613&lt;&gt;"",data!B613,"")</f>
        <v>44543.824705740743</v>
      </c>
      <c r="C613" s="7" t="str">
        <f>+IF(data!C613&lt;&gt;"",data!C613,"")</f>
        <v>0-1 Años</v>
      </c>
      <c r="D613" s="7" t="str">
        <f>+IF(
   OR(
      data!D613="Comercial", data!D613="Servicios", data!D613="Industrial"
   ), data!D613, "Otros"
)</f>
        <v>Comercial</v>
      </c>
      <c r="E613" s="7" t="str">
        <f>+IF(data!E613&lt;&gt;"",data!E613,"")</f>
        <v>1-10</v>
      </c>
      <c r="F613" s="7" t="str">
        <f>+IF(
   OR(
      data!G613="Persona Natural", data!G613="Sociedad tipo S.A. de C.V.", data!G613="Ninguno"
   ), data!G613, "Otros"
)</f>
        <v>Persona Natural</v>
      </c>
      <c r="G613" s="7" t="str">
        <f>+IF(data!H613&lt;&gt;"",data!H613,"")</f>
        <v>San Salvador</v>
      </c>
      <c r="H613" s="7" t="str">
        <f>+IF(data!I613&lt;&gt;"",data!I613,"")</f>
        <v>Sí</v>
      </c>
      <c r="I613" s="7" t="str">
        <f>+IF(data!J613&lt;&gt;"",data!J613,"")</f>
        <v>No (Si su respuesta es “No” salte a la pregunta 3)</v>
      </c>
      <c r="J613" s="7" t="str">
        <f>+IF(data!R613&lt;&gt;"",data!R613,"")</f>
        <v>Sí</v>
      </c>
      <c r="K613" s="7" t="str">
        <f>+IF(data!T613&lt;&gt;"",data!T613,"")</f>
        <v>Brindarle un dispositivo móvil al repartidor para que acepte pagos en Bitcoin.</v>
      </c>
      <c r="L613" s="7" t="str">
        <f>+IF(data!U613&lt;&gt;"",data!U613,"")</f>
        <v>Sí</v>
      </c>
      <c r="M613" s="7" t="str">
        <f>+IF(data!V613&lt;&gt;"",data!V613,"")</f>
        <v>No</v>
      </c>
      <c r="N613" s="7" t="str">
        <f>+IF(data!W613&lt;&gt;"",data!W613,"")</f>
        <v>Sí</v>
      </c>
      <c r="O613" s="7" t="str">
        <f>+IF(data!Y613&lt;&gt;"",data!Y613,"")</f>
        <v>No</v>
      </c>
      <c r="P613" s="7" t="str">
        <f>+IF(data!Z613&lt;&gt;"",data!Z613,"")</f>
        <v>No (Si su respuesta es “No” salte a la pregunta 12)</v>
      </c>
      <c r="Q613" s="7" t="str">
        <f>+IF(data!AB613&lt;&gt;"",data!AB613,"")</f>
        <v/>
      </c>
      <c r="R613" s="7" t="str">
        <f>+IF(data!AC613&lt;&gt;"",data!AC613,"")</f>
        <v>Clientes</v>
      </c>
      <c r="S613" s="7" t="str">
        <f>+IF(
   OR(
      data!AD613="Se han agilizado", data!AD613="Se han hecho lentas", data!AD613="No ha habido ningún cambio", data!AD613=""
   ), data!AD613, "Otros"
)</f>
        <v>Se han agilizado</v>
      </c>
      <c r="T613" s="7" t="str">
        <f>+IF(data!AE613&lt;&gt;"",data!AE613,"")</f>
        <v>No (Si su respuesta es “No” salte a la pregunta 16)</v>
      </c>
      <c r="U613" s="7" t="str">
        <f>+IF(data!AF613&lt;&gt;"",data!AF613,"")</f>
        <v/>
      </c>
      <c r="V613" s="7" t="str">
        <f>+IF(data!AG613&lt;&gt;"",data!AG613,"")</f>
        <v>Recibir pago de clientes, O</v>
      </c>
      <c r="W613" s="7" t="str">
        <f>+IF(data!AH613&lt;&gt;"",data!AH613,"")</f>
        <v>No</v>
      </c>
      <c r="X613" s="7" t="str">
        <f>+IF(data!AI613&lt;&gt;"",data!AI613,"")</f>
        <v/>
      </c>
      <c r="Y613" s="7" t="str">
        <f>+IF(data!AJ613&lt;&gt;"",data!AJ613,"")</f>
        <v>Para incentivar el consumo en mi negocio de todas las personas que abrieron su cuenta en Chivo Wallet</v>
      </c>
      <c r="Z613" s="7">
        <f>+IF(data!AK613&lt;&gt;"",data!AK613,"")</f>
        <v>4</v>
      </c>
      <c r="AA613" s="7" t="str">
        <f>+IF(data!AL613&lt;&gt;"",data!AL613,"")</f>
        <v>Servicios de internet Pospago, Servicio Residenciales (Internet, cable y telefonía), Adquisición de dispositivos tecnológicos (celular, computadora, Tablet)</v>
      </c>
      <c r="AB613" s="7">
        <f>+IF(data!AM613&lt;&gt;"",data!AM613,"")</f>
        <v>3</v>
      </c>
      <c r="AC613" s="7" t="str">
        <f>+IF(data!AN613&lt;&gt;"",data!AN613,"")</f>
        <v/>
      </c>
    </row>
    <row r="614" spans="1:29" x14ac:dyDescent="0.2">
      <c r="A614" s="27">
        <v>613</v>
      </c>
      <c r="B614" s="6">
        <f>+IF(data!B614&lt;&gt;"",data!B614,"")</f>
        <v>44543.826707083332</v>
      </c>
      <c r="C614" s="7" t="str">
        <f>+IF(data!C614&lt;&gt;"",data!C614,"")</f>
        <v>1-3 Años</v>
      </c>
      <c r="D614" s="7" t="str">
        <f>+IF(
   OR(
      data!D614="Comercial", data!D614="Servicios", data!D614="Industrial"
   ), data!D614, "Otros"
)</f>
        <v>Comercial</v>
      </c>
      <c r="E614" s="7" t="str">
        <f>+IF(data!E614&lt;&gt;"",data!E614,"")</f>
        <v>1-10</v>
      </c>
      <c r="F614" s="7" t="str">
        <f>+IF(
   OR(
      data!G614="Persona Natural", data!G614="Sociedad tipo S.A. de C.V.", data!G614="Ninguno"
   ), data!G614, "Otros"
)</f>
        <v>Ninguno</v>
      </c>
      <c r="G614" s="7" t="str">
        <f>+IF(data!H614&lt;&gt;"",data!H614,"")</f>
        <v>San Salvador</v>
      </c>
      <c r="H614" s="7" t="str">
        <f>+IF(data!I614&lt;&gt;"",data!I614,"")</f>
        <v>Sí</v>
      </c>
      <c r="I614" s="7" t="str">
        <f>+IF(data!J614&lt;&gt;"",data!J614,"")</f>
        <v>No (Si su respuesta es “No” salte a la pregunta 3)</v>
      </c>
      <c r="J614" s="7" t="str">
        <f>+IF(data!R614&lt;&gt;"",data!R614,"")</f>
        <v>No</v>
      </c>
      <c r="K614" s="7" t="str">
        <f>+IF(data!T614&lt;&gt;"",data!T614,"")</f>
        <v/>
      </c>
      <c r="L614" s="7" t="str">
        <f>+IF(data!U614&lt;&gt;"",data!U614,"")</f>
        <v/>
      </c>
      <c r="M614" s="7" t="str">
        <f>+IF(data!V614&lt;&gt;"",data!V614,"")</f>
        <v>No</v>
      </c>
      <c r="N614" s="7" t="str">
        <f>+IF(data!W614&lt;&gt;"",data!W614,"")</f>
        <v>No (Si su respuesta es “No” salte a la pregunta 10)</v>
      </c>
      <c r="O614" s="7" t="str">
        <f>+IF(data!Y614&lt;&gt;"",data!Y614,"")</f>
        <v/>
      </c>
      <c r="P614" s="7" t="str">
        <f>+IF(data!Z614&lt;&gt;"",data!Z614,"")</f>
        <v>No (Si su respuesta es “No” salte a la pregunta 12)</v>
      </c>
      <c r="Q614" s="7" t="str">
        <f>+IF(data!AB614&lt;&gt;"",data!AB614,"")</f>
        <v/>
      </c>
      <c r="R614" s="7" t="str">
        <f>+IF(data!AC614&lt;&gt;"",data!AC614,"")</f>
        <v>Clientes</v>
      </c>
      <c r="S614" s="7" t="str">
        <f>+IF(
   OR(
      data!AD614="Se han agilizado", data!AD614="Se han hecho lentas", data!AD614="No ha habido ningún cambio", data!AD614=""
   ), data!AD614, "Otros"
)</f>
        <v>No ha habido ningún cambio</v>
      </c>
      <c r="T614" s="7" t="str">
        <f>+IF(data!AE614&lt;&gt;"",data!AE614,"")</f>
        <v>No (Si su respuesta es “No” salte a la pregunta 16)</v>
      </c>
      <c r="U614" s="7" t="str">
        <f>+IF(data!AF614&lt;&gt;"",data!AF614,"")</f>
        <v/>
      </c>
      <c r="V614" s="7" t="str">
        <f>+IF(data!AG614&lt;&gt;"",data!AG614,"")</f>
        <v>Recibir pago de clientes</v>
      </c>
      <c r="W614" s="7" t="str">
        <f>+IF(data!AH614&lt;&gt;"",data!AH614,"")</f>
        <v>No</v>
      </c>
      <c r="X614" s="7" t="str">
        <f>+IF(data!AI614&lt;&gt;"",data!AI614,"")</f>
        <v/>
      </c>
      <c r="Y614" s="7" t="str">
        <f>+IF(data!AJ614&lt;&gt;"",data!AJ614,"")</f>
        <v>Para incentivar el consumo en mi negocio de todas las personas que abrieron su cuenta en Chivo Wallet</v>
      </c>
      <c r="Z614" s="7">
        <f>+IF(data!AK614&lt;&gt;"",data!AK614,"")</f>
        <v>5</v>
      </c>
      <c r="AA614" s="7" t="str">
        <f>+IF(data!AL614&lt;&gt;"",data!AL614,"")</f>
        <v>Adquisición de dispositivos tecnológicos (celular, computadora, Tablet)</v>
      </c>
      <c r="AB614" s="7">
        <f>+IF(data!AM614&lt;&gt;"",data!AM614,"")</f>
        <v>5</v>
      </c>
      <c r="AC614" s="7" t="str">
        <f>+IF(data!AN614&lt;&gt;"",data!AN614,"")</f>
        <v/>
      </c>
    </row>
    <row r="615" spans="1:29" x14ac:dyDescent="0.2">
      <c r="A615" s="27">
        <v>614</v>
      </c>
      <c r="B615" s="6">
        <f>+IF(data!B615&lt;&gt;"",data!B615,"")</f>
        <v>44543.898028460651</v>
      </c>
      <c r="C615" s="7" t="str">
        <f>+IF(data!C615&lt;&gt;"",data!C615,"")</f>
        <v>1-3 Años</v>
      </c>
      <c r="D615" s="7" t="str">
        <f>+IF(
   OR(
      data!D615="Comercial", data!D615="Servicios", data!D615="Industrial"
   ), data!D615, "Otros"
)</f>
        <v>Comercial</v>
      </c>
      <c r="E615" s="7" t="str">
        <f>+IF(data!E615&lt;&gt;"",data!E615,"")</f>
        <v>1-10</v>
      </c>
      <c r="F615" s="7" t="str">
        <f>+IF(
   OR(
      data!G615="Persona Natural", data!G615="Sociedad tipo S.A. de C.V.", data!G615="Ninguno"
   ), data!G615, "Otros"
)</f>
        <v>Persona Natural</v>
      </c>
      <c r="G615" s="7" t="str">
        <f>+IF(data!H615&lt;&gt;"",data!H615,"")</f>
        <v>Ahuachapán</v>
      </c>
      <c r="H615" s="7" t="str">
        <f>+IF(data!I615&lt;&gt;"",data!I615,"")</f>
        <v>Sí</v>
      </c>
      <c r="I615" s="7" t="str">
        <f>+IF(data!J615&lt;&gt;"",data!J615,"")</f>
        <v>No (Si su respuesta es “No” salte a la pregunta 3)</v>
      </c>
      <c r="J615" s="7" t="str">
        <f>+IF(data!R615&lt;&gt;"",data!R615,"")</f>
        <v>No</v>
      </c>
      <c r="K615" s="7" t="str">
        <f>+IF(data!T615&lt;&gt;"",data!T615,"")</f>
        <v/>
      </c>
      <c r="L615" s="7" t="str">
        <f>+IF(data!U615&lt;&gt;"",data!U615,"")</f>
        <v/>
      </c>
      <c r="M615" s="7" t="str">
        <f>+IF(data!V615&lt;&gt;"",data!V615,"")</f>
        <v>No</v>
      </c>
      <c r="N615" s="7" t="str">
        <f>+IF(data!W615&lt;&gt;"",data!W615,"")</f>
        <v>Sí</v>
      </c>
      <c r="O615" s="7" t="str">
        <f>+IF(data!Y615&lt;&gt;"",data!Y615,"")</f>
        <v>No</v>
      </c>
      <c r="P615" s="7" t="str">
        <f>+IF(data!Z615&lt;&gt;"",data!Z615,"")</f>
        <v>Sí</v>
      </c>
      <c r="Q615" s="7" t="str">
        <f>+IF(data!AB615&lt;&gt;"",data!AB615,"")</f>
        <v>Inestabilidad</v>
      </c>
      <c r="R615" s="7" t="str">
        <f>+IF(data!AC615&lt;&gt;"",data!AC615,"")</f>
        <v>Clientes</v>
      </c>
      <c r="S615" s="7" t="str">
        <f>+IF(
   OR(
      data!AD615="Se han agilizado", data!AD615="Se han hecho lentas", data!AD615="No ha habido ningún cambio", data!AD615=""
   ), data!AD615, "Otros"
)</f>
        <v>No ha habido ningún cambio</v>
      </c>
      <c r="T615" s="7" t="str">
        <f>+IF(data!AE615&lt;&gt;"",data!AE615,"")</f>
        <v>No (Si su respuesta es “No” salte a la pregunta 16)</v>
      </c>
      <c r="U615" s="7" t="str">
        <f>+IF(data!AF615&lt;&gt;"",data!AF615,"")</f>
        <v/>
      </c>
      <c r="V615" s="7" t="str">
        <f>+IF(data!AG615&lt;&gt;"",data!AG615,"")</f>
        <v/>
      </c>
      <c r="W615" s="7" t="str">
        <f>+IF(data!AH615&lt;&gt;"",data!AH615,"")</f>
        <v>No</v>
      </c>
      <c r="X615" s="7" t="str">
        <f>+IF(data!AI615&lt;&gt;"",data!AI615,"")</f>
        <v/>
      </c>
      <c r="Y615" s="7" t="str">
        <f>+IF(data!AJ615&lt;&gt;"",data!AJ615,"")</f>
        <v>Para incentivar el consumo en mi negocio de todas las personas que abrieron su cuenta en Chivo Wallet</v>
      </c>
      <c r="Z615" s="7">
        <f>+IF(data!AK615&lt;&gt;"",data!AK615,"")</f>
        <v>3</v>
      </c>
      <c r="AA615" s="7" t="str">
        <f>+IF(data!AL615&lt;&gt;"",data!AL615,"")</f>
        <v>Servicio Residenciales (Internet, cable y telefonía)</v>
      </c>
      <c r="AB615" s="7">
        <f>+IF(data!AM615&lt;&gt;"",data!AM615,"")</f>
        <v>3</v>
      </c>
      <c r="AC615" s="7" t="str">
        <f>+IF(data!AN615&lt;&gt;"",data!AN615,"")</f>
        <v/>
      </c>
    </row>
    <row r="616" spans="1:29" x14ac:dyDescent="0.2">
      <c r="A616" s="27">
        <v>615</v>
      </c>
      <c r="B616" s="6">
        <f>+IF(data!B616&lt;&gt;"",data!B616,"")</f>
        <v>44543.909238981483</v>
      </c>
      <c r="C616" s="7" t="str">
        <f>+IF(data!C616&lt;&gt;"",data!C616,"")</f>
        <v>0-1 Años</v>
      </c>
      <c r="D616" s="7" t="str">
        <f>+IF(
   OR(
      data!D616="Comercial", data!D616="Servicios", data!D616="Industrial"
   ), data!D616, "Otros"
)</f>
        <v>Comercial</v>
      </c>
      <c r="E616" s="7" t="str">
        <f>+IF(data!E616&lt;&gt;"",data!E616,"")</f>
        <v>1-10</v>
      </c>
      <c r="F616" s="7" t="str">
        <f>+IF(
   OR(
      data!G616="Persona Natural", data!G616="Sociedad tipo S.A. de C.V.", data!G616="Ninguno"
   ), data!G616, "Otros"
)</f>
        <v>Ninguno</v>
      </c>
      <c r="G616" s="7" t="str">
        <f>+IF(data!H616&lt;&gt;"",data!H616,"")</f>
        <v>La Libertad</v>
      </c>
      <c r="H616" s="7" t="str">
        <f>+IF(data!I616&lt;&gt;"",data!I616,"")</f>
        <v>No (Si su respuesta es "No" saltar a la pregunta 22)</v>
      </c>
      <c r="I616" s="7" t="str">
        <f>+IF(data!J616&lt;&gt;"",data!J616,"")</f>
        <v/>
      </c>
      <c r="J616" s="7" t="str">
        <f>+IF(data!R616&lt;&gt;"",data!R616,"")</f>
        <v/>
      </c>
      <c r="K616" s="7" t="str">
        <f>+IF(data!T616&lt;&gt;"",data!T616,"")</f>
        <v/>
      </c>
      <c r="L616" s="7" t="str">
        <f>+IF(data!U616&lt;&gt;"",data!U616,"")</f>
        <v/>
      </c>
      <c r="M616" s="7" t="str">
        <f>+IF(data!V616&lt;&gt;"",data!V616,"")</f>
        <v/>
      </c>
      <c r="N616" s="7" t="str">
        <f>+IF(data!W616&lt;&gt;"",data!W616,"")</f>
        <v/>
      </c>
      <c r="O616" s="7" t="str">
        <f>+IF(data!Y616&lt;&gt;"",data!Y616,"")</f>
        <v/>
      </c>
      <c r="P616" s="7" t="str">
        <f>+IF(data!Z616&lt;&gt;"",data!Z616,"")</f>
        <v/>
      </c>
      <c r="Q616" s="7" t="str">
        <f>+IF(data!AB616&lt;&gt;"",data!AB616,"")</f>
        <v/>
      </c>
      <c r="R616" s="7" t="str">
        <f>+IF(data!AC616&lt;&gt;"",data!AC616,"")</f>
        <v/>
      </c>
      <c r="S616" s="7">
        <f>+IF(
   OR(
      data!AD616="Se han agilizado", data!AD616="Se han hecho lentas", data!AD616="No ha habido ningún cambio", data!AD616=""
   ), data!AD616, "Otros"
)</f>
        <v>0</v>
      </c>
      <c r="T616" s="7" t="str">
        <f>+IF(data!AE616&lt;&gt;"",data!AE616,"")</f>
        <v/>
      </c>
      <c r="U616" s="7" t="str">
        <f>+IF(data!AF616&lt;&gt;"",data!AF616,"")</f>
        <v/>
      </c>
      <c r="V616" s="7" t="str">
        <f>+IF(data!AG616&lt;&gt;"",data!AG616,"")</f>
        <v/>
      </c>
      <c r="W616" s="7" t="str">
        <f>+IF(data!AH616&lt;&gt;"",data!AH616,"")</f>
        <v/>
      </c>
      <c r="X616" s="7" t="str">
        <f>+IF(data!AI616&lt;&gt;"",data!AI616,"")</f>
        <v/>
      </c>
      <c r="Y616" s="7" t="str">
        <f>+IF(data!AJ616&lt;&gt;"",data!AJ616,"")</f>
        <v/>
      </c>
      <c r="Z616" s="7" t="str">
        <f>+IF(data!AK616&lt;&gt;"",data!AK616,"")</f>
        <v/>
      </c>
      <c r="AA616" s="7" t="str">
        <f>+IF(data!AL616&lt;&gt;"",data!AL616,"")</f>
        <v/>
      </c>
      <c r="AB616" s="7">
        <f>+IF(data!AM616&lt;&gt;"",data!AM616,"")</f>
        <v>3</v>
      </c>
      <c r="AC616" s="7" t="str">
        <f>+IF(data!AN616&lt;&gt;"",data!AN616,"")</f>
        <v>Capacitaciones</v>
      </c>
    </row>
    <row r="617" spans="1:29" x14ac:dyDescent="0.2">
      <c r="A617" s="27">
        <v>616</v>
      </c>
      <c r="B617" s="6">
        <f>+IF(data!B617&lt;&gt;"",data!B617,"")</f>
        <v>44543.924093981477</v>
      </c>
      <c r="C617" s="7" t="str">
        <f>+IF(data!C617&lt;&gt;"",data!C617,"")</f>
        <v>5 años a más</v>
      </c>
      <c r="D617" s="7" t="str">
        <f>+IF(
   OR(
      data!D617="Comercial", data!D617="Servicios", data!D617="Industrial"
   ), data!D617, "Otros"
)</f>
        <v>Comercial</v>
      </c>
      <c r="E617" s="7" t="str">
        <f>+IF(data!E617&lt;&gt;"",data!E617,"")</f>
        <v>1-10</v>
      </c>
      <c r="F617" s="7" t="str">
        <f>+IF(
   OR(
      data!G617="Persona Natural", data!G617="Sociedad tipo S.A. de C.V.", data!G617="Ninguno"
   ), data!G617, "Otros"
)</f>
        <v>Ninguno</v>
      </c>
      <c r="G617" s="7" t="str">
        <f>+IF(data!H617&lt;&gt;"",data!H617,"")</f>
        <v>San Salvador</v>
      </c>
      <c r="H617" s="7" t="str">
        <f>+IF(data!I617&lt;&gt;"",data!I617,"")</f>
        <v>No (Si su respuesta es "No" saltar a la pregunta 22)</v>
      </c>
      <c r="I617" s="7" t="str">
        <f>+IF(data!J617&lt;&gt;"",data!J617,"")</f>
        <v/>
      </c>
      <c r="J617" s="7" t="str">
        <f>+IF(data!R617&lt;&gt;"",data!R617,"")</f>
        <v/>
      </c>
      <c r="K617" s="7" t="str">
        <f>+IF(data!T617&lt;&gt;"",data!T617,"")</f>
        <v/>
      </c>
      <c r="L617" s="7" t="str">
        <f>+IF(data!U617&lt;&gt;"",data!U617,"")</f>
        <v/>
      </c>
      <c r="M617" s="7" t="str">
        <f>+IF(data!V617&lt;&gt;"",data!V617,"")</f>
        <v/>
      </c>
      <c r="N617" s="7" t="str">
        <f>+IF(data!W617&lt;&gt;"",data!W617,"")</f>
        <v/>
      </c>
      <c r="O617" s="7" t="str">
        <f>+IF(data!Y617&lt;&gt;"",data!Y617,"")</f>
        <v/>
      </c>
      <c r="P617" s="7" t="str">
        <f>+IF(data!Z617&lt;&gt;"",data!Z617,"")</f>
        <v/>
      </c>
      <c r="Q617" s="7" t="str">
        <f>+IF(data!AB617&lt;&gt;"",data!AB617,"")</f>
        <v/>
      </c>
      <c r="R617" s="7" t="str">
        <f>+IF(data!AC617&lt;&gt;"",data!AC617,"")</f>
        <v/>
      </c>
      <c r="S617" s="7">
        <f>+IF(
   OR(
      data!AD617="Se han agilizado", data!AD617="Se han hecho lentas", data!AD617="No ha habido ningún cambio", data!AD617=""
   ), data!AD617, "Otros"
)</f>
        <v>0</v>
      </c>
      <c r="T617" s="7" t="str">
        <f>+IF(data!AE617&lt;&gt;"",data!AE617,"")</f>
        <v/>
      </c>
      <c r="U617" s="7" t="str">
        <f>+IF(data!AF617&lt;&gt;"",data!AF617,"")</f>
        <v/>
      </c>
      <c r="V617" s="7" t="str">
        <f>+IF(data!AG617&lt;&gt;"",data!AG617,"")</f>
        <v/>
      </c>
      <c r="W617" s="7" t="str">
        <f>+IF(data!AH617&lt;&gt;"",data!AH617,"")</f>
        <v/>
      </c>
      <c r="X617" s="7" t="str">
        <f>+IF(data!AI617&lt;&gt;"",data!AI617,"")</f>
        <v/>
      </c>
      <c r="Y617" s="7" t="str">
        <f>+IF(data!AJ617&lt;&gt;"",data!AJ617,"")</f>
        <v/>
      </c>
      <c r="Z617" s="7" t="str">
        <f>+IF(data!AK617&lt;&gt;"",data!AK617,"")</f>
        <v/>
      </c>
      <c r="AA617" s="7" t="str">
        <f>+IF(data!AL617&lt;&gt;"",data!AL617,"")</f>
        <v/>
      </c>
      <c r="AB617" s="7">
        <f>+IF(data!AM617&lt;&gt;"",data!AM617,"")</f>
        <v>3</v>
      </c>
      <c r="AC617" s="7" t="str">
        <f>+IF(data!AN617&lt;&gt;"",data!AN617,"")</f>
        <v>No estoy de acuerdo en utilizar Bitcoin como método de pago.</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7"/>
  <sheetViews>
    <sheetView workbookViewId="0">
      <pane xSplit="1" ySplit="1" topLeftCell="H2" activePane="bottomRight" state="frozen"/>
      <selection pane="topRight" activeCell="B1" sqref="B1"/>
      <selection pane="bottomLeft" activeCell="A2" sqref="A2"/>
      <selection pane="bottomRight" activeCell="A2" sqref="A2"/>
    </sheetView>
  </sheetViews>
  <sheetFormatPr baseColWidth="10" defaultRowHeight="12.75" x14ac:dyDescent="0.2"/>
  <cols>
    <col min="2" max="2" width="11.42578125" style="6"/>
    <col min="11" max="11" width="53.7109375" customWidth="1"/>
  </cols>
  <sheetData>
    <row r="1" spans="1:29" x14ac:dyDescent="0.2">
      <c r="A1" t="s">
        <v>573</v>
      </c>
      <c r="B1" s="6" t="s">
        <v>0</v>
      </c>
      <c r="C1" t="s">
        <v>1</v>
      </c>
      <c r="D1" t="s">
        <v>2</v>
      </c>
      <c r="E1" t="s">
        <v>3</v>
      </c>
      <c r="F1" t="s">
        <v>5</v>
      </c>
      <c r="G1" t="s">
        <v>6</v>
      </c>
      <c r="H1" t="s">
        <v>7</v>
      </c>
      <c r="I1" t="s">
        <v>8</v>
      </c>
      <c r="J1" t="s">
        <v>16</v>
      </c>
      <c r="K1" s="20" t="s">
        <v>17</v>
      </c>
      <c r="L1" t="s">
        <v>18</v>
      </c>
      <c r="M1" t="s">
        <v>19</v>
      </c>
      <c r="N1" t="s">
        <v>20</v>
      </c>
      <c r="O1" t="s">
        <v>22</v>
      </c>
      <c r="P1" t="s">
        <v>23</v>
      </c>
      <c r="Q1" s="20" t="s">
        <v>24</v>
      </c>
      <c r="R1" t="s">
        <v>25</v>
      </c>
      <c r="S1" t="s">
        <v>26</v>
      </c>
      <c r="T1" t="s">
        <v>27</v>
      </c>
      <c r="U1" t="s">
        <v>28</v>
      </c>
      <c r="V1" t="s">
        <v>29</v>
      </c>
      <c r="W1" t="s">
        <v>30</v>
      </c>
      <c r="X1" t="s">
        <v>31</v>
      </c>
      <c r="Y1" t="s">
        <v>32</v>
      </c>
      <c r="Z1" t="s">
        <v>33</v>
      </c>
      <c r="AA1" t="s">
        <v>34</v>
      </c>
      <c r="AB1" t="s">
        <v>35</v>
      </c>
      <c r="AC1" t="s">
        <v>36</v>
      </c>
    </row>
    <row r="2" spans="1:29" x14ac:dyDescent="0.2">
      <c r="A2">
        <v>1</v>
      </c>
      <c r="B2" s="6">
        <v>44509.74120704861</v>
      </c>
      <c r="C2" t="s">
        <v>37</v>
      </c>
      <c r="D2" t="s">
        <v>38</v>
      </c>
      <c r="E2" t="s">
        <v>39</v>
      </c>
      <c r="F2" t="s">
        <v>41</v>
      </c>
      <c r="G2" t="s">
        <v>42</v>
      </c>
      <c r="H2" t="s">
        <v>43</v>
      </c>
      <c r="I2" t="s">
        <v>44</v>
      </c>
      <c r="J2" t="s">
        <v>43</v>
      </c>
      <c r="K2" t="s">
        <v>45</v>
      </c>
      <c r="L2" t="s">
        <v>43</v>
      </c>
      <c r="M2" t="s">
        <v>43</v>
      </c>
      <c r="N2" t="s">
        <v>43</v>
      </c>
      <c r="O2" t="s">
        <v>47</v>
      </c>
      <c r="P2" t="s">
        <v>43</v>
      </c>
      <c r="Q2" t="s">
        <v>667</v>
      </c>
      <c r="R2" t="s">
        <v>49</v>
      </c>
      <c r="S2" t="s">
        <v>50</v>
      </c>
      <c r="T2" t="s">
        <v>43</v>
      </c>
      <c r="U2" t="s">
        <v>51</v>
      </c>
      <c r="V2" t="s">
        <v>52</v>
      </c>
      <c r="W2" t="s">
        <v>43</v>
      </c>
      <c r="X2" t="s">
        <v>53</v>
      </c>
      <c r="Y2" t="s">
        <v>54</v>
      </c>
      <c r="Z2">
        <v>5</v>
      </c>
      <c r="AA2" t="s">
        <v>55</v>
      </c>
      <c r="AB2">
        <v>5</v>
      </c>
      <c r="AC2" t="s">
        <v>56</v>
      </c>
    </row>
    <row r="3" spans="1:29" x14ac:dyDescent="0.2">
      <c r="A3">
        <v>2</v>
      </c>
      <c r="B3" s="6">
        <v>44509.859332407403</v>
      </c>
      <c r="C3" t="s">
        <v>57</v>
      </c>
      <c r="D3" t="s">
        <v>58</v>
      </c>
      <c r="E3" t="s">
        <v>59</v>
      </c>
      <c r="F3" t="s">
        <v>61</v>
      </c>
      <c r="G3" t="s">
        <v>62</v>
      </c>
      <c r="H3" t="s">
        <v>43</v>
      </c>
      <c r="I3" t="s">
        <v>44</v>
      </c>
      <c r="J3" t="s">
        <v>47</v>
      </c>
      <c r="K3" t="s">
        <v>659</v>
      </c>
      <c r="L3" t="s">
        <v>659</v>
      </c>
      <c r="M3" t="s">
        <v>47</v>
      </c>
      <c r="N3" t="s">
        <v>43</v>
      </c>
      <c r="O3" t="s">
        <v>47</v>
      </c>
      <c r="P3" t="s">
        <v>64</v>
      </c>
      <c r="Q3" t="s">
        <v>659</v>
      </c>
      <c r="R3" t="s">
        <v>49</v>
      </c>
      <c r="S3" t="s">
        <v>50</v>
      </c>
      <c r="T3" t="s">
        <v>65</v>
      </c>
      <c r="U3" t="s">
        <v>659</v>
      </c>
      <c r="V3" t="s">
        <v>66</v>
      </c>
      <c r="W3" t="s">
        <v>47</v>
      </c>
      <c r="X3" t="s">
        <v>659</v>
      </c>
      <c r="Y3" t="s">
        <v>67</v>
      </c>
      <c r="Z3">
        <v>4</v>
      </c>
      <c r="AA3" t="s">
        <v>68</v>
      </c>
      <c r="AB3">
        <v>4</v>
      </c>
      <c r="AC3" t="s">
        <v>659</v>
      </c>
    </row>
    <row r="4" spans="1:29" x14ac:dyDescent="0.2">
      <c r="A4">
        <v>3</v>
      </c>
      <c r="B4" s="6">
        <v>44510.325664537042</v>
      </c>
      <c r="C4" t="s">
        <v>37</v>
      </c>
      <c r="D4" t="s">
        <v>58</v>
      </c>
      <c r="E4" t="s">
        <v>59</v>
      </c>
      <c r="F4" t="s">
        <v>41</v>
      </c>
      <c r="G4" t="s">
        <v>69</v>
      </c>
      <c r="H4" t="s">
        <v>70</v>
      </c>
      <c r="I4" t="s">
        <v>659</v>
      </c>
      <c r="J4" t="s">
        <v>659</v>
      </c>
      <c r="K4" t="s">
        <v>659</v>
      </c>
      <c r="L4" t="s">
        <v>659</v>
      </c>
      <c r="M4" t="s">
        <v>659</v>
      </c>
      <c r="N4" t="s">
        <v>659</v>
      </c>
      <c r="O4" t="s">
        <v>659</v>
      </c>
      <c r="P4" t="s">
        <v>659</v>
      </c>
      <c r="Q4" t="s">
        <v>659</v>
      </c>
      <c r="R4" t="s">
        <v>659</v>
      </c>
      <c r="S4">
        <v>0</v>
      </c>
      <c r="T4" t="s">
        <v>659</v>
      </c>
      <c r="U4" t="s">
        <v>659</v>
      </c>
      <c r="V4" t="s">
        <v>659</v>
      </c>
      <c r="W4" t="s">
        <v>659</v>
      </c>
      <c r="X4" t="s">
        <v>659</v>
      </c>
      <c r="Y4" t="s">
        <v>659</v>
      </c>
      <c r="Z4" t="s">
        <v>659</v>
      </c>
      <c r="AA4" t="s">
        <v>659</v>
      </c>
      <c r="AB4">
        <v>1</v>
      </c>
      <c r="AC4" t="s">
        <v>71</v>
      </c>
    </row>
    <row r="5" spans="1:29" x14ac:dyDescent="0.2">
      <c r="A5">
        <v>4</v>
      </c>
      <c r="B5" s="6">
        <v>44510.497351724538</v>
      </c>
      <c r="C5" t="s">
        <v>37</v>
      </c>
      <c r="D5" t="s">
        <v>58</v>
      </c>
      <c r="E5" t="s">
        <v>59</v>
      </c>
      <c r="F5" t="s">
        <v>61</v>
      </c>
      <c r="G5" t="s">
        <v>73</v>
      </c>
      <c r="H5" t="s">
        <v>43</v>
      </c>
      <c r="I5" t="s">
        <v>44</v>
      </c>
      <c r="J5" t="s">
        <v>47</v>
      </c>
      <c r="K5" t="s">
        <v>659</v>
      </c>
      <c r="L5" t="s">
        <v>659</v>
      </c>
      <c r="M5" t="s">
        <v>47</v>
      </c>
      <c r="N5" t="s">
        <v>43</v>
      </c>
      <c r="O5" t="s">
        <v>47</v>
      </c>
      <c r="P5" t="s">
        <v>64</v>
      </c>
      <c r="Q5" t="s">
        <v>659</v>
      </c>
      <c r="R5" t="s">
        <v>49</v>
      </c>
      <c r="S5" t="s">
        <v>50</v>
      </c>
      <c r="T5" t="s">
        <v>65</v>
      </c>
      <c r="U5" t="s">
        <v>659</v>
      </c>
      <c r="V5" t="s">
        <v>66</v>
      </c>
      <c r="W5" t="s">
        <v>47</v>
      </c>
      <c r="X5" t="s">
        <v>659</v>
      </c>
      <c r="Y5" t="s">
        <v>75</v>
      </c>
      <c r="Z5">
        <v>3</v>
      </c>
      <c r="AA5" t="s">
        <v>76</v>
      </c>
      <c r="AB5">
        <v>4</v>
      </c>
      <c r="AC5" t="s">
        <v>659</v>
      </c>
    </row>
    <row r="6" spans="1:29" x14ac:dyDescent="0.2">
      <c r="A6">
        <v>5</v>
      </c>
      <c r="B6" s="6">
        <v>44510.504206168982</v>
      </c>
      <c r="C6" t="s">
        <v>77</v>
      </c>
      <c r="D6" t="s">
        <v>38</v>
      </c>
      <c r="E6" t="s">
        <v>59</v>
      </c>
      <c r="F6" t="s">
        <v>41</v>
      </c>
      <c r="G6" t="s">
        <v>78</v>
      </c>
      <c r="H6" t="s">
        <v>70</v>
      </c>
      <c r="I6" t="s">
        <v>659</v>
      </c>
      <c r="J6" t="s">
        <v>659</v>
      </c>
      <c r="K6" t="s">
        <v>659</v>
      </c>
      <c r="L6" t="s">
        <v>659</v>
      </c>
      <c r="M6" t="s">
        <v>659</v>
      </c>
      <c r="N6" t="s">
        <v>659</v>
      </c>
      <c r="O6" t="s">
        <v>659</v>
      </c>
      <c r="P6" t="s">
        <v>659</v>
      </c>
      <c r="Q6" t="s">
        <v>659</v>
      </c>
      <c r="R6" t="s">
        <v>659</v>
      </c>
      <c r="S6">
        <v>0</v>
      </c>
      <c r="T6" t="s">
        <v>659</v>
      </c>
      <c r="U6" t="s">
        <v>659</v>
      </c>
      <c r="V6" t="s">
        <v>659</v>
      </c>
      <c r="W6" t="s">
        <v>659</v>
      </c>
      <c r="X6" t="s">
        <v>659</v>
      </c>
      <c r="Y6" t="s">
        <v>659</v>
      </c>
      <c r="Z6" t="s">
        <v>659</v>
      </c>
      <c r="AA6" t="s">
        <v>659</v>
      </c>
      <c r="AB6">
        <v>5</v>
      </c>
      <c r="AC6" t="s">
        <v>56</v>
      </c>
    </row>
    <row r="7" spans="1:29" x14ac:dyDescent="0.2">
      <c r="A7">
        <v>6</v>
      </c>
      <c r="B7" s="6">
        <v>44510.53083369213</v>
      </c>
      <c r="C7" t="s">
        <v>57</v>
      </c>
      <c r="D7" t="s">
        <v>58</v>
      </c>
      <c r="E7" t="s">
        <v>59</v>
      </c>
      <c r="F7" t="s">
        <v>41</v>
      </c>
      <c r="G7" t="s">
        <v>78</v>
      </c>
      <c r="H7" t="s">
        <v>70</v>
      </c>
      <c r="I7" t="s">
        <v>659</v>
      </c>
      <c r="J7" t="s">
        <v>659</v>
      </c>
      <c r="K7" t="s">
        <v>659</v>
      </c>
      <c r="L7" t="s">
        <v>659</v>
      </c>
      <c r="M7" t="s">
        <v>659</v>
      </c>
      <c r="N7" t="s">
        <v>659</v>
      </c>
      <c r="O7" t="s">
        <v>659</v>
      </c>
      <c r="P7" t="s">
        <v>659</v>
      </c>
      <c r="Q7" t="s">
        <v>659</v>
      </c>
      <c r="R7" t="s">
        <v>659</v>
      </c>
      <c r="S7">
        <v>0</v>
      </c>
      <c r="T7" t="s">
        <v>659</v>
      </c>
      <c r="U7" t="s">
        <v>659</v>
      </c>
      <c r="V7" t="s">
        <v>659</v>
      </c>
      <c r="W7" t="s">
        <v>659</v>
      </c>
      <c r="X7" t="s">
        <v>659</v>
      </c>
      <c r="Y7" t="s">
        <v>659</v>
      </c>
      <c r="Z7" t="s">
        <v>659</v>
      </c>
      <c r="AA7" t="s">
        <v>659</v>
      </c>
      <c r="AB7">
        <v>5</v>
      </c>
      <c r="AC7" t="s">
        <v>56</v>
      </c>
    </row>
    <row r="8" spans="1:29" x14ac:dyDescent="0.2">
      <c r="A8">
        <v>7</v>
      </c>
      <c r="B8" s="6">
        <v>44511.477566770831</v>
      </c>
      <c r="C8" t="s">
        <v>37</v>
      </c>
      <c r="D8" t="s">
        <v>38</v>
      </c>
      <c r="E8" t="s">
        <v>59</v>
      </c>
      <c r="F8" t="s">
        <v>61</v>
      </c>
      <c r="G8" t="s">
        <v>62</v>
      </c>
      <c r="H8" t="s">
        <v>70</v>
      </c>
      <c r="I8" t="s">
        <v>659</v>
      </c>
      <c r="J8" t="s">
        <v>659</v>
      </c>
      <c r="K8" t="s">
        <v>659</v>
      </c>
      <c r="L8" t="s">
        <v>659</v>
      </c>
      <c r="M8" t="s">
        <v>659</v>
      </c>
      <c r="N8" t="s">
        <v>659</v>
      </c>
      <c r="O8" t="s">
        <v>659</v>
      </c>
      <c r="P8" t="s">
        <v>659</v>
      </c>
      <c r="Q8" t="s">
        <v>659</v>
      </c>
      <c r="R8" t="s">
        <v>659</v>
      </c>
      <c r="S8">
        <v>0</v>
      </c>
      <c r="T8" t="s">
        <v>659</v>
      </c>
      <c r="U8" t="s">
        <v>659</v>
      </c>
      <c r="V8" t="s">
        <v>659</v>
      </c>
      <c r="W8" t="s">
        <v>659</v>
      </c>
      <c r="X8" t="s">
        <v>659</v>
      </c>
      <c r="Y8" t="s">
        <v>659</v>
      </c>
      <c r="Z8" t="s">
        <v>659</v>
      </c>
      <c r="AA8" t="s">
        <v>659</v>
      </c>
      <c r="AB8">
        <v>1</v>
      </c>
      <c r="AC8" t="s">
        <v>71</v>
      </c>
    </row>
    <row r="9" spans="1:29" x14ac:dyDescent="0.2">
      <c r="A9">
        <v>8</v>
      </c>
      <c r="B9" s="6">
        <v>44511.48424125</v>
      </c>
      <c r="C9" t="s">
        <v>57</v>
      </c>
      <c r="D9" t="s">
        <v>79</v>
      </c>
      <c r="E9" t="s">
        <v>59</v>
      </c>
      <c r="F9" t="s">
        <v>41</v>
      </c>
      <c r="G9" t="s">
        <v>62</v>
      </c>
      <c r="H9" t="s">
        <v>70</v>
      </c>
      <c r="I9" t="s">
        <v>659</v>
      </c>
      <c r="J9" t="s">
        <v>659</v>
      </c>
      <c r="K9" t="s">
        <v>659</v>
      </c>
      <c r="L9" t="s">
        <v>659</v>
      </c>
      <c r="M9" t="s">
        <v>659</v>
      </c>
      <c r="N9" t="s">
        <v>659</v>
      </c>
      <c r="O9" t="s">
        <v>659</v>
      </c>
      <c r="P9" t="s">
        <v>659</v>
      </c>
      <c r="Q9" t="s">
        <v>659</v>
      </c>
      <c r="R9" t="s">
        <v>659</v>
      </c>
      <c r="S9">
        <v>0</v>
      </c>
      <c r="T9" t="s">
        <v>659</v>
      </c>
      <c r="U9" t="s">
        <v>659</v>
      </c>
      <c r="V9" t="s">
        <v>659</v>
      </c>
      <c r="W9" t="s">
        <v>659</v>
      </c>
      <c r="X9" t="s">
        <v>659</v>
      </c>
      <c r="Y9" t="s">
        <v>659</v>
      </c>
      <c r="Z9" t="s">
        <v>659</v>
      </c>
      <c r="AA9" t="s">
        <v>659</v>
      </c>
      <c r="AB9">
        <v>5</v>
      </c>
      <c r="AC9" t="s">
        <v>81</v>
      </c>
    </row>
    <row r="10" spans="1:29" x14ac:dyDescent="0.2">
      <c r="A10">
        <v>9</v>
      </c>
      <c r="B10" s="6">
        <v>44511.488537453704</v>
      </c>
      <c r="C10" t="s">
        <v>57</v>
      </c>
      <c r="D10" t="s">
        <v>38</v>
      </c>
      <c r="E10" t="s">
        <v>59</v>
      </c>
      <c r="F10" t="s">
        <v>82</v>
      </c>
      <c r="G10" t="s">
        <v>62</v>
      </c>
      <c r="H10" t="s">
        <v>70</v>
      </c>
      <c r="I10" t="s">
        <v>659</v>
      </c>
      <c r="J10" t="s">
        <v>659</v>
      </c>
      <c r="K10" t="s">
        <v>659</v>
      </c>
      <c r="L10" t="s">
        <v>659</v>
      </c>
      <c r="M10" t="s">
        <v>659</v>
      </c>
      <c r="N10" t="s">
        <v>659</v>
      </c>
      <c r="O10" t="s">
        <v>659</v>
      </c>
      <c r="P10" t="s">
        <v>659</v>
      </c>
      <c r="Q10" t="s">
        <v>659</v>
      </c>
      <c r="R10" t="s">
        <v>659</v>
      </c>
      <c r="S10">
        <v>0</v>
      </c>
      <c r="T10" t="s">
        <v>659</v>
      </c>
      <c r="U10" t="s">
        <v>659</v>
      </c>
      <c r="V10" t="s">
        <v>659</v>
      </c>
      <c r="W10" t="s">
        <v>659</v>
      </c>
      <c r="X10" t="s">
        <v>659</v>
      </c>
      <c r="Y10" t="s">
        <v>659</v>
      </c>
      <c r="Z10" t="s">
        <v>659</v>
      </c>
      <c r="AA10" t="s">
        <v>659</v>
      </c>
      <c r="AB10">
        <v>1</v>
      </c>
      <c r="AC10" t="s">
        <v>71</v>
      </c>
    </row>
    <row r="11" spans="1:29" x14ac:dyDescent="0.2">
      <c r="A11">
        <v>10</v>
      </c>
      <c r="B11" s="6">
        <v>44511.50845011574</v>
      </c>
      <c r="C11" t="s">
        <v>77</v>
      </c>
      <c r="D11" t="s">
        <v>58</v>
      </c>
      <c r="E11" t="s">
        <v>59</v>
      </c>
      <c r="F11" t="s">
        <v>61</v>
      </c>
      <c r="G11" t="s">
        <v>78</v>
      </c>
      <c r="H11" t="s">
        <v>70</v>
      </c>
      <c r="I11" t="s">
        <v>659</v>
      </c>
      <c r="J11" t="s">
        <v>659</v>
      </c>
      <c r="K11" t="s">
        <v>659</v>
      </c>
      <c r="L11" t="s">
        <v>659</v>
      </c>
      <c r="M11" t="s">
        <v>659</v>
      </c>
      <c r="N11" t="s">
        <v>659</v>
      </c>
      <c r="O11" t="s">
        <v>659</v>
      </c>
      <c r="P11" t="s">
        <v>659</v>
      </c>
      <c r="Q11" t="s">
        <v>659</v>
      </c>
      <c r="R11" t="s">
        <v>659</v>
      </c>
      <c r="S11">
        <v>0</v>
      </c>
      <c r="T11" t="s">
        <v>659</v>
      </c>
      <c r="U11" t="s">
        <v>659</v>
      </c>
      <c r="V11" t="s">
        <v>659</v>
      </c>
      <c r="W11" t="s">
        <v>659</v>
      </c>
      <c r="X11" t="s">
        <v>659</v>
      </c>
      <c r="Y11" t="s">
        <v>659</v>
      </c>
      <c r="Z11" t="s">
        <v>659</v>
      </c>
      <c r="AA11" t="s">
        <v>659</v>
      </c>
      <c r="AB11">
        <v>2</v>
      </c>
      <c r="AC11" t="s">
        <v>71</v>
      </c>
    </row>
    <row r="12" spans="1:29" x14ac:dyDescent="0.2">
      <c r="A12">
        <v>11</v>
      </c>
      <c r="B12" s="6">
        <v>44511.516826435181</v>
      </c>
      <c r="C12" t="s">
        <v>37</v>
      </c>
      <c r="D12" t="s">
        <v>38</v>
      </c>
      <c r="E12" t="s">
        <v>59</v>
      </c>
      <c r="F12" t="s">
        <v>41</v>
      </c>
      <c r="G12" t="s">
        <v>78</v>
      </c>
      <c r="H12" t="s">
        <v>43</v>
      </c>
      <c r="I12" t="s">
        <v>44</v>
      </c>
      <c r="J12" t="s">
        <v>47</v>
      </c>
      <c r="K12" t="s">
        <v>659</v>
      </c>
      <c r="L12" t="s">
        <v>659</v>
      </c>
      <c r="M12" t="s">
        <v>47</v>
      </c>
      <c r="N12" t="s">
        <v>43</v>
      </c>
      <c r="O12" t="s">
        <v>47</v>
      </c>
      <c r="P12" t="s">
        <v>64</v>
      </c>
      <c r="Q12" t="s">
        <v>659</v>
      </c>
      <c r="R12" t="s">
        <v>84</v>
      </c>
      <c r="S12" t="s">
        <v>50</v>
      </c>
      <c r="T12" t="s">
        <v>65</v>
      </c>
      <c r="U12" t="s">
        <v>659</v>
      </c>
      <c r="V12" t="s">
        <v>85</v>
      </c>
      <c r="W12" t="s">
        <v>47</v>
      </c>
      <c r="X12" t="s">
        <v>659</v>
      </c>
      <c r="Y12" t="s">
        <v>86</v>
      </c>
      <c r="Z12">
        <v>4</v>
      </c>
      <c r="AA12" t="s">
        <v>87</v>
      </c>
      <c r="AB12">
        <v>4</v>
      </c>
      <c r="AC12" t="s">
        <v>659</v>
      </c>
    </row>
    <row r="13" spans="1:29" x14ac:dyDescent="0.2">
      <c r="A13">
        <v>12</v>
      </c>
      <c r="B13" s="6">
        <v>44511.564483310183</v>
      </c>
      <c r="C13" t="s">
        <v>77</v>
      </c>
      <c r="D13" t="s">
        <v>38</v>
      </c>
      <c r="E13" t="s">
        <v>59</v>
      </c>
      <c r="F13" t="s">
        <v>82</v>
      </c>
      <c r="G13" t="s">
        <v>78</v>
      </c>
      <c r="H13" t="s">
        <v>43</v>
      </c>
      <c r="I13" t="s">
        <v>44</v>
      </c>
      <c r="J13" t="s">
        <v>47</v>
      </c>
      <c r="K13" t="s">
        <v>659</v>
      </c>
      <c r="L13" t="s">
        <v>659</v>
      </c>
      <c r="M13" t="s">
        <v>47</v>
      </c>
      <c r="N13" t="s">
        <v>43</v>
      </c>
      <c r="O13" t="s">
        <v>43</v>
      </c>
      <c r="P13" t="s">
        <v>64</v>
      </c>
      <c r="Q13" t="s">
        <v>659</v>
      </c>
      <c r="R13" t="s">
        <v>84</v>
      </c>
      <c r="S13" t="s">
        <v>566</v>
      </c>
      <c r="T13" t="s">
        <v>65</v>
      </c>
      <c r="U13" t="s">
        <v>659</v>
      </c>
      <c r="V13" t="s">
        <v>85</v>
      </c>
      <c r="W13" t="s">
        <v>47</v>
      </c>
      <c r="X13" t="s">
        <v>659</v>
      </c>
      <c r="Y13" t="s">
        <v>90</v>
      </c>
      <c r="Z13">
        <v>5</v>
      </c>
      <c r="AA13" t="s">
        <v>91</v>
      </c>
      <c r="AB13">
        <v>5</v>
      </c>
      <c r="AC13" t="s">
        <v>659</v>
      </c>
    </row>
    <row r="14" spans="1:29" x14ac:dyDescent="0.2">
      <c r="A14">
        <v>13</v>
      </c>
      <c r="B14" s="6">
        <v>44511.654507349536</v>
      </c>
      <c r="C14" t="s">
        <v>57</v>
      </c>
      <c r="D14" t="s">
        <v>38</v>
      </c>
      <c r="E14" t="s">
        <v>59</v>
      </c>
      <c r="F14" t="s">
        <v>41</v>
      </c>
      <c r="G14" t="s">
        <v>62</v>
      </c>
      <c r="H14" t="s">
        <v>70</v>
      </c>
      <c r="I14" t="s">
        <v>659</v>
      </c>
      <c r="J14" t="s">
        <v>659</v>
      </c>
      <c r="K14" t="s">
        <v>659</v>
      </c>
      <c r="L14" t="s">
        <v>659</v>
      </c>
      <c r="M14" t="s">
        <v>659</v>
      </c>
      <c r="N14" t="s">
        <v>659</v>
      </c>
      <c r="O14" t="s">
        <v>659</v>
      </c>
      <c r="P14" t="s">
        <v>659</v>
      </c>
      <c r="Q14" t="s">
        <v>659</v>
      </c>
      <c r="R14" t="s">
        <v>659</v>
      </c>
      <c r="S14">
        <v>0</v>
      </c>
      <c r="T14" t="s">
        <v>659</v>
      </c>
      <c r="U14" t="s">
        <v>659</v>
      </c>
      <c r="V14" t="s">
        <v>659</v>
      </c>
      <c r="W14" t="s">
        <v>659</v>
      </c>
      <c r="X14" t="s">
        <v>659</v>
      </c>
      <c r="Y14" t="s">
        <v>659</v>
      </c>
      <c r="Z14" t="s">
        <v>659</v>
      </c>
      <c r="AA14" t="s">
        <v>659</v>
      </c>
      <c r="AB14">
        <v>1</v>
      </c>
      <c r="AC14" t="s">
        <v>71</v>
      </c>
    </row>
    <row r="15" spans="1:29" x14ac:dyDescent="0.2">
      <c r="A15">
        <v>14</v>
      </c>
      <c r="B15" s="6">
        <v>44511.672057905089</v>
      </c>
      <c r="C15" t="s">
        <v>77</v>
      </c>
      <c r="D15" t="s">
        <v>38</v>
      </c>
      <c r="E15" t="s">
        <v>59</v>
      </c>
      <c r="F15" t="s">
        <v>41</v>
      </c>
      <c r="G15" t="s">
        <v>78</v>
      </c>
      <c r="H15" t="s">
        <v>43</v>
      </c>
      <c r="I15" t="s">
        <v>44</v>
      </c>
      <c r="J15" t="s">
        <v>47</v>
      </c>
      <c r="K15" t="s">
        <v>659</v>
      </c>
      <c r="L15" t="s">
        <v>659</v>
      </c>
      <c r="M15" t="s">
        <v>47</v>
      </c>
      <c r="N15" t="s">
        <v>43</v>
      </c>
      <c r="O15" t="s">
        <v>47</v>
      </c>
      <c r="P15" t="s">
        <v>64</v>
      </c>
      <c r="Q15" t="s">
        <v>659</v>
      </c>
      <c r="R15" t="s">
        <v>49</v>
      </c>
      <c r="S15" t="s">
        <v>50</v>
      </c>
      <c r="T15" t="s">
        <v>65</v>
      </c>
      <c r="U15" t="s">
        <v>659</v>
      </c>
      <c r="V15" t="s">
        <v>66</v>
      </c>
      <c r="W15" t="s">
        <v>47</v>
      </c>
      <c r="X15" t="s">
        <v>659</v>
      </c>
      <c r="Y15" t="s">
        <v>75</v>
      </c>
      <c r="Z15">
        <v>4</v>
      </c>
      <c r="AA15" t="s">
        <v>92</v>
      </c>
      <c r="AB15">
        <v>4</v>
      </c>
      <c r="AC15" t="s">
        <v>659</v>
      </c>
    </row>
    <row r="16" spans="1:29" x14ac:dyDescent="0.2">
      <c r="A16">
        <v>15</v>
      </c>
      <c r="B16" s="6">
        <v>44511.859333935186</v>
      </c>
      <c r="C16" t="s">
        <v>57</v>
      </c>
      <c r="D16" t="s">
        <v>38</v>
      </c>
      <c r="E16" t="s">
        <v>59</v>
      </c>
      <c r="F16" t="s">
        <v>82</v>
      </c>
      <c r="G16" t="s">
        <v>42</v>
      </c>
      <c r="H16" t="s">
        <v>70</v>
      </c>
      <c r="I16" t="s">
        <v>659</v>
      </c>
      <c r="J16" t="s">
        <v>659</v>
      </c>
      <c r="K16" t="s">
        <v>659</v>
      </c>
      <c r="L16" t="s">
        <v>659</v>
      </c>
      <c r="M16" t="s">
        <v>659</v>
      </c>
      <c r="N16" t="s">
        <v>659</v>
      </c>
      <c r="O16" t="s">
        <v>659</v>
      </c>
      <c r="P16" t="s">
        <v>659</v>
      </c>
      <c r="Q16" t="s">
        <v>659</v>
      </c>
      <c r="R16" t="s">
        <v>659</v>
      </c>
      <c r="S16">
        <v>0</v>
      </c>
      <c r="T16" t="s">
        <v>659</v>
      </c>
      <c r="U16" t="s">
        <v>659</v>
      </c>
      <c r="V16" t="s">
        <v>659</v>
      </c>
      <c r="W16" t="s">
        <v>659</v>
      </c>
      <c r="X16" t="s">
        <v>659</v>
      </c>
      <c r="Y16" t="s">
        <v>659</v>
      </c>
      <c r="Z16" t="s">
        <v>659</v>
      </c>
      <c r="AA16" t="s">
        <v>659</v>
      </c>
      <c r="AB16">
        <v>1</v>
      </c>
      <c r="AC16" t="s">
        <v>71</v>
      </c>
    </row>
    <row r="17" spans="1:29" x14ac:dyDescent="0.2">
      <c r="A17">
        <v>16</v>
      </c>
      <c r="B17" s="6">
        <v>44511.90917194444</v>
      </c>
      <c r="C17" t="s">
        <v>57</v>
      </c>
      <c r="D17" t="s">
        <v>79</v>
      </c>
      <c r="E17" t="s">
        <v>59</v>
      </c>
      <c r="F17" t="s">
        <v>41</v>
      </c>
      <c r="G17" t="s">
        <v>62</v>
      </c>
      <c r="H17" t="s">
        <v>70</v>
      </c>
      <c r="I17" t="s">
        <v>659</v>
      </c>
      <c r="J17" t="s">
        <v>659</v>
      </c>
      <c r="K17" t="s">
        <v>659</v>
      </c>
      <c r="L17" t="s">
        <v>659</v>
      </c>
      <c r="M17" t="s">
        <v>659</v>
      </c>
      <c r="N17" t="s">
        <v>659</v>
      </c>
      <c r="O17" t="s">
        <v>659</v>
      </c>
      <c r="P17" t="s">
        <v>659</v>
      </c>
      <c r="Q17" t="s">
        <v>659</v>
      </c>
      <c r="R17" t="s">
        <v>659</v>
      </c>
      <c r="S17">
        <v>0</v>
      </c>
      <c r="T17" t="s">
        <v>659</v>
      </c>
      <c r="U17" t="s">
        <v>659</v>
      </c>
      <c r="V17" t="s">
        <v>659</v>
      </c>
      <c r="W17" t="s">
        <v>659</v>
      </c>
      <c r="X17" t="s">
        <v>659</v>
      </c>
      <c r="Y17" t="s">
        <v>659</v>
      </c>
      <c r="Z17" t="s">
        <v>659</v>
      </c>
      <c r="AA17" t="s">
        <v>659</v>
      </c>
      <c r="AB17">
        <v>2</v>
      </c>
      <c r="AC17" t="s">
        <v>71</v>
      </c>
    </row>
    <row r="18" spans="1:29" x14ac:dyDescent="0.2">
      <c r="A18">
        <v>17</v>
      </c>
      <c r="B18" s="6">
        <v>44511.946957523149</v>
      </c>
      <c r="C18" t="s">
        <v>37</v>
      </c>
      <c r="D18" t="s">
        <v>79</v>
      </c>
      <c r="E18" t="s">
        <v>59</v>
      </c>
      <c r="F18" t="s">
        <v>41</v>
      </c>
      <c r="G18" t="s">
        <v>62</v>
      </c>
      <c r="H18" t="s">
        <v>70</v>
      </c>
      <c r="I18" t="s">
        <v>659</v>
      </c>
      <c r="J18" t="s">
        <v>659</v>
      </c>
      <c r="K18" t="s">
        <v>659</v>
      </c>
      <c r="L18" t="s">
        <v>659</v>
      </c>
      <c r="M18" t="s">
        <v>659</v>
      </c>
      <c r="N18" t="s">
        <v>659</v>
      </c>
      <c r="O18" t="s">
        <v>659</v>
      </c>
      <c r="P18" t="s">
        <v>659</v>
      </c>
      <c r="Q18" t="s">
        <v>659</v>
      </c>
      <c r="R18" t="s">
        <v>659</v>
      </c>
      <c r="S18">
        <v>0</v>
      </c>
      <c r="T18" t="s">
        <v>659</v>
      </c>
      <c r="U18" t="s">
        <v>659</v>
      </c>
      <c r="V18" t="s">
        <v>659</v>
      </c>
      <c r="W18" t="s">
        <v>659</v>
      </c>
      <c r="X18" t="s">
        <v>659</v>
      </c>
      <c r="Y18" t="s">
        <v>659</v>
      </c>
      <c r="Z18" t="s">
        <v>659</v>
      </c>
      <c r="AA18" t="s">
        <v>659</v>
      </c>
      <c r="AB18">
        <v>3</v>
      </c>
      <c r="AC18" t="s">
        <v>93</v>
      </c>
    </row>
    <row r="19" spans="1:29" x14ac:dyDescent="0.2">
      <c r="A19">
        <v>18</v>
      </c>
      <c r="B19" s="6">
        <v>44512.41500912037</v>
      </c>
      <c r="C19" t="s">
        <v>77</v>
      </c>
      <c r="D19" t="s">
        <v>38</v>
      </c>
      <c r="E19" t="s">
        <v>59</v>
      </c>
      <c r="F19" t="s">
        <v>82</v>
      </c>
      <c r="G19" t="s">
        <v>62</v>
      </c>
      <c r="H19" t="s">
        <v>43</v>
      </c>
      <c r="I19" t="s">
        <v>44</v>
      </c>
      <c r="J19" t="s">
        <v>47</v>
      </c>
      <c r="K19" t="s">
        <v>659</v>
      </c>
      <c r="L19" t="s">
        <v>659</v>
      </c>
      <c r="M19" t="s">
        <v>47</v>
      </c>
      <c r="N19" t="s">
        <v>43</v>
      </c>
      <c r="O19" t="s">
        <v>47</v>
      </c>
      <c r="P19" t="s">
        <v>64</v>
      </c>
      <c r="Q19" t="s">
        <v>659</v>
      </c>
      <c r="R19" t="s">
        <v>49</v>
      </c>
      <c r="S19" t="s">
        <v>50</v>
      </c>
      <c r="T19" t="s">
        <v>65</v>
      </c>
      <c r="U19" t="s">
        <v>659</v>
      </c>
      <c r="V19" t="s">
        <v>66</v>
      </c>
      <c r="W19" t="s">
        <v>47</v>
      </c>
      <c r="X19" t="s">
        <v>659</v>
      </c>
      <c r="Y19" t="s">
        <v>75</v>
      </c>
      <c r="Z19">
        <v>4</v>
      </c>
      <c r="AA19" t="s">
        <v>76</v>
      </c>
      <c r="AB19">
        <v>3</v>
      </c>
      <c r="AC19" t="s">
        <v>659</v>
      </c>
    </row>
    <row r="20" spans="1:29" x14ac:dyDescent="0.2">
      <c r="A20">
        <v>19</v>
      </c>
      <c r="B20" s="6">
        <v>44513.637718935184</v>
      </c>
      <c r="C20" t="s">
        <v>77</v>
      </c>
      <c r="D20" t="s">
        <v>38</v>
      </c>
      <c r="E20" t="s">
        <v>59</v>
      </c>
      <c r="F20" t="s">
        <v>41</v>
      </c>
      <c r="G20" t="s">
        <v>78</v>
      </c>
      <c r="H20" t="s">
        <v>70</v>
      </c>
      <c r="I20" t="s">
        <v>659</v>
      </c>
      <c r="J20" t="s">
        <v>659</v>
      </c>
      <c r="K20" t="s">
        <v>659</v>
      </c>
      <c r="L20" t="s">
        <v>659</v>
      </c>
      <c r="M20" t="s">
        <v>659</v>
      </c>
      <c r="N20" t="s">
        <v>659</v>
      </c>
      <c r="O20" t="s">
        <v>659</v>
      </c>
      <c r="P20" t="s">
        <v>659</v>
      </c>
      <c r="Q20" t="s">
        <v>659</v>
      </c>
      <c r="R20" t="s">
        <v>659</v>
      </c>
      <c r="S20">
        <v>0</v>
      </c>
      <c r="T20" t="s">
        <v>659</v>
      </c>
      <c r="U20" t="s">
        <v>659</v>
      </c>
      <c r="V20" t="s">
        <v>659</v>
      </c>
      <c r="W20" t="s">
        <v>659</v>
      </c>
      <c r="X20" t="s">
        <v>659</v>
      </c>
      <c r="Y20" t="s">
        <v>659</v>
      </c>
      <c r="Z20" t="s">
        <v>659</v>
      </c>
      <c r="AA20" t="s">
        <v>659</v>
      </c>
      <c r="AB20">
        <v>1</v>
      </c>
      <c r="AC20" t="s">
        <v>71</v>
      </c>
    </row>
    <row r="21" spans="1:29" x14ac:dyDescent="0.2">
      <c r="A21">
        <v>20</v>
      </c>
      <c r="B21" s="6">
        <v>44513.65987314815</v>
      </c>
      <c r="C21" t="s">
        <v>37</v>
      </c>
      <c r="D21" t="s">
        <v>38</v>
      </c>
      <c r="E21" t="s">
        <v>59</v>
      </c>
      <c r="F21" t="s">
        <v>82</v>
      </c>
      <c r="G21" t="s">
        <v>78</v>
      </c>
      <c r="H21" t="s">
        <v>43</v>
      </c>
      <c r="I21" t="s">
        <v>44</v>
      </c>
      <c r="J21" t="s">
        <v>43</v>
      </c>
      <c r="K21" t="s">
        <v>45</v>
      </c>
      <c r="L21" t="s">
        <v>43</v>
      </c>
      <c r="M21" t="s">
        <v>47</v>
      </c>
      <c r="N21" t="s">
        <v>43</v>
      </c>
      <c r="O21" t="s">
        <v>47</v>
      </c>
      <c r="P21" t="s">
        <v>64</v>
      </c>
      <c r="Q21" t="s">
        <v>659</v>
      </c>
      <c r="R21" t="s">
        <v>49</v>
      </c>
      <c r="S21" t="s">
        <v>94</v>
      </c>
      <c r="T21" t="s">
        <v>65</v>
      </c>
      <c r="U21" t="s">
        <v>659</v>
      </c>
      <c r="V21" t="s">
        <v>66</v>
      </c>
      <c r="W21" t="s">
        <v>47</v>
      </c>
      <c r="X21" t="s">
        <v>659</v>
      </c>
      <c r="Y21" t="s">
        <v>75</v>
      </c>
      <c r="Z21">
        <v>3</v>
      </c>
      <c r="AA21" t="s">
        <v>76</v>
      </c>
      <c r="AB21">
        <v>4</v>
      </c>
      <c r="AC21" t="s">
        <v>659</v>
      </c>
    </row>
    <row r="22" spans="1:29" x14ac:dyDescent="0.2">
      <c r="A22">
        <v>21</v>
      </c>
      <c r="B22" s="6">
        <v>44513.695996134258</v>
      </c>
      <c r="C22" t="s">
        <v>37</v>
      </c>
      <c r="D22" t="s">
        <v>566</v>
      </c>
      <c r="E22" t="s">
        <v>59</v>
      </c>
      <c r="F22" t="s">
        <v>82</v>
      </c>
      <c r="G22" t="s">
        <v>62</v>
      </c>
      <c r="H22" t="s">
        <v>70</v>
      </c>
      <c r="I22" t="s">
        <v>659</v>
      </c>
      <c r="J22" t="s">
        <v>659</v>
      </c>
      <c r="K22" t="s">
        <v>659</v>
      </c>
      <c r="L22" t="s">
        <v>659</v>
      </c>
      <c r="M22" t="s">
        <v>659</v>
      </c>
      <c r="N22" t="s">
        <v>659</v>
      </c>
      <c r="O22" t="s">
        <v>659</v>
      </c>
      <c r="P22" t="s">
        <v>659</v>
      </c>
      <c r="Q22" t="s">
        <v>659</v>
      </c>
      <c r="R22" t="s">
        <v>659</v>
      </c>
      <c r="S22">
        <v>0</v>
      </c>
      <c r="T22" t="s">
        <v>659</v>
      </c>
      <c r="U22" t="s">
        <v>659</v>
      </c>
      <c r="V22" t="s">
        <v>659</v>
      </c>
      <c r="W22" t="s">
        <v>659</v>
      </c>
      <c r="X22" t="s">
        <v>659</v>
      </c>
      <c r="Y22" t="s">
        <v>659</v>
      </c>
      <c r="Z22" t="s">
        <v>659</v>
      </c>
      <c r="AA22" t="s">
        <v>659</v>
      </c>
      <c r="AB22">
        <v>2</v>
      </c>
      <c r="AC22" t="s">
        <v>93</v>
      </c>
    </row>
    <row r="23" spans="1:29" x14ac:dyDescent="0.2">
      <c r="A23">
        <v>22</v>
      </c>
      <c r="B23" s="6">
        <v>44513.717862685182</v>
      </c>
      <c r="C23" t="s">
        <v>37</v>
      </c>
      <c r="D23" t="s">
        <v>58</v>
      </c>
      <c r="E23" t="s">
        <v>59</v>
      </c>
      <c r="F23" t="s">
        <v>82</v>
      </c>
      <c r="G23" t="s">
        <v>62</v>
      </c>
      <c r="H23" t="s">
        <v>43</v>
      </c>
      <c r="I23" t="s">
        <v>44</v>
      </c>
      <c r="J23" t="s">
        <v>47</v>
      </c>
      <c r="K23" t="s">
        <v>659</v>
      </c>
      <c r="L23" t="s">
        <v>659</v>
      </c>
      <c r="M23" t="s">
        <v>47</v>
      </c>
      <c r="N23" t="s">
        <v>96</v>
      </c>
      <c r="O23" t="s">
        <v>659</v>
      </c>
      <c r="P23" t="s">
        <v>43</v>
      </c>
      <c r="Q23" t="s">
        <v>677</v>
      </c>
      <c r="R23" t="s">
        <v>49</v>
      </c>
      <c r="S23" t="s">
        <v>50</v>
      </c>
      <c r="T23" t="s">
        <v>65</v>
      </c>
      <c r="U23" t="s">
        <v>659</v>
      </c>
      <c r="V23" t="s">
        <v>66</v>
      </c>
      <c r="W23" t="s">
        <v>43</v>
      </c>
      <c r="X23" t="s">
        <v>98</v>
      </c>
      <c r="Y23" t="s">
        <v>75</v>
      </c>
      <c r="Z23">
        <v>1</v>
      </c>
      <c r="AA23" t="s">
        <v>99</v>
      </c>
      <c r="AB23">
        <v>1</v>
      </c>
      <c r="AC23" t="s">
        <v>659</v>
      </c>
    </row>
    <row r="24" spans="1:29" x14ac:dyDescent="0.2">
      <c r="A24">
        <v>23</v>
      </c>
      <c r="B24" s="6">
        <v>44513.79224790509</v>
      </c>
      <c r="C24" t="s">
        <v>37</v>
      </c>
      <c r="D24" t="s">
        <v>58</v>
      </c>
      <c r="E24" t="s">
        <v>59</v>
      </c>
      <c r="F24" t="s">
        <v>82</v>
      </c>
      <c r="G24" t="s">
        <v>69</v>
      </c>
      <c r="H24" t="s">
        <v>43</v>
      </c>
      <c r="I24" t="s">
        <v>44</v>
      </c>
      <c r="J24" t="s">
        <v>47</v>
      </c>
      <c r="K24" t="s">
        <v>659</v>
      </c>
      <c r="L24" t="s">
        <v>659</v>
      </c>
      <c r="M24" t="s">
        <v>47</v>
      </c>
      <c r="N24" t="s">
        <v>43</v>
      </c>
      <c r="O24" t="s">
        <v>47</v>
      </c>
      <c r="P24" t="s">
        <v>64</v>
      </c>
      <c r="Q24" t="s">
        <v>659</v>
      </c>
      <c r="R24" t="s">
        <v>84</v>
      </c>
      <c r="S24" t="s">
        <v>50</v>
      </c>
      <c r="T24" t="s">
        <v>65</v>
      </c>
      <c r="U24" t="s">
        <v>659</v>
      </c>
      <c r="V24" t="s">
        <v>85</v>
      </c>
      <c r="W24" t="s">
        <v>47</v>
      </c>
      <c r="X24" t="s">
        <v>659</v>
      </c>
      <c r="Y24" t="s">
        <v>75</v>
      </c>
      <c r="Z24">
        <v>5</v>
      </c>
      <c r="AA24" t="s">
        <v>100</v>
      </c>
      <c r="AB24">
        <v>5</v>
      </c>
      <c r="AC24" t="s">
        <v>659</v>
      </c>
    </row>
    <row r="25" spans="1:29" x14ac:dyDescent="0.2">
      <c r="A25">
        <v>24</v>
      </c>
      <c r="B25" s="6">
        <v>44513.792846770833</v>
      </c>
      <c r="C25" t="s">
        <v>37</v>
      </c>
      <c r="D25" t="s">
        <v>58</v>
      </c>
      <c r="E25" t="s">
        <v>59</v>
      </c>
      <c r="F25" t="s">
        <v>41</v>
      </c>
      <c r="G25" t="s">
        <v>69</v>
      </c>
      <c r="H25" t="s">
        <v>43</v>
      </c>
      <c r="I25" t="s">
        <v>44</v>
      </c>
      <c r="J25" t="s">
        <v>43</v>
      </c>
      <c r="K25" t="s">
        <v>667</v>
      </c>
      <c r="L25" t="s">
        <v>47</v>
      </c>
      <c r="M25" t="s">
        <v>47</v>
      </c>
      <c r="N25" t="s">
        <v>43</v>
      </c>
      <c r="O25" t="s">
        <v>47</v>
      </c>
      <c r="P25" t="s">
        <v>43</v>
      </c>
      <c r="Q25" t="s">
        <v>667</v>
      </c>
      <c r="R25" t="s">
        <v>103</v>
      </c>
      <c r="S25" t="s">
        <v>50</v>
      </c>
      <c r="T25" t="s">
        <v>65</v>
      </c>
      <c r="U25" t="s">
        <v>659</v>
      </c>
      <c r="V25" t="s">
        <v>66</v>
      </c>
      <c r="W25" t="s">
        <v>47</v>
      </c>
      <c r="X25" t="s">
        <v>659</v>
      </c>
      <c r="Y25" t="s">
        <v>90</v>
      </c>
      <c r="Z25">
        <v>1</v>
      </c>
      <c r="AA25" t="s">
        <v>104</v>
      </c>
      <c r="AB25">
        <v>3</v>
      </c>
      <c r="AC25" t="s">
        <v>659</v>
      </c>
    </row>
    <row r="26" spans="1:29" x14ac:dyDescent="0.2">
      <c r="A26">
        <v>25</v>
      </c>
      <c r="B26" s="6">
        <v>44513.809577777778</v>
      </c>
      <c r="C26" t="s">
        <v>77</v>
      </c>
      <c r="D26" t="s">
        <v>38</v>
      </c>
      <c r="E26" t="s">
        <v>59</v>
      </c>
      <c r="F26" t="s">
        <v>82</v>
      </c>
      <c r="G26" t="s">
        <v>78</v>
      </c>
      <c r="H26" t="s">
        <v>70</v>
      </c>
      <c r="I26" t="s">
        <v>659</v>
      </c>
      <c r="J26" t="s">
        <v>659</v>
      </c>
      <c r="K26" t="s">
        <v>659</v>
      </c>
      <c r="L26" t="s">
        <v>659</v>
      </c>
      <c r="M26" t="s">
        <v>659</v>
      </c>
      <c r="N26" t="s">
        <v>659</v>
      </c>
      <c r="O26" t="s">
        <v>659</v>
      </c>
      <c r="P26" t="s">
        <v>659</v>
      </c>
      <c r="Q26" t="s">
        <v>659</v>
      </c>
      <c r="R26" t="s">
        <v>659</v>
      </c>
      <c r="S26">
        <v>0</v>
      </c>
      <c r="T26" t="s">
        <v>659</v>
      </c>
      <c r="U26" t="s">
        <v>659</v>
      </c>
      <c r="V26" t="s">
        <v>659</v>
      </c>
      <c r="W26" t="s">
        <v>659</v>
      </c>
      <c r="X26" t="s">
        <v>659</v>
      </c>
      <c r="Y26" t="s">
        <v>659</v>
      </c>
      <c r="Z26" t="s">
        <v>659</v>
      </c>
      <c r="AA26" t="s">
        <v>659</v>
      </c>
      <c r="AB26">
        <v>1</v>
      </c>
      <c r="AC26" t="s">
        <v>659</v>
      </c>
    </row>
    <row r="27" spans="1:29" x14ac:dyDescent="0.2">
      <c r="A27">
        <v>26</v>
      </c>
      <c r="B27" s="6">
        <v>44513.902297696761</v>
      </c>
      <c r="C27" t="s">
        <v>37</v>
      </c>
      <c r="D27" t="s">
        <v>38</v>
      </c>
      <c r="E27" t="s">
        <v>59</v>
      </c>
      <c r="F27" t="s">
        <v>82</v>
      </c>
      <c r="G27" t="s">
        <v>69</v>
      </c>
      <c r="H27" t="s">
        <v>43</v>
      </c>
      <c r="I27" t="s">
        <v>44</v>
      </c>
      <c r="J27" t="s">
        <v>47</v>
      </c>
      <c r="K27" t="s">
        <v>659</v>
      </c>
      <c r="L27" t="s">
        <v>659</v>
      </c>
      <c r="M27" t="s">
        <v>47</v>
      </c>
      <c r="N27" t="s">
        <v>43</v>
      </c>
      <c r="O27" t="s">
        <v>47</v>
      </c>
      <c r="P27" t="s">
        <v>43</v>
      </c>
      <c r="Q27" t="s">
        <v>677</v>
      </c>
      <c r="R27" t="s">
        <v>84</v>
      </c>
      <c r="S27" t="s">
        <v>50</v>
      </c>
      <c r="T27" t="s">
        <v>65</v>
      </c>
      <c r="U27" t="s">
        <v>659</v>
      </c>
      <c r="V27" t="s">
        <v>66</v>
      </c>
      <c r="W27" t="s">
        <v>47</v>
      </c>
      <c r="X27" t="s">
        <v>659</v>
      </c>
      <c r="Y27" t="s">
        <v>75</v>
      </c>
      <c r="Z27">
        <v>3</v>
      </c>
      <c r="AA27" t="s">
        <v>107</v>
      </c>
      <c r="AB27">
        <v>2</v>
      </c>
      <c r="AC27" t="s">
        <v>659</v>
      </c>
    </row>
    <row r="28" spans="1:29" x14ac:dyDescent="0.2">
      <c r="A28">
        <v>27</v>
      </c>
      <c r="B28" s="6">
        <v>44513.918928726853</v>
      </c>
      <c r="C28" t="s">
        <v>77</v>
      </c>
      <c r="D28" t="s">
        <v>566</v>
      </c>
      <c r="E28" t="s">
        <v>659</v>
      </c>
      <c r="F28" t="s">
        <v>41</v>
      </c>
      <c r="G28" t="s">
        <v>69</v>
      </c>
      <c r="H28" t="s">
        <v>43</v>
      </c>
      <c r="I28" t="s">
        <v>44</v>
      </c>
      <c r="J28" t="s">
        <v>47</v>
      </c>
      <c r="K28" t="s">
        <v>659</v>
      </c>
      <c r="L28" t="s">
        <v>659</v>
      </c>
      <c r="M28" t="s">
        <v>47</v>
      </c>
      <c r="N28" t="s">
        <v>43</v>
      </c>
      <c r="O28" t="s">
        <v>47</v>
      </c>
      <c r="P28" t="s">
        <v>43</v>
      </c>
      <c r="Q28" t="s">
        <v>677</v>
      </c>
      <c r="R28" t="s">
        <v>49</v>
      </c>
      <c r="S28" t="s">
        <v>50</v>
      </c>
      <c r="T28" t="s">
        <v>43</v>
      </c>
      <c r="U28" t="s">
        <v>110</v>
      </c>
      <c r="V28" t="s">
        <v>66</v>
      </c>
      <c r="W28" t="s">
        <v>47</v>
      </c>
      <c r="X28" t="s">
        <v>659</v>
      </c>
      <c r="Y28" t="s">
        <v>111</v>
      </c>
      <c r="Z28">
        <v>3</v>
      </c>
      <c r="AA28" t="s">
        <v>112</v>
      </c>
      <c r="AB28">
        <v>2</v>
      </c>
      <c r="AC28" t="s">
        <v>659</v>
      </c>
    </row>
    <row r="29" spans="1:29" x14ac:dyDescent="0.2">
      <c r="A29">
        <v>28</v>
      </c>
      <c r="B29" s="6">
        <v>44513.941902395833</v>
      </c>
      <c r="C29" t="s">
        <v>37</v>
      </c>
      <c r="D29" t="s">
        <v>38</v>
      </c>
      <c r="E29" t="s">
        <v>59</v>
      </c>
      <c r="F29" t="s">
        <v>41</v>
      </c>
      <c r="G29" t="s">
        <v>78</v>
      </c>
      <c r="H29" t="s">
        <v>70</v>
      </c>
      <c r="I29" t="s">
        <v>659</v>
      </c>
      <c r="J29" t="s">
        <v>659</v>
      </c>
      <c r="K29" t="s">
        <v>659</v>
      </c>
      <c r="L29" t="s">
        <v>659</v>
      </c>
      <c r="M29" t="s">
        <v>659</v>
      </c>
      <c r="N29" t="s">
        <v>659</v>
      </c>
      <c r="O29" t="s">
        <v>659</v>
      </c>
      <c r="P29" t="s">
        <v>659</v>
      </c>
      <c r="Q29" t="s">
        <v>659</v>
      </c>
      <c r="R29" t="s">
        <v>659</v>
      </c>
      <c r="S29">
        <v>0</v>
      </c>
      <c r="T29" t="s">
        <v>659</v>
      </c>
      <c r="U29" t="s">
        <v>659</v>
      </c>
      <c r="V29" t="s">
        <v>659</v>
      </c>
      <c r="W29" t="s">
        <v>659</v>
      </c>
      <c r="X29" t="s">
        <v>659</v>
      </c>
      <c r="Y29" t="s">
        <v>659</v>
      </c>
      <c r="Z29" t="s">
        <v>659</v>
      </c>
      <c r="AA29" t="s">
        <v>659</v>
      </c>
      <c r="AB29">
        <v>5</v>
      </c>
      <c r="AC29" t="s">
        <v>113</v>
      </c>
    </row>
    <row r="30" spans="1:29" x14ac:dyDescent="0.2">
      <c r="A30">
        <v>29</v>
      </c>
      <c r="B30" s="6">
        <v>44514.477726504629</v>
      </c>
      <c r="C30" t="s">
        <v>57</v>
      </c>
      <c r="D30" t="s">
        <v>38</v>
      </c>
      <c r="E30" t="s">
        <v>59</v>
      </c>
      <c r="F30" t="s">
        <v>41</v>
      </c>
      <c r="G30" t="s">
        <v>114</v>
      </c>
      <c r="H30" t="s">
        <v>43</v>
      </c>
      <c r="I30" t="s">
        <v>43</v>
      </c>
      <c r="J30" t="s">
        <v>47</v>
      </c>
      <c r="K30" t="s">
        <v>659</v>
      </c>
      <c r="L30" t="s">
        <v>659</v>
      </c>
      <c r="M30" t="s">
        <v>47</v>
      </c>
      <c r="N30" t="s">
        <v>43</v>
      </c>
      <c r="O30" t="s">
        <v>47</v>
      </c>
      <c r="P30" t="s">
        <v>43</v>
      </c>
      <c r="Q30" t="s">
        <v>677</v>
      </c>
      <c r="R30" t="s">
        <v>49</v>
      </c>
      <c r="S30" t="s">
        <v>50</v>
      </c>
      <c r="T30" t="s">
        <v>65</v>
      </c>
      <c r="U30" t="s">
        <v>659</v>
      </c>
      <c r="V30" t="s">
        <v>66</v>
      </c>
      <c r="W30" t="s">
        <v>47</v>
      </c>
      <c r="X30" t="s">
        <v>659</v>
      </c>
      <c r="Y30" t="s">
        <v>117</v>
      </c>
      <c r="Z30">
        <v>4</v>
      </c>
      <c r="AA30" t="s">
        <v>55</v>
      </c>
      <c r="AB30">
        <v>3</v>
      </c>
      <c r="AC30" t="s">
        <v>659</v>
      </c>
    </row>
    <row r="31" spans="1:29" x14ac:dyDescent="0.2">
      <c r="A31">
        <v>30</v>
      </c>
      <c r="B31" s="6">
        <v>44515.416755509257</v>
      </c>
      <c r="C31" t="s">
        <v>37</v>
      </c>
      <c r="D31" t="s">
        <v>58</v>
      </c>
      <c r="E31" t="s">
        <v>59</v>
      </c>
      <c r="F31" t="s">
        <v>82</v>
      </c>
      <c r="G31" t="s">
        <v>78</v>
      </c>
      <c r="H31" t="s">
        <v>70</v>
      </c>
      <c r="I31" t="s">
        <v>659</v>
      </c>
      <c r="J31" t="s">
        <v>659</v>
      </c>
      <c r="K31" t="s">
        <v>659</v>
      </c>
      <c r="L31" t="s">
        <v>659</v>
      </c>
      <c r="M31" t="s">
        <v>659</v>
      </c>
      <c r="N31" t="s">
        <v>659</v>
      </c>
      <c r="O31" t="s">
        <v>659</v>
      </c>
      <c r="P31" t="s">
        <v>659</v>
      </c>
      <c r="Q31" t="s">
        <v>659</v>
      </c>
      <c r="R31" t="s">
        <v>659</v>
      </c>
      <c r="S31">
        <v>0</v>
      </c>
      <c r="T31" t="s">
        <v>659</v>
      </c>
      <c r="U31" t="s">
        <v>659</v>
      </c>
      <c r="V31" t="s">
        <v>659</v>
      </c>
      <c r="W31" t="s">
        <v>659</v>
      </c>
      <c r="X31" t="s">
        <v>659</v>
      </c>
      <c r="Y31" t="s">
        <v>659</v>
      </c>
      <c r="Z31" t="s">
        <v>659</v>
      </c>
      <c r="AA31" t="s">
        <v>659</v>
      </c>
      <c r="AB31">
        <v>3</v>
      </c>
      <c r="AC31" t="s">
        <v>71</v>
      </c>
    </row>
    <row r="32" spans="1:29" x14ac:dyDescent="0.2">
      <c r="A32">
        <v>31</v>
      </c>
      <c r="B32" s="6">
        <v>44515.420966030091</v>
      </c>
      <c r="C32" t="s">
        <v>77</v>
      </c>
      <c r="D32" t="s">
        <v>58</v>
      </c>
      <c r="E32" t="s">
        <v>59</v>
      </c>
      <c r="F32" t="s">
        <v>82</v>
      </c>
      <c r="G32" t="s">
        <v>78</v>
      </c>
      <c r="H32" t="s">
        <v>43</v>
      </c>
      <c r="I32" t="s">
        <v>44</v>
      </c>
      <c r="J32" t="s">
        <v>47</v>
      </c>
      <c r="K32" t="s">
        <v>659</v>
      </c>
      <c r="L32" t="s">
        <v>659</v>
      </c>
      <c r="M32" t="s">
        <v>47</v>
      </c>
      <c r="N32" t="s">
        <v>43</v>
      </c>
      <c r="O32" t="s">
        <v>43</v>
      </c>
      <c r="P32" t="s">
        <v>43</v>
      </c>
      <c r="Q32" t="s">
        <v>677</v>
      </c>
      <c r="R32" t="s">
        <v>120</v>
      </c>
      <c r="S32" t="s">
        <v>94</v>
      </c>
      <c r="T32" t="s">
        <v>65</v>
      </c>
      <c r="U32" t="s">
        <v>659</v>
      </c>
      <c r="V32" t="s">
        <v>121</v>
      </c>
      <c r="W32" t="s">
        <v>47</v>
      </c>
      <c r="X32" t="s">
        <v>659</v>
      </c>
      <c r="Y32" t="s">
        <v>86</v>
      </c>
      <c r="Z32">
        <v>4</v>
      </c>
      <c r="AA32" t="s">
        <v>122</v>
      </c>
      <c r="AB32">
        <v>3</v>
      </c>
      <c r="AC32" t="s">
        <v>659</v>
      </c>
    </row>
    <row r="33" spans="1:29" x14ac:dyDescent="0.2">
      <c r="A33">
        <v>32</v>
      </c>
      <c r="B33" s="6">
        <v>44515.452202233791</v>
      </c>
      <c r="C33" t="s">
        <v>77</v>
      </c>
      <c r="D33" t="s">
        <v>38</v>
      </c>
      <c r="E33" t="s">
        <v>59</v>
      </c>
      <c r="F33" t="s">
        <v>82</v>
      </c>
      <c r="G33" t="s">
        <v>78</v>
      </c>
      <c r="H33" t="s">
        <v>70</v>
      </c>
      <c r="I33" t="s">
        <v>659</v>
      </c>
      <c r="J33" t="s">
        <v>659</v>
      </c>
      <c r="K33" t="s">
        <v>659</v>
      </c>
      <c r="L33" t="s">
        <v>659</v>
      </c>
      <c r="M33" t="s">
        <v>659</v>
      </c>
      <c r="N33" t="s">
        <v>659</v>
      </c>
      <c r="O33" t="s">
        <v>659</v>
      </c>
      <c r="P33" t="s">
        <v>659</v>
      </c>
      <c r="Q33" t="s">
        <v>659</v>
      </c>
      <c r="R33" t="s">
        <v>659</v>
      </c>
      <c r="S33">
        <v>0</v>
      </c>
      <c r="T33" t="s">
        <v>659</v>
      </c>
      <c r="U33" t="s">
        <v>659</v>
      </c>
      <c r="V33" t="s">
        <v>659</v>
      </c>
      <c r="W33" t="s">
        <v>659</v>
      </c>
      <c r="X33" t="s">
        <v>659</v>
      </c>
      <c r="Y33" t="s">
        <v>659</v>
      </c>
      <c r="Z33" t="s">
        <v>659</v>
      </c>
      <c r="AA33" t="s">
        <v>659</v>
      </c>
      <c r="AB33">
        <v>3</v>
      </c>
      <c r="AC33" t="s">
        <v>93</v>
      </c>
    </row>
    <row r="34" spans="1:29" x14ac:dyDescent="0.2">
      <c r="A34">
        <v>33</v>
      </c>
      <c r="B34" s="6">
        <v>44515.452925902777</v>
      </c>
      <c r="C34" t="s">
        <v>123</v>
      </c>
      <c r="D34" t="s">
        <v>38</v>
      </c>
      <c r="E34" t="s">
        <v>59</v>
      </c>
      <c r="F34" t="s">
        <v>82</v>
      </c>
      <c r="G34" t="s">
        <v>73</v>
      </c>
      <c r="H34" t="s">
        <v>70</v>
      </c>
      <c r="I34" t="s">
        <v>659</v>
      </c>
      <c r="J34" t="s">
        <v>659</v>
      </c>
      <c r="K34" t="s">
        <v>659</v>
      </c>
      <c r="L34" t="s">
        <v>659</v>
      </c>
      <c r="M34" t="s">
        <v>659</v>
      </c>
      <c r="N34" t="s">
        <v>659</v>
      </c>
      <c r="O34" t="s">
        <v>659</v>
      </c>
      <c r="P34" t="s">
        <v>659</v>
      </c>
      <c r="Q34" t="s">
        <v>659</v>
      </c>
      <c r="R34" t="s">
        <v>659</v>
      </c>
      <c r="S34">
        <v>0</v>
      </c>
      <c r="T34" t="s">
        <v>659</v>
      </c>
      <c r="U34" t="s">
        <v>659</v>
      </c>
      <c r="V34" t="s">
        <v>659</v>
      </c>
      <c r="W34" t="s">
        <v>659</v>
      </c>
      <c r="X34" t="s">
        <v>659</v>
      </c>
      <c r="Y34" t="s">
        <v>659</v>
      </c>
      <c r="Z34" t="s">
        <v>659</v>
      </c>
      <c r="AA34" t="s">
        <v>659</v>
      </c>
      <c r="AB34">
        <v>3</v>
      </c>
      <c r="AC34" t="s">
        <v>124</v>
      </c>
    </row>
    <row r="35" spans="1:29" x14ac:dyDescent="0.2">
      <c r="A35">
        <v>34</v>
      </c>
      <c r="B35" s="6">
        <v>44515.50343045139</v>
      </c>
      <c r="C35" t="s">
        <v>77</v>
      </c>
      <c r="D35" t="s">
        <v>58</v>
      </c>
      <c r="E35" t="s">
        <v>39</v>
      </c>
      <c r="F35" t="s">
        <v>61</v>
      </c>
      <c r="G35" t="s">
        <v>78</v>
      </c>
      <c r="H35" t="s">
        <v>43</v>
      </c>
      <c r="I35" t="s">
        <v>43</v>
      </c>
      <c r="J35" t="s">
        <v>47</v>
      </c>
      <c r="K35" t="s">
        <v>659</v>
      </c>
      <c r="L35" t="s">
        <v>659</v>
      </c>
      <c r="M35" t="s">
        <v>47</v>
      </c>
      <c r="N35" t="s">
        <v>43</v>
      </c>
      <c r="O35" t="s">
        <v>43</v>
      </c>
      <c r="P35" t="s">
        <v>64</v>
      </c>
      <c r="Q35" t="s">
        <v>659</v>
      </c>
      <c r="R35" t="s">
        <v>127</v>
      </c>
      <c r="S35" t="s">
        <v>50</v>
      </c>
      <c r="T35" t="s">
        <v>43</v>
      </c>
      <c r="U35" t="s">
        <v>110</v>
      </c>
      <c r="V35" t="s">
        <v>52</v>
      </c>
      <c r="W35" t="s">
        <v>43</v>
      </c>
      <c r="X35" t="s">
        <v>128</v>
      </c>
      <c r="Y35" t="s">
        <v>129</v>
      </c>
      <c r="Z35">
        <v>3</v>
      </c>
      <c r="AA35" t="s">
        <v>130</v>
      </c>
      <c r="AB35">
        <v>3</v>
      </c>
      <c r="AC35" t="s">
        <v>659</v>
      </c>
    </row>
    <row r="36" spans="1:29" x14ac:dyDescent="0.2">
      <c r="A36">
        <v>35</v>
      </c>
      <c r="B36" s="6">
        <v>44515.504981273145</v>
      </c>
      <c r="C36" t="s">
        <v>37</v>
      </c>
      <c r="D36" t="s">
        <v>38</v>
      </c>
      <c r="E36" t="s">
        <v>59</v>
      </c>
      <c r="F36" t="s">
        <v>41</v>
      </c>
      <c r="G36" t="s">
        <v>78</v>
      </c>
      <c r="H36" t="s">
        <v>70</v>
      </c>
      <c r="I36" t="s">
        <v>659</v>
      </c>
      <c r="J36" t="s">
        <v>659</v>
      </c>
      <c r="K36" t="s">
        <v>659</v>
      </c>
      <c r="L36" t="s">
        <v>659</v>
      </c>
      <c r="M36" t="s">
        <v>659</v>
      </c>
      <c r="N36" t="s">
        <v>659</v>
      </c>
      <c r="O36" t="s">
        <v>659</v>
      </c>
      <c r="P36" t="s">
        <v>659</v>
      </c>
      <c r="Q36" t="s">
        <v>659</v>
      </c>
      <c r="R36" t="s">
        <v>659</v>
      </c>
      <c r="S36">
        <v>0</v>
      </c>
      <c r="T36" t="s">
        <v>659</v>
      </c>
      <c r="U36" t="s">
        <v>659</v>
      </c>
      <c r="V36" t="s">
        <v>659</v>
      </c>
      <c r="W36" t="s">
        <v>659</v>
      </c>
      <c r="X36" t="s">
        <v>659</v>
      </c>
      <c r="Y36" t="s">
        <v>659</v>
      </c>
      <c r="Z36" t="s">
        <v>659</v>
      </c>
      <c r="AA36" t="s">
        <v>659</v>
      </c>
      <c r="AB36">
        <v>2</v>
      </c>
      <c r="AC36" t="s">
        <v>71</v>
      </c>
    </row>
    <row r="37" spans="1:29" x14ac:dyDescent="0.2">
      <c r="A37">
        <v>36</v>
      </c>
      <c r="B37" s="6">
        <v>44516.792060659718</v>
      </c>
      <c r="C37" t="s">
        <v>37</v>
      </c>
      <c r="D37" t="s">
        <v>58</v>
      </c>
      <c r="E37" t="s">
        <v>59</v>
      </c>
      <c r="F37" t="s">
        <v>41</v>
      </c>
      <c r="G37" t="s">
        <v>78</v>
      </c>
      <c r="H37" t="s">
        <v>43</v>
      </c>
      <c r="I37" t="s">
        <v>44</v>
      </c>
      <c r="J37" t="s">
        <v>47</v>
      </c>
      <c r="K37" t="s">
        <v>659</v>
      </c>
      <c r="L37" t="s">
        <v>659</v>
      </c>
      <c r="M37" t="s">
        <v>47</v>
      </c>
      <c r="N37" t="s">
        <v>43</v>
      </c>
      <c r="O37" t="s">
        <v>47</v>
      </c>
      <c r="P37" t="s">
        <v>64</v>
      </c>
      <c r="Q37" t="s">
        <v>659</v>
      </c>
      <c r="R37" t="s">
        <v>84</v>
      </c>
      <c r="S37" t="s">
        <v>50</v>
      </c>
      <c r="T37" t="s">
        <v>43</v>
      </c>
      <c r="U37" t="s">
        <v>51</v>
      </c>
      <c r="V37" t="s">
        <v>85</v>
      </c>
      <c r="W37" t="s">
        <v>47</v>
      </c>
      <c r="X37" t="s">
        <v>659</v>
      </c>
      <c r="Y37" t="s">
        <v>131</v>
      </c>
      <c r="Z37">
        <v>4</v>
      </c>
      <c r="AA37" t="s">
        <v>100</v>
      </c>
      <c r="AB37">
        <v>5</v>
      </c>
      <c r="AC37" t="s">
        <v>659</v>
      </c>
    </row>
    <row r="38" spans="1:29" x14ac:dyDescent="0.2">
      <c r="A38">
        <v>37</v>
      </c>
      <c r="B38" s="6">
        <v>44516.809912604163</v>
      </c>
      <c r="C38" t="s">
        <v>123</v>
      </c>
      <c r="D38" t="s">
        <v>38</v>
      </c>
      <c r="E38" t="s">
        <v>59</v>
      </c>
      <c r="F38" t="s">
        <v>41</v>
      </c>
      <c r="G38" t="s">
        <v>132</v>
      </c>
      <c r="H38" t="s">
        <v>70</v>
      </c>
      <c r="I38" t="s">
        <v>659</v>
      </c>
      <c r="J38" t="s">
        <v>659</v>
      </c>
      <c r="K38" t="s">
        <v>659</v>
      </c>
      <c r="L38" t="s">
        <v>659</v>
      </c>
      <c r="M38" t="s">
        <v>659</v>
      </c>
      <c r="N38" t="s">
        <v>659</v>
      </c>
      <c r="O38" t="s">
        <v>659</v>
      </c>
      <c r="P38" t="s">
        <v>659</v>
      </c>
      <c r="Q38" t="s">
        <v>659</v>
      </c>
      <c r="R38" t="s">
        <v>659</v>
      </c>
      <c r="S38">
        <v>0</v>
      </c>
      <c r="T38" t="s">
        <v>659</v>
      </c>
      <c r="U38" t="s">
        <v>659</v>
      </c>
      <c r="V38" t="s">
        <v>659</v>
      </c>
      <c r="W38" t="s">
        <v>659</v>
      </c>
      <c r="X38" t="s">
        <v>659</v>
      </c>
      <c r="Y38" t="s">
        <v>659</v>
      </c>
      <c r="Z38" t="s">
        <v>659</v>
      </c>
      <c r="AA38" t="s">
        <v>659</v>
      </c>
      <c r="AB38">
        <v>3</v>
      </c>
      <c r="AC38" t="s">
        <v>71</v>
      </c>
    </row>
    <row r="39" spans="1:29" x14ac:dyDescent="0.2">
      <c r="A39">
        <v>38</v>
      </c>
      <c r="B39" s="6">
        <v>44516.809922789354</v>
      </c>
      <c r="C39" t="s">
        <v>77</v>
      </c>
      <c r="D39" t="s">
        <v>566</v>
      </c>
      <c r="E39" t="s">
        <v>59</v>
      </c>
      <c r="F39" t="s">
        <v>82</v>
      </c>
      <c r="G39" t="s">
        <v>78</v>
      </c>
      <c r="H39" t="s">
        <v>70</v>
      </c>
      <c r="I39" t="s">
        <v>659</v>
      </c>
      <c r="J39" t="s">
        <v>659</v>
      </c>
      <c r="K39" t="s">
        <v>659</v>
      </c>
      <c r="L39" t="s">
        <v>659</v>
      </c>
      <c r="M39" t="s">
        <v>659</v>
      </c>
      <c r="N39" t="s">
        <v>659</v>
      </c>
      <c r="O39" t="s">
        <v>659</v>
      </c>
      <c r="P39" t="s">
        <v>659</v>
      </c>
      <c r="Q39" t="s">
        <v>659</v>
      </c>
      <c r="R39" t="s">
        <v>659</v>
      </c>
      <c r="S39">
        <v>0</v>
      </c>
      <c r="T39" t="s">
        <v>659</v>
      </c>
      <c r="U39" t="s">
        <v>659</v>
      </c>
      <c r="V39" t="s">
        <v>659</v>
      </c>
      <c r="W39" t="s">
        <v>659</v>
      </c>
      <c r="X39" t="s">
        <v>659</v>
      </c>
      <c r="Y39" t="s">
        <v>659</v>
      </c>
      <c r="Z39" t="s">
        <v>659</v>
      </c>
      <c r="AA39" t="s">
        <v>659</v>
      </c>
      <c r="AB39">
        <v>1</v>
      </c>
      <c r="AC39" t="s">
        <v>71</v>
      </c>
    </row>
    <row r="40" spans="1:29" x14ac:dyDescent="0.2">
      <c r="A40">
        <v>39</v>
      </c>
      <c r="B40" s="6">
        <v>44516.818811770834</v>
      </c>
      <c r="C40" t="s">
        <v>57</v>
      </c>
      <c r="D40" t="s">
        <v>79</v>
      </c>
      <c r="E40" t="s">
        <v>133</v>
      </c>
      <c r="F40" t="s">
        <v>61</v>
      </c>
      <c r="G40" t="s">
        <v>62</v>
      </c>
      <c r="H40" t="s">
        <v>70</v>
      </c>
      <c r="I40" t="s">
        <v>659</v>
      </c>
      <c r="J40" t="s">
        <v>659</v>
      </c>
      <c r="K40" t="s">
        <v>659</v>
      </c>
      <c r="L40" t="s">
        <v>659</v>
      </c>
      <c r="M40" t="s">
        <v>659</v>
      </c>
      <c r="N40" t="s">
        <v>659</v>
      </c>
      <c r="O40" t="s">
        <v>659</v>
      </c>
      <c r="P40" t="s">
        <v>659</v>
      </c>
      <c r="Q40" t="s">
        <v>659</v>
      </c>
      <c r="R40" t="s">
        <v>659</v>
      </c>
      <c r="S40">
        <v>0</v>
      </c>
      <c r="T40" t="s">
        <v>659</v>
      </c>
      <c r="U40" t="s">
        <v>659</v>
      </c>
      <c r="V40" t="s">
        <v>659</v>
      </c>
      <c r="W40" t="s">
        <v>659</v>
      </c>
      <c r="X40" t="s">
        <v>659</v>
      </c>
      <c r="Y40" t="s">
        <v>659</v>
      </c>
      <c r="Z40" t="s">
        <v>659</v>
      </c>
      <c r="AA40" t="s">
        <v>659</v>
      </c>
      <c r="AB40">
        <v>3</v>
      </c>
      <c r="AC40" t="s">
        <v>135</v>
      </c>
    </row>
    <row r="41" spans="1:29" x14ac:dyDescent="0.2">
      <c r="A41">
        <v>40</v>
      </c>
      <c r="B41" s="6">
        <v>44516.819794768518</v>
      </c>
      <c r="C41" t="s">
        <v>77</v>
      </c>
      <c r="D41" t="s">
        <v>38</v>
      </c>
      <c r="E41" t="s">
        <v>59</v>
      </c>
      <c r="F41" t="s">
        <v>82</v>
      </c>
      <c r="G41" t="s">
        <v>78</v>
      </c>
      <c r="H41" t="s">
        <v>70</v>
      </c>
      <c r="I41" t="s">
        <v>659</v>
      </c>
      <c r="J41" t="s">
        <v>659</v>
      </c>
      <c r="K41" t="s">
        <v>659</v>
      </c>
      <c r="L41" t="s">
        <v>659</v>
      </c>
      <c r="M41" t="s">
        <v>659</v>
      </c>
      <c r="N41" t="s">
        <v>659</v>
      </c>
      <c r="O41" t="s">
        <v>659</v>
      </c>
      <c r="P41" t="s">
        <v>659</v>
      </c>
      <c r="Q41" t="s">
        <v>659</v>
      </c>
      <c r="R41" t="s">
        <v>659</v>
      </c>
      <c r="S41">
        <v>0</v>
      </c>
      <c r="T41" t="s">
        <v>659</v>
      </c>
      <c r="U41" t="s">
        <v>659</v>
      </c>
      <c r="V41" t="s">
        <v>659</v>
      </c>
      <c r="W41" t="s">
        <v>659</v>
      </c>
      <c r="X41" t="s">
        <v>659</v>
      </c>
      <c r="Y41" t="s">
        <v>659</v>
      </c>
      <c r="Z41" t="s">
        <v>659</v>
      </c>
      <c r="AA41" t="s">
        <v>659</v>
      </c>
      <c r="AB41">
        <v>5</v>
      </c>
      <c r="AC41" t="s">
        <v>71</v>
      </c>
    </row>
    <row r="42" spans="1:29" x14ac:dyDescent="0.2">
      <c r="A42">
        <v>41</v>
      </c>
      <c r="B42" s="6">
        <v>44516.828581712965</v>
      </c>
      <c r="C42" t="s">
        <v>77</v>
      </c>
      <c r="D42" t="s">
        <v>58</v>
      </c>
      <c r="E42" t="s">
        <v>59</v>
      </c>
      <c r="F42" t="s">
        <v>61</v>
      </c>
      <c r="G42" t="s">
        <v>78</v>
      </c>
      <c r="H42" t="s">
        <v>43</v>
      </c>
      <c r="I42" t="s">
        <v>43</v>
      </c>
      <c r="J42" t="s">
        <v>43</v>
      </c>
      <c r="K42" t="s">
        <v>136</v>
      </c>
      <c r="L42" t="s">
        <v>43</v>
      </c>
      <c r="M42" t="s">
        <v>43</v>
      </c>
      <c r="N42" t="s">
        <v>43</v>
      </c>
      <c r="O42" t="s">
        <v>43</v>
      </c>
      <c r="P42" t="s">
        <v>64</v>
      </c>
      <c r="Q42" t="s">
        <v>659</v>
      </c>
      <c r="R42" t="s">
        <v>137</v>
      </c>
      <c r="S42" t="s">
        <v>50</v>
      </c>
      <c r="T42" t="s">
        <v>65</v>
      </c>
      <c r="U42" t="s">
        <v>659</v>
      </c>
      <c r="V42" t="s">
        <v>138</v>
      </c>
      <c r="W42" t="s">
        <v>47</v>
      </c>
      <c r="X42" t="s">
        <v>659</v>
      </c>
      <c r="Y42" t="s">
        <v>139</v>
      </c>
      <c r="Z42">
        <v>4</v>
      </c>
      <c r="AA42" t="s">
        <v>140</v>
      </c>
      <c r="AB42">
        <v>5</v>
      </c>
      <c r="AC42" t="s">
        <v>659</v>
      </c>
    </row>
    <row r="43" spans="1:29" x14ac:dyDescent="0.2">
      <c r="A43">
        <v>42</v>
      </c>
      <c r="B43" s="6">
        <v>44516.857268182866</v>
      </c>
      <c r="C43" t="s">
        <v>37</v>
      </c>
      <c r="D43" t="s">
        <v>58</v>
      </c>
      <c r="E43" t="s">
        <v>59</v>
      </c>
      <c r="F43" t="s">
        <v>41</v>
      </c>
      <c r="G43" t="s">
        <v>78</v>
      </c>
      <c r="H43" t="s">
        <v>43</v>
      </c>
      <c r="I43" t="s">
        <v>43</v>
      </c>
      <c r="J43" t="s">
        <v>47</v>
      </c>
      <c r="K43" t="s">
        <v>659</v>
      </c>
      <c r="L43" t="s">
        <v>659</v>
      </c>
      <c r="M43" t="s">
        <v>47</v>
      </c>
      <c r="N43" t="s">
        <v>43</v>
      </c>
      <c r="O43" t="s">
        <v>47</v>
      </c>
      <c r="P43" t="s">
        <v>43</v>
      </c>
      <c r="Q43" t="s">
        <v>677</v>
      </c>
      <c r="R43" t="s">
        <v>49</v>
      </c>
      <c r="S43" t="s">
        <v>50</v>
      </c>
      <c r="T43" t="s">
        <v>65</v>
      </c>
      <c r="U43" t="s">
        <v>659</v>
      </c>
      <c r="V43" t="s">
        <v>66</v>
      </c>
      <c r="W43" t="s">
        <v>47</v>
      </c>
      <c r="X43" t="s">
        <v>659</v>
      </c>
      <c r="Y43" t="s">
        <v>75</v>
      </c>
      <c r="Z43">
        <v>3</v>
      </c>
      <c r="AA43" t="s">
        <v>55</v>
      </c>
      <c r="AB43">
        <v>3</v>
      </c>
      <c r="AC43" t="s">
        <v>143</v>
      </c>
    </row>
    <row r="44" spans="1:29" x14ac:dyDescent="0.2">
      <c r="A44">
        <v>43</v>
      </c>
      <c r="B44" s="6">
        <v>44516.890232453705</v>
      </c>
      <c r="C44" t="s">
        <v>57</v>
      </c>
      <c r="D44" t="s">
        <v>38</v>
      </c>
      <c r="E44" t="s">
        <v>59</v>
      </c>
      <c r="F44" t="s">
        <v>61</v>
      </c>
      <c r="G44" t="s">
        <v>78</v>
      </c>
      <c r="H44" t="s">
        <v>70</v>
      </c>
      <c r="I44" t="s">
        <v>659</v>
      </c>
      <c r="J44" t="s">
        <v>659</v>
      </c>
      <c r="K44" t="s">
        <v>659</v>
      </c>
      <c r="L44" t="s">
        <v>659</v>
      </c>
      <c r="M44" t="s">
        <v>659</v>
      </c>
      <c r="N44" t="s">
        <v>659</v>
      </c>
      <c r="O44" t="s">
        <v>659</v>
      </c>
      <c r="P44" t="s">
        <v>659</v>
      </c>
      <c r="Q44" t="s">
        <v>659</v>
      </c>
      <c r="R44" t="s">
        <v>659</v>
      </c>
      <c r="S44">
        <v>0</v>
      </c>
      <c r="T44" t="s">
        <v>659</v>
      </c>
      <c r="U44" t="s">
        <v>659</v>
      </c>
      <c r="V44" t="s">
        <v>659</v>
      </c>
      <c r="W44" t="s">
        <v>659</v>
      </c>
      <c r="X44" t="s">
        <v>659</v>
      </c>
      <c r="Y44" t="s">
        <v>659</v>
      </c>
      <c r="Z44" t="s">
        <v>659</v>
      </c>
      <c r="AA44" t="s">
        <v>659</v>
      </c>
      <c r="AB44">
        <v>1</v>
      </c>
      <c r="AC44" t="s">
        <v>93</v>
      </c>
    </row>
    <row r="45" spans="1:29" x14ac:dyDescent="0.2">
      <c r="A45">
        <v>44</v>
      </c>
      <c r="B45" s="6">
        <v>44516.892737638889</v>
      </c>
      <c r="C45" t="s">
        <v>57</v>
      </c>
      <c r="D45" t="s">
        <v>58</v>
      </c>
      <c r="E45" t="s">
        <v>59</v>
      </c>
      <c r="F45" t="s">
        <v>82</v>
      </c>
      <c r="G45" t="s">
        <v>78</v>
      </c>
      <c r="H45" t="s">
        <v>43</v>
      </c>
      <c r="I45" t="s">
        <v>44</v>
      </c>
      <c r="J45" t="s">
        <v>47</v>
      </c>
      <c r="K45" t="s">
        <v>659</v>
      </c>
      <c r="L45" t="s">
        <v>659</v>
      </c>
      <c r="M45" t="s">
        <v>47</v>
      </c>
      <c r="N45" t="s">
        <v>96</v>
      </c>
      <c r="O45" t="s">
        <v>659</v>
      </c>
      <c r="P45" t="s">
        <v>64</v>
      </c>
      <c r="Q45" t="s">
        <v>659</v>
      </c>
      <c r="R45" t="s">
        <v>49</v>
      </c>
      <c r="S45" t="s">
        <v>50</v>
      </c>
      <c r="T45" t="s">
        <v>65</v>
      </c>
      <c r="U45" t="s">
        <v>659</v>
      </c>
      <c r="V45" t="s">
        <v>66</v>
      </c>
      <c r="W45" t="s">
        <v>47</v>
      </c>
      <c r="X45" t="s">
        <v>659</v>
      </c>
      <c r="Y45" t="s">
        <v>75</v>
      </c>
      <c r="Z45">
        <v>4</v>
      </c>
      <c r="AA45" t="s">
        <v>55</v>
      </c>
      <c r="AB45">
        <v>5</v>
      </c>
      <c r="AC45" t="s">
        <v>659</v>
      </c>
    </row>
    <row r="46" spans="1:29" x14ac:dyDescent="0.2">
      <c r="A46">
        <v>45</v>
      </c>
      <c r="B46" s="6">
        <v>44516.926478298614</v>
      </c>
      <c r="C46" t="s">
        <v>77</v>
      </c>
      <c r="D46" t="s">
        <v>38</v>
      </c>
      <c r="E46" t="s">
        <v>59</v>
      </c>
      <c r="F46" t="s">
        <v>41</v>
      </c>
      <c r="G46" t="s">
        <v>78</v>
      </c>
      <c r="H46" t="s">
        <v>43</v>
      </c>
      <c r="I46" t="s">
        <v>44</v>
      </c>
      <c r="J46" t="s">
        <v>43</v>
      </c>
      <c r="K46" t="s">
        <v>45</v>
      </c>
      <c r="L46" t="s">
        <v>43</v>
      </c>
      <c r="M46" t="s">
        <v>47</v>
      </c>
      <c r="N46" t="s">
        <v>43</v>
      </c>
      <c r="O46" t="s">
        <v>47</v>
      </c>
      <c r="P46" t="s">
        <v>64</v>
      </c>
      <c r="Q46" t="s">
        <v>659</v>
      </c>
      <c r="R46" t="s">
        <v>49</v>
      </c>
      <c r="S46" t="s">
        <v>94</v>
      </c>
      <c r="T46" t="s">
        <v>43</v>
      </c>
      <c r="U46" t="s">
        <v>51</v>
      </c>
      <c r="V46" t="s">
        <v>66</v>
      </c>
      <c r="W46" t="s">
        <v>47</v>
      </c>
      <c r="X46" t="s">
        <v>659</v>
      </c>
      <c r="Y46" t="s">
        <v>75</v>
      </c>
      <c r="Z46">
        <v>4</v>
      </c>
      <c r="AA46" t="s">
        <v>144</v>
      </c>
      <c r="AB46">
        <v>4</v>
      </c>
      <c r="AC46" t="s">
        <v>659</v>
      </c>
    </row>
    <row r="47" spans="1:29" x14ac:dyDescent="0.2">
      <c r="A47">
        <v>46</v>
      </c>
      <c r="B47" s="6">
        <v>44517.019889641204</v>
      </c>
      <c r="C47" t="s">
        <v>77</v>
      </c>
      <c r="D47" t="s">
        <v>58</v>
      </c>
      <c r="E47" t="s">
        <v>59</v>
      </c>
      <c r="F47" t="s">
        <v>82</v>
      </c>
      <c r="G47" t="s">
        <v>62</v>
      </c>
      <c r="H47" t="s">
        <v>43</v>
      </c>
      <c r="I47" t="s">
        <v>44</v>
      </c>
      <c r="J47" t="s">
        <v>47</v>
      </c>
      <c r="K47" t="s">
        <v>659</v>
      </c>
      <c r="L47" t="s">
        <v>659</v>
      </c>
      <c r="M47" t="s">
        <v>47</v>
      </c>
      <c r="N47" t="s">
        <v>43</v>
      </c>
      <c r="O47" t="s">
        <v>47</v>
      </c>
      <c r="P47" t="s">
        <v>64</v>
      </c>
      <c r="Q47" t="s">
        <v>659</v>
      </c>
      <c r="R47" t="s">
        <v>49</v>
      </c>
      <c r="S47" t="s">
        <v>50</v>
      </c>
      <c r="T47" t="s">
        <v>65</v>
      </c>
      <c r="U47" t="s">
        <v>659</v>
      </c>
      <c r="V47" t="s">
        <v>66</v>
      </c>
      <c r="W47" t="s">
        <v>47</v>
      </c>
      <c r="X47" t="s">
        <v>659</v>
      </c>
      <c r="Y47" t="s">
        <v>75</v>
      </c>
      <c r="Z47">
        <v>5</v>
      </c>
      <c r="AA47" t="s">
        <v>145</v>
      </c>
      <c r="AB47">
        <v>5</v>
      </c>
      <c r="AC47" t="s">
        <v>659</v>
      </c>
    </row>
    <row r="48" spans="1:29" x14ac:dyDescent="0.2">
      <c r="A48">
        <v>47</v>
      </c>
      <c r="B48" s="6">
        <v>44517.312235370366</v>
      </c>
      <c r="C48" t="s">
        <v>123</v>
      </c>
      <c r="D48" t="s">
        <v>58</v>
      </c>
      <c r="E48" t="s">
        <v>59</v>
      </c>
      <c r="F48" t="s">
        <v>41</v>
      </c>
      <c r="G48" t="s">
        <v>78</v>
      </c>
      <c r="H48" t="s">
        <v>70</v>
      </c>
      <c r="I48" t="s">
        <v>659</v>
      </c>
      <c r="J48" t="s">
        <v>659</v>
      </c>
      <c r="K48" t="s">
        <v>659</v>
      </c>
      <c r="L48" t="s">
        <v>659</v>
      </c>
      <c r="M48" t="s">
        <v>659</v>
      </c>
      <c r="N48" t="s">
        <v>659</v>
      </c>
      <c r="O48" t="s">
        <v>659</v>
      </c>
      <c r="P48" t="s">
        <v>659</v>
      </c>
      <c r="Q48" t="s">
        <v>659</v>
      </c>
      <c r="R48" t="s">
        <v>659</v>
      </c>
      <c r="S48">
        <v>0</v>
      </c>
      <c r="T48" t="s">
        <v>659</v>
      </c>
      <c r="U48" t="s">
        <v>659</v>
      </c>
      <c r="V48" t="s">
        <v>659</v>
      </c>
      <c r="W48" t="s">
        <v>659</v>
      </c>
      <c r="X48" t="s">
        <v>659</v>
      </c>
      <c r="Y48" t="s">
        <v>659</v>
      </c>
      <c r="Z48" t="s">
        <v>659</v>
      </c>
      <c r="AA48" t="s">
        <v>659</v>
      </c>
      <c r="AB48">
        <v>3</v>
      </c>
      <c r="AC48" t="s">
        <v>146</v>
      </c>
    </row>
    <row r="49" spans="1:29" x14ac:dyDescent="0.2">
      <c r="A49">
        <v>48</v>
      </c>
      <c r="B49" s="6">
        <v>44517.316930555557</v>
      </c>
      <c r="C49" t="s">
        <v>77</v>
      </c>
      <c r="D49" t="s">
        <v>58</v>
      </c>
      <c r="E49" t="s">
        <v>59</v>
      </c>
      <c r="F49" t="s">
        <v>41</v>
      </c>
      <c r="G49" t="s">
        <v>78</v>
      </c>
      <c r="H49" t="s">
        <v>70</v>
      </c>
      <c r="I49" t="s">
        <v>659</v>
      </c>
      <c r="J49" t="s">
        <v>659</v>
      </c>
      <c r="K49" t="s">
        <v>659</v>
      </c>
      <c r="L49" t="s">
        <v>659</v>
      </c>
      <c r="M49" t="s">
        <v>659</v>
      </c>
      <c r="N49" t="s">
        <v>659</v>
      </c>
      <c r="O49" t="s">
        <v>659</v>
      </c>
      <c r="P49" t="s">
        <v>659</v>
      </c>
      <c r="Q49" t="s">
        <v>659</v>
      </c>
      <c r="R49" t="s">
        <v>659</v>
      </c>
      <c r="S49">
        <v>0</v>
      </c>
      <c r="T49" t="s">
        <v>659</v>
      </c>
      <c r="U49" t="s">
        <v>659</v>
      </c>
      <c r="V49" t="s">
        <v>659</v>
      </c>
      <c r="W49" t="s">
        <v>659</v>
      </c>
      <c r="X49" t="s">
        <v>659</v>
      </c>
      <c r="Y49" t="s">
        <v>659</v>
      </c>
      <c r="Z49" t="s">
        <v>659</v>
      </c>
      <c r="AA49" t="s">
        <v>659</v>
      </c>
      <c r="AB49">
        <v>1</v>
      </c>
      <c r="AC49" t="s">
        <v>71</v>
      </c>
    </row>
    <row r="50" spans="1:29" x14ac:dyDescent="0.2">
      <c r="A50">
        <v>49</v>
      </c>
      <c r="B50" s="6">
        <v>44517.342066712961</v>
      </c>
      <c r="C50" t="s">
        <v>57</v>
      </c>
      <c r="D50" t="s">
        <v>58</v>
      </c>
      <c r="E50" t="s">
        <v>59</v>
      </c>
      <c r="F50" t="s">
        <v>41</v>
      </c>
      <c r="G50" t="s">
        <v>78</v>
      </c>
      <c r="H50" t="s">
        <v>43</v>
      </c>
      <c r="I50" t="s">
        <v>44</v>
      </c>
      <c r="J50" t="s">
        <v>47</v>
      </c>
      <c r="K50" t="s">
        <v>659</v>
      </c>
      <c r="L50" t="s">
        <v>659</v>
      </c>
      <c r="M50" t="s">
        <v>47</v>
      </c>
      <c r="N50" t="s">
        <v>43</v>
      </c>
      <c r="O50" t="s">
        <v>47</v>
      </c>
      <c r="P50" t="s">
        <v>64</v>
      </c>
      <c r="Q50" t="s">
        <v>659</v>
      </c>
      <c r="R50" t="s">
        <v>148</v>
      </c>
      <c r="S50" t="s">
        <v>50</v>
      </c>
      <c r="T50" t="s">
        <v>65</v>
      </c>
      <c r="U50" t="s">
        <v>659</v>
      </c>
      <c r="V50" t="s">
        <v>149</v>
      </c>
      <c r="W50" t="s">
        <v>43</v>
      </c>
      <c r="X50" t="s">
        <v>150</v>
      </c>
      <c r="Y50" t="s">
        <v>54</v>
      </c>
      <c r="Z50">
        <v>5</v>
      </c>
      <c r="AA50" t="s">
        <v>100</v>
      </c>
      <c r="AB50">
        <v>5</v>
      </c>
      <c r="AC50" t="s">
        <v>659</v>
      </c>
    </row>
    <row r="51" spans="1:29" x14ac:dyDescent="0.2">
      <c r="A51">
        <v>50</v>
      </c>
      <c r="B51" s="6">
        <v>44517.367017662036</v>
      </c>
      <c r="C51" t="s">
        <v>37</v>
      </c>
      <c r="D51" t="s">
        <v>38</v>
      </c>
      <c r="E51" t="s">
        <v>59</v>
      </c>
      <c r="F51" t="s">
        <v>41</v>
      </c>
      <c r="G51" t="s">
        <v>78</v>
      </c>
      <c r="H51" t="s">
        <v>43</v>
      </c>
      <c r="I51" t="s">
        <v>44</v>
      </c>
      <c r="J51" t="s">
        <v>47</v>
      </c>
      <c r="K51" t="s">
        <v>659</v>
      </c>
      <c r="L51" t="s">
        <v>659</v>
      </c>
      <c r="M51" t="s">
        <v>47</v>
      </c>
      <c r="N51" t="s">
        <v>43</v>
      </c>
      <c r="O51" t="s">
        <v>47</v>
      </c>
      <c r="P51" t="s">
        <v>43</v>
      </c>
      <c r="Q51" t="s">
        <v>667</v>
      </c>
      <c r="R51" t="s">
        <v>49</v>
      </c>
      <c r="S51" t="s">
        <v>50</v>
      </c>
      <c r="T51" t="s">
        <v>43</v>
      </c>
      <c r="U51" t="s">
        <v>51</v>
      </c>
      <c r="V51" t="s">
        <v>66</v>
      </c>
      <c r="W51" t="s">
        <v>47</v>
      </c>
      <c r="X51" t="s">
        <v>659</v>
      </c>
      <c r="Y51" t="s">
        <v>90</v>
      </c>
      <c r="Z51">
        <v>3</v>
      </c>
      <c r="AA51" t="s">
        <v>152</v>
      </c>
      <c r="AB51">
        <v>3</v>
      </c>
      <c r="AC51" t="s">
        <v>659</v>
      </c>
    </row>
    <row r="52" spans="1:29" x14ac:dyDescent="0.2">
      <c r="A52">
        <v>51</v>
      </c>
      <c r="B52" s="6">
        <v>44517.435836261575</v>
      </c>
      <c r="C52" t="s">
        <v>37</v>
      </c>
      <c r="D52" t="s">
        <v>38</v>
      </c>
      <c r="E52" t="s">
        <v>59</v>
      </c>
      <c r="F52" t="s">
        <v>41</v>
      </c>
      <c r="G52" t="s">
        <v>62</v>
      </c>
      <c r="H52" t="s">
        <v>70</v>
      </c>
      <c r="I52" t="s">
        <v>659</v>
      </c>
      <c r="J52" t="s">
        <v>659</v>
      </c>
      <c r="K52" t="s">
        <v>659</v>
      </c>
      <c r="L52" t="s">
        <v>659</v>
      </c>
      <c r="M52" t="s">
        <v>659</v>
      </c>
      <c r="N52" t="s">
        <v>659</v>
      </c>
      <c r="O52" t="s">
        <v>659</v>
      </c>
      <c r="P52" t="s">
        <v>659</v>
      </c>
      <c r="Q52" t="s">
        <v>659</v>
      </c>
      <c r="R52" t="s">
        <v>659</v>
      </c>
      <c r="S52">
        <v>0</v>
      </c>
      <c r="T52" t="s">
        <v>659</v>
      </c>
      <c r="U52" t="s">
        <v>659</v>
      </c>
      <c r="V52" t="s">
        <v>659</v>
      </c>
      <c r="W52" t="s">
        <v>659</v>
      </c>
      <c r="X52" t="s">
        <v>659</v>
      </c>
      <c r="Y52" t="s">
        <v>659</v>
      </c>
      <c r="Z52" t="s">
        <v>659</v>
      </c>
      <c r="AA52" t="s">
        <v>659</v>
      </c>
      <c r="AB52">
        <v>1</v>
      </c>
      <c r="AC52" t="s">
        <v>153</v>
      </c>
    </row>
    <row r="53" spans="1:29" x14ac:dyDescent="0.2">
      <c r="A53">
        <v>52</v>
      </c>
      <c r="B53" s="6">
        <v>44517.444995381942</v>
      </c>
      <c r="C53" t="s">
        <v>37</v>
      </c>
      <c r="D53" t="s">
        <v>38</v>
      </c>
      <c r="E53" t="s">
        <v>59</v>
      </c>
      <c r="F53" t="s">
        <v>82</v>
      </c>
      <c r="G53" t="s">
        <v>62</v>
      </c>
      <c r="H53" t="s">
        <v>70</v>
      </c>
      <c r="I53" t="s">
        <v>659</v>
      </c>
      <c r="J53" t="s">
        <v>659</v>
      </c>
      <c r="K53" t="s">
        <v>659</v>
      </c>
      <c r="L53" t="s">
        <v>659</v>
      </c>
      <c r="M53" t="s">
        <v>659</v>
      </c>
      <c r="N53" t="s">
        <v>659</v>
      </c>
      <c r="O53" t="s">
        <v>659</v>
      </c>
      <c r="P53" t="s">
        <v>659</v>
      </c>
      <c r="Q53" t="s">
        <v>659</v>
      </c>
      <c r="R53" t="s">
        <v>659</v>
      </c>
      <c r="S53">
        <v>0</v>
      </c>
      <c r="T53" t="s">
        <v>659</v>
      </c>
      <c r="U53" t="s">
        <v>659</v>
      </c>
      <c r="V53" t="s">
        <v>659</v>
      </c>
      <c r="W53" t="s">
        <v>659</v>
      </c>
      <c r="X53" t="s">
        <v>659</v>
      </c>
      <c r="Y53" t="s">
        <v>659</v>
      </c>
      <c r="Z53" t="s">
        <v>659</v>
      </c>
      <c r="AA53" t="s">
        <v>659</v>
      </c>
      <c r="AB53">
        <v>3</v>
      </c>
      <c r="AC53" t="s">
        <v>71</v>
      </c>
    </row>
    <row r="54" spans="1:29" x14ac:dyDescent="0.2">
      <c r="A54">
        <v>53</v>
      </c>
      <c r="B54" s="6">
        <v>44517.510336053238</v>
      </c>
      <c r="C54" t="s">
        <v>37</v>
      </c>
      <c r="D54" t="s">
        <v>38</v>
      </c>
      <c r="E54" t="s">
        <v>59</v>
      </c>
      <c r="F54" t="s">
        <v>61</v>
      </c>
      <c r="G54" t="s">
        <v>78</v>
      </c>
      <c r="H54" t="s">
        <v>43</v>
      </c>
      <c r="I54" t="s">
        <v>44</v>
      </c>
      <c r="J54" t="s">
        <v>43</v>
      </c>
      <c r="K54" t="s">
        <v>136</v>
      </c>
      <c r="L54" t="s">
        <v>43</v>
      </c>
      <c r="M54" t="s">
        <v>47</v>
      </c>
      <c r="N54" t="s">
        <v>43</v>
      </c>
      <c r="O54" t="s">
        <v>43</v>
      </c>
      <c r="P54" t="s">
        <v>43</v>
      </c>
      <c r="Q54" t="s">
        <v>678</v>
      </c>
      <c r="R54" t="s">
        <v>148</v>
      </c>
      <c r="S54" t="s">
        <v>50</v>
      </c>
      <c r="T54" t="s">
        <v>43</v>
      </c>
      <c r="U54" t="s">
        <v>155</v>
      </c>
      <c r="V54" t="s">
        <v>85</v>
      </c>
      <c r="W54" t="s">
        <v>47</v>
      </c>
      <c r="X54" t="s">
        <v>659</v>
      </c>
      <c r="Y54" t="s">
        <v>156</v>
      </c>
      <c r="Z54">
        <v>4</v>
      </c>
      <c r="AA54" t="s">
        <v>157</v>
      </c>
      <c r="AB54">
        <v>3</v>
      </c>
      <c r="AC54" t="s">
        <v>659</v>
      </c>
    </row>
    <row r="55" spans="1:29" x14ac:dyDescent="0.2">
      <c r="A55">
        <v>54</v>
      </c>
      <c r="B55" s="6">
        <v>44517.571607534723</v>
      </c>
      <c r="C55" t="s">
        <v>37</v>
      </c>
      <c r="D55" t="s">
        <v>38</v>
      </c>
      <c r="E55" t="s">
        <v>59</v>
      </c>
      <c r="F55" t="s">
        <v>61</v>
      </c>
      <c r="G55" t="s">
        <v>62</v>
      </c>
      <c r="H55" t="s">
        <v>70</v>
      </c>
      <c r="I55" t="s">
        <v>659</v>
      </c>
      <c r="J55" t="s">
        <v>659</v>
      </c>
      <c r="K55" t="s">
        <v>659</v>
      </c>
      <c r="L55" t="s">
        <v>659</v>
      </c>
      <c r="M55" t="s">
        <v>659</v>
      </c>
      <c r="N55" t="s">
        <v>659</v>
      </c>
      <c r="O55" t="s">
        <v>659</v>
      </c>
      <c r="P55" t="s">
        <v>659</v>
      </c>
      <c r="Q55" t="s">
        <v>659</v>
      </c>
      <c r="R55" t="s">
        <v>659</v>
      </c>
      <c r="S55">
        <v>0</v>
      </c>
      <c r="T55" t="s">
        <v>659</v>
      </c>
      <c r="U55" t="s">
        <v>659</v>
      </c>
      <c r="V55" t="s">
        <v>659</v>
      </c>
      <c r="W55" t="s">
        <v>659</v>
      </c>
      <c r="X55" t="s">
        <v>659</v>
      </c>
      <c r="Y55" t="s">
        <v>659</v>
      </c>
      <c r="Z55" t="s">
        <v>659</v>
      </c>
      <c r="AA55" t="s">
        <v>659</v>
      </c>
      <c r="AB55">
        <v>1</v>
      </c>
      <c r="AC55" t="s">
        <v>145</v>
      </c>
    </row>
    <row r="56" spans="1:29" x14ac:dyDescent="0.2">
      <c r="A56">
        <v>55</v>
      </c>
      <c r="B56" s="6">
        <v>44517.578312361111</v>
      </c>
      <c r="C56" t="s">
        <v>57</v>
      </c>
      <c r="D56" t="s">
        <v>58</v>
      </c>
      <c r="E56" t="s">
        <v>59</v>
      </c>
      <c r="F56" t="s">
        <v>41</v>
      </c>
      <c r="G56" t="s">
        <v>78</v>
      </c>
      <c r="H56" t="s">
        <v>70</v>
      </c>
      <c r="I56" t="s">
        <v>659</v>
      </c>
      <c r="J56" t="s">
        <v>659</v>
      </c>
      <c r="K56" t="s">
        <v>659</v>
      </c>
      <c r="L56" t="s">
        <v>659</v>
      </c>
      <c r="M56" t="s">
        <v>659</v>
      </c>
      <c r="N56" t="s">
        <v>659</v>
      </c>
      <c r="O56" t="s">
        <v>659</v>
      </c>
      <c r="P56" t="s">
        <v>659</v>
      </c>
      <c r="Q56" t="s">
        <v>659</v>
      </c>
      <c r="R56" t="s">
        <v>659</v>
      </c>
      <c r="S56">
        <v>0</v>
      </c>
      <c r="T56" t="s">
        <v>659</v>
      </c>
      <c r="U56" t="s">
        <v>659</v>
      </c>
      <c r="V56" t="s">
        <v>659</v>
      </c>
      <c r="W56" t="s">
        <v>659</v>
      </c>
      <c r="X56" t="s">
        <v>659</v>
      </c>
      <c r="Y56" t="s">
        <v>659</v>
      </c>
      <c r="Z56" t="s">
        <v>659</v>
      </c>
      <c r="AA56" t="s">
        <v>659</v>
      </c>
      <c r="AB56">
        <v>3</v>
      </c>
      <c r="AC56" t="s">
        <v>93</v>
      </c>
    </row>
    <row r="57" spans="1:29" x14ac:dyDescent="0.2">
      <c r="A57">
        <v>56</v>
      </c>
      <c r="B57" s="6">
        <v>44517.844907071762</v>
      </c>
      <c r="C57" t="s">
        <v>37</v>
      </c>
      <c r="D57" t="s">
        <v>58</v>
      </c>
      <c r="E57" t="s">
        <v>59</v>
      </c>
      <c r="F57" t="s">
        <v>82</v>
      </c>
      <c r="G57" t="s">
        <v>62</v>
      </c>
      <c r="H57" t="s">
        <v>70</v>
      </c>
      <c r="I57" t="s">
        <v>659</v>
      </c>
      <c r="J57" t="s">
        <v>659</v>
      </c>
      <c r="K57" t="s">
        <v>659</v>
      </c>
      <c r="L57" t="s">
        <v>659</v>
      </c>
      <c r="M57" t="s">
        <v>659</v>
      </c>
      <c r="N57" t="s">
        <v>659</v>
      </c>
      <c r="O57" t="s">
        <v>659</v>
      </c>
      <c r="P57" t="s">
        <v>659</v>
      </c>
      <c r="Q57" t="s">
        <v>659</v>
      </c>
      <c r="R57" t="s">
        <v>659</v>
      </c>
      <c r="S57">
        <v>0</v>
      </c>
      <c r="T57" t="s">
        <v>659</v>
      </c>
      <c r="U57" t="s">
        <v>659</v>
      </c>
      <c r="V57" t="s">
        <v>659</v>
      </c>
      <c r="W57" t="s">
        <v>659</v>
      </c>
      <c r="X57" t="s">
        <v>659</v>
      </c>
      <c r="Y57" t="s">
        <v>659</v>
      </c>
      <c r="Z57" t="s">
        <v>659</v>
      </c>
      <c r="AA57" t="s">
        <v>659</v>
      </c>
      <c r="AB57">
        <v>1</v>
      </c>
      <c r="AC57" t="s">
        <v>71</v>
      </c>
    </row>
    <row r="58" spans="1:29" x14ac:dyDescent="0.2">
      <c r="A58">
        <v>57</v>
      </c>
      <c r="B58" s="6">
        <v>44519.595936851852</v>
      </c>
      <c r="C58" t="s">
        <v>57</v>
      </c>
      <c r="D58" t="s">
        <v>38</v>
      </c>
      <c r="E58" t="s">
        <v>59</v>
      </c>
      <c r="F58" t="s">
        <v>41</v>
      </c>
      <c r="G58" t="s">
        <v>158</v>
      </c>
      <c r="H58" t="s">
        <v>70</v>
      </c>
      <c r="I58" t="s">
        <v>659</v>
      </c>
      <c r="J58" t="s">
        <v>659</v>
      </c>
      <c r="K58" t="s">
        <v>659</v>
      </c>
      <c r="L58" t="s">
        <v>659</v>
      </c>
      <c r="M58" t="s">
        <v>659</v>
      </c>
      <c r="N58" t="s">
        <v>659</v>
      </c>
      <c r="O58" t="s">
        <v>659</v>
      </c>
      <c r="P58" t="s">
        <v>659</v>
      </c>
      <c r="Q58" t="s">
        <v>659</v>
      </c>
      <c r="R58" t="s">
        <v>659</v>
      </c>
      <c r="S58">
        <v>0</v>
      </c>
      <c r="T58" t="s">
        <v>659</v>
      </c>
      <c r="U58" t="s">
        <v>659</v>
      </c>
      <c r="V58" t="s">
        <v>659</v>
      </c>
      <c r="W58" t="s">
        <v>659</v>
      </c>
      <c r="X58" t="s">
        <v>659</v>
      </c>
      <c r="Y58" t="s">
        <v>659</v>
      </c>
      <c r="Z58" t="s">
        <v>659</v>
      </c>
      <c r="AA58" t="s">
        <v>659</v>
      </c>
      <c r="AB58">
        <v>4</v>
      </c>
      <c r="AC58" t="s">
        <v>159</v>
      </c>
    </row>
    <row r="59" spans="1:29" x14ac:dyDescent="0.2">
      <c r="A59">
        <v>58</v>
      </c>
      <c r="B59" s="6">
        <v>44522.722948530092</v>
      </c>
      <c r="C59" t="s">
        <v>123</v>
      </c>
      <c r="D59" t="s">
        <v>58</v>
      </c>
      <c r="E59" t="s">
        <v>59</v>
      </c>
      <c r="F59" t="s">
        <v>82</v>
      </c>
      <c r="G59" t="s">
        <v>78</v>
      </c>
      <c r="H59" t="s">
        <v>70</v>
      </c>
      <c r="I59" t="s">
        <v>659</v>
      </c>
      <c r="J59" t="s">
        <v>659</v>
      </c>
      <c r="K59" t="s">
        <v>659</v>
      </c>
      <c r="L59" t="s">
        <v>659</v>
      </c>
      <c r="M59" t="s">
        <v>659</v>
      </c>
      <c r="N59" t="s">
        <v>659</v>
      </c>
      <c r="O59" t="s">
        <v>659</v>
      </c>
      <c r="P59" t="s">
        <v>659</v>
      </c>
      <c r="Q59" t="s">
        <v>659</v>
      </c>
      <c r="R59" t="s">
        <v>659</v>
      </c>
      <c r="S59">
        <v>0</v>
      </c>
      <c r="T59" t="s">
        <v>659</v>
      </c>
      <c r="U59" t="s">
        <v>659</v>
      </c>
      <c r="V59" t="s">
        <v>659</v>
      </c>
      <c r="W59" t="s">
        <v>659</v>
      </c>
      <c r="X59" t="s">
        <v>659</v>
      </c>
      <c r="Y59" t="s">
        <v>659</v>
      </c>
      <c r="Z59" t="s">
        <v>659</v>
      </c>
      <c r="AA59" t="s">
        <v>659</v>
      </c>
      <c r="AB59">
        <v>3</v>
      </c>
      <c r="AC59" t="s">
        <v>71</v>
      </c>
    </row>
    <row r="60" spans="1:29" x14ac:dyDescent="0.2">
      <c r="A60">
        <v>59</v>
      </c>
      <c r="B60" s="6">
        <v>44523.874976793981</v>
      </c>
      <c r="C60" t="s">
        <v>37</v>
      </c>
      <c r="D60" t="s">
        <v>79</v>
      </c>
      <c r="E60" t="s">
        <v>59</v>
      </c>
      <c r="F60" t="s">
        <v>41</v>
      </c>
      <c r="G60" t="s">
        <v>78</v>
      </c>
      <c r="H60" t="s">
        <v>70</v>
      </c>
      <c r="I60" t="s">
        <v>659</v>
      </c>
      <c r="J60" t="s">
        <v>659</v>
      </c>
      <c r="K60" t="s">
        <v>659</v>
      </c>
      <c r="L60" t="s">
        <v>659</v>
      </c>
      <c r="M60" t="s">
        <v>659</v>
      </c>
      <c r="N60" t="s">
        <v>659</v>
      </c>
      <c r="O60" t="s">
        <v>659</v>
      </c>
      <c r="P60" t="s">
        <v>659</v>
      </c>
      <c r="Q60" t="s">
        <v>659</v>
      </c>
      <c r="R60" t="s">
        <v>659</v>
      </c>
      <c r="S60">
        <v>0</v>
      </c>
      <c r="T60" t="s">
        <v>659</v>
      </c>
      <c r="U60" t="s">
        <v>659</v>
      </c>
      <c r="V60" t="s">
        <v>659</v>
      </c>
      <c r="W60" t="s">
        <v>659</v>
      </c>
      <c r="X60" t="s">
        <v>659</v>
      </c>
      <c r="Y60" t="s">
        <v>659</v>
      </c>
      <c r="Z60" t="s">
        <v>659</v>
      </c>
      <c r="AA60" t="s">
        <v>659</v>
      </c>
      <c r="AB60">
        <v>1</v>
      </c>
      <c r="AC60" t="s">
        <v>71</v>
      </c>
    </row>
    <row r="61" spans="1:29" x14ac:dyDescent="0.2">
      <c r="A61">
        <v>60</v>
      </c>
      <c r="B61" s="6">
        <v>44524.412497523153</v>
      </c>
      <c r="C61" t="s">
        <v>57</v>
      </c>
      <c r="D61" t="s">
        <v>38</v>
      </c>
      <c r="E61" t="s">
        <v>59</v>
      </c>
      <c r="F61" t="s">
        <v>566</v>
      </c>
      <c r="G61" t="s">
        <v>78</v>
      </c>
      <c r="H61" t="s">
        <v>70</v>
      </c>
      <c r="I61" t="s">
        <v>659</v>
      </c>
      <c r="J61" t="s">
        <v>659</v>
      </c>
      <c r="K61" t="s">
        <v>659</v>
      </c>
      <c r="L61" t="s">
        <v>659</v>
      </c>
      <c r="M61" t="s">
        <v>659</v>
      </c>
      <c r="N61" t="s">
        <v>659</v>
      </c>
      <c r="O61" t="s">
        <v>659</v>
      </c>
      <c r="P61" t="s">
        <v>659</v>
      </c>
      <c r="Q61" t="s">
        <v>659</v>
      </c>
      <c r="R61" t="s">
        <v>659</v>
      </c>
      <c r="S61">
        <v>0</v>
      </c>
      <c r="T61" t="s">
        <v>659</v>
      </c>
      <c r="U61" t="s">
        <v>659</v>
      </c>
      <c r="V61" t="s">
        <v>659</v>
      </c>
      <c r="W61" t="s">
        <v>659</v>
      </c>
      <c r="X61" t="s">
        <v>659</v>
      </c>
      <c r="Y61" t="s">
        <v>659</v>
      </c>
      <c r="Z61" t="s">
        <v>659</v>
      </c>
      <c r="AA61" t="s">
        <v>659</v>
      </c>
      <c r="AB61">
        <v>4</v>
      </c>
      <c r="AC61" t="s">
        <v>71</v>
      </c>
    </row>
    <row r="62" spans="1:29" x14ac:dyDescent="0.2">
      <c r="A62">
        <v>61</v>
      </c>
      <c r="B62" s="6">
        <v>44524.414501481486</v>
      </c>
      <c r="C62" t="s">
        <v>57</v>
      </c>
      <c r="D62" t="s">
        <v>38</v>
      </c>
      <c r="E62" t="s">
        <v>59</v>
      </c>
      <c r="F62" t="s">
        <v>566</v>
      </c>
      <c r="G62" t="s">
        <v>78</v>
      </c>
      <c r="H62" t="s">
        <v>70</v>
      </c>
      <c r="I62" t="s">
        <v>659</v>
      </c>
      <c r="J62" t="s">
        <v>659</v>
      </c>
      <c r="K62" t="s">
        <v>659</v>
      </c>
      <c r="L62" t="s">
        <v>659</v>
      </c>
      <c r="M62" t="s">
        <v>659</v>
      </c>
      <c r="N62" t="s">
        <v>659</v>
      </c>
      <c r="O62" t="s">
        <v>659</v>
      </c>
      <c r="P62" t="s">
        <v>659</v>
      </c>
      <c r="Q62" t="s">
        <v>659</v>
      </c>
      <c r="R62" t="s">
        <v>659</v>
      </c>
      <c r="S62">
        <v>0</v>
      </c>
      <c r="T62" t="s">
        <v>659</v>
      </c>
      <c r="U62" t="s">
        <v>659</v>
      </c>
      <c r="V62" t="s">
        <v>659</v>
      </c>
      <c r="W62" t="s">
        <v>659</v>
      </c>
      <c r="X62" t="s">
        <v>659</v>
      </c>
      <c r="Y62" t="s">
        <v>659</v>
      </c>
      <c r="Z62" t="s">
        <v>659</v>
      </c>
      <c r="AA62" t="s">
        <v>659</v>
      </c>
      <c r="AB62">
        <v>3</v>
      </c>
      <c r="AC62" t="s">
        <v>162</v>
      </c>
    </row>
    <row r="63" spans="1:29" x14ac:dyDescent="0.2">
      <c r="A63">
        <v>62</v>
      </c>
      <c r="B63" s="6">
        <v>44524.415088819442</v>
      </c>
      <c r="C63" t="s">
        <v>57</v>
      </c>
      <c r="D63" t="s">
        <v>79</v>
      </c>
      <c r="E63" t="s">
        <v>59</v>
      </c>
      <c r="F63" t="s">
        <v>41</v>
      </c>
      <c r="G63" t="s">
        <v>78</v>
      </c>
      <c r="H63" t="s">
        <v>70</v>
      </c>
      <c r="I63" t="s">
        <v>659</v>
      </c>
      <c r="J63" t="s">
        <v>659</v>
      </c>
      <c r="K63" t="s">
        <v>659</v>
      </c>
      <c r="L63" t="s">
        <v>659</v>
      </c>
      <c r="M63" t="s">
        <v>659</v>
      </c>
      <c r="N63" t="s">
        <v>659</v>
      </c>
      <c r="O63" t="s">
        <v>659</v>
      </c>
      <c r="P63" t="s">
        <v>659</v>
      </c>
      <c r="Q63" t="s">
        <v>659</v>
      </c>
      <c r="R63" t="s">
        <v>659</v>
      </c>
      <c r="S63">
        <v>0</v>
      </c>
      <c r="T63" t="s">
        <v>659</v>
      </c>
      <c r="U63" t="s">
        <v>659</v>
      </c>
      <c r="V63" t="s">
        <v>659</v>
      </c>
      <c r="W63" t="s">
        <v>659</v>
      </c>
      <c r="X63" t="s">
        <v>659</v>
      </c>
      <c r="Y63" t="s">
        <v>659</v>
      </c>
      <c r="Z63" t="s">
        <v>659</v>
      </c>
      <c r="AA63" t="s">
        <v>659</v>
      </c>
      <c r="AB63">
        <v>5</v>
      </c>
      <c r="AC63" t="s">
        <v>659</v>
      </c>
    </row>
    <row r="64" spans="1:29" x14ac:dyDescent="0.2">
      <c r="A64">
        <v>63</v>
      </c>
      <c r="B64" s="6">
        <v>44524.439427511577</v>
      </c>
      <c r="C64" t="s">
        <v>77</v>
      </c>
      <c r="D64" t="s">
        <v>38</v>
      </c>
      <c r="E64" t="s">
        <v>59</v>
      </c>
      <c r="F64" t="s">
        <v>41</v>
      </c>
      <c r="G64" t="s">
        <v>62</v>
      </c>
      <c r="H64" t="s">
        <v>43</v>
      </c>
      <c r="I64" t="s">
        <v>44</v>
      </c>
      <c r="J64" t="s">
        <v>43</v>
      </c>
      <c r="K64" t="s">
        <v>667</v>
      </c>
      <c r="L64" t="s">
        <v>43</v>
      </c>
      <c r="M64" t="s">
        <v>47</v>
      </c>
      <c r="N64" t="s">
        <v>43</v>
      </c>
      <c r="O64" t="s">
        <v>47</v>
      </c>
      <c r="P64" t="s">
        <v>64</v>
      </c>
      <c r="Q64" t="s">
        <v>659</v>
      </c>
      <c r="R64" t="s">
        <v>84</v>
      </c>
      <c r="S64" t="s">
        <v>94</v>
      </c>
      <c r="T64" t="s">
        <v>65</v>
      </c>
      <c r="U64" t="s">
        <v>659</v>
      </c>
      <c r="V64" t="s">
        <v>85</v>
      </c>
      <c r="W64" t="s">
        <v>43</v>
      </c>
      <c r="X64" t="s">
        <v>164</v>
      </c>
      <c r="Y64" t="s">
        <v>75</v>
      </c>
      <c r="Z64">
        <v>5</v>
      </c>
      <c r="AA64" t="s">
        <v>165</v>
      </c>
      <c r="AB64">
        <v>5</v>
      </c>
      <c r="AC64" t="s">
        <v>659</v>
      </c>
    </row>
    <row r="65" spans="1:29" x14ac:dyDescent="0.2">
      <c r="A65">
        <v>64</v>
      </c>
      <c r="B65" s="6">
        <v>44524.449075254626</v>
      </c>
      <c r="C65" t="s">
        <v>57</v>
      </c>
      <c r="D65" t="s">
        <v>58</v>
      </c>
      <c r="E65" t="s">
        <v>59</v>
      </c>
      <c r="F65" t="s">
        <v>41</v>
      </c>
      <c r="G65" t="s">
        <v>78</v>
      </c>
      <c r="H65" t="s">
        <v>70</v>
      </c>
      <c r="I65" t="s">
        <v>659</v>
      </c>
      <c r="J65" t="s">
        <v>659</v>
      </c>
      <c r="K65" t="s">
        <v>659</v>
      </c>
      <c r="L65" t="s">
        <v>659</v>
      </c>
      <c r="M65" t="s">
        <v>659</v>
      </c>
      <c r="N65" t="s">
        <v>659</v>
      </c>
      <c r="O65" t="s">
        <v>659</v>
      </c>
      <c r="P65" t="s">
        <v>659</v>
      </c>
      <c r="Q65" t="s">
        <v>659</v>
      </c>
      <c r="R65" t="s">
        <v>659</v>
      </c>
      <c r="S65">
        <v>0</v>
      </c>
      <c r="T65" t="s">
        <v>659</v>
      </c>
      <c r="U65" t="s">
        <v>659</v>
      </c>
      <c r="V65" t="s">
        <v>659</v>
      </c>
      <c r="W65" t="s">
        <v>659</v>
      </c>
      <c r="X65" t="s">
        <v>659</v>
      </c>
      <c r="Y65" t="s">
        <v>659</v>
      </c>
      <c r="Z65" t="s">
        <v>659</v>
      </c>
      <c r="AA65" t="s">
        <v>659</v>
      </c>
      <c r="AB65">
        <v>1</v>
      </c>
      <c r="AC65" t="s">
        <v>71</v>
      </c>
    </row>
    <row r="66" spans="1:29" x14ac:dyDescent="0.2">
      <c r="A66">
        <v>65</v>
      </c>
      <c r="B66" s="6">
        <v>44524.451520162038</v>
      </c>
      <c r="C66" t="s">
        <v>123</v>
      </c>
      <c r="D66" t="s">
        <v>58</v>
      </c>
      <c r="E66" t="s">
        <v>59</v>
      </c>
      <c r="F66" t="s">
        <v>82</v>
      </c>
      <c r="G66" t="s">
        <v>78</v>
      </c>
      <c r="H66" t="s">
        <v>70</v>
      </c>
      <c r="I66" t="s">
        <v>659</v>
      </c>
      <c r="J66" t="s">
        <v>659</v>
      </c>
      <c r="K66" t="s">
        <v>659</v>
      </c>
      <c r="L66" t="s">
        <v>659</v>
      </c>
      <c r="M66" t="s">
        <v>659</v>
      </c>
      <c r="N66" t="s">
        <v>659</v>
      </c>
      <c r="O66" t="s">
        <v>659</v>
      </c>
      <c r="P66" t="s">
        <v>659</v>
      </c>
      <c r="Q66" t="s">
        <v>659</v>
      </c>
      <c r="R66" t="s">
        <v>659</v>
      </c>
      <c r="S66">
        <v>0</v>
      </c>
      <c r="T66" t="s">
        <v>659</v>
      </c>
      <c r="U66" t="s">
        <v>659</v>
      </c>
      <c r="V66" t="s">
        <v>659</v>
      </c>
      <c r="W66" t="s">
        <v>659</v>
      </c>
      <c r="X66" t="s">
        <v>659</v>
      </c>
      <c r="Y66" t="s">
        <v>659</v>
      </c>
      <c r="Z66" t="s">
        <v>659</v>
      </c>
      <c r="AA66" t="s">
        <v>659</v>
      </c>
      <c r="AB66">
        <v>3</v>
      </c>
      <c r="AC66" t="s">
        <v>71</v>
      </c>
    </row>
    <row r="67" spans="1:29" x14ac:dyDescent="0.2">
      <c r="A67">
        <v>66</v>
      </c>
      <c r="B67" s="6">
        <v>44524.455252650463</v>
      </c>
      <c r="C67" t="s">
        <v>123</v>
      </c>
      <c r="D67" t="s">
        <v>79</v>
      </c>
      <c r="E67" t="s">
        <v>166</v>
      </c>
      <c r="F67" t="s">
        <v>61</v>
      </c>
      <c r="G67" t="s">
        <v>78</v>
      </c>
      <c r="H67" t="s">
        <v>70</v>
      </c>
      <c r="I67" t="s">
        <v>659</v>
      </c>
      <c r="J67" t="s">
        <v>659</v>
      </c>
      <c r="K67" t="s">
        <v>659</v>
      </c>
      <c r="L67" t="s">
        <v>659</v>
      </c>
      <c r="M67" t="s">
        <v>659</v>
      </c>
      <c r="N67" t="s">
        <v>659</v>
      </c>
      <c r="O67" t="s">
        <v>659</v>
      </c>
      <c r="P67" t="s">
        <v>659</v>
      </c>
      <c r="Q67" t="s">
        <v>659</v>
      </c>
      <c r="R67" t="s">
        <v>659</v>
      </c>
      <c r="S67">
        <v>0</v>
      </c>
      <c r="T67" t="s">
        <v>659</v>
      </c>
      <c r="U67" t="s">
        <v>659</v>
      </c>
      <c r="V67" t="s">
        <v>659</v>
      </c>
      <c r="W67" t="s">
        <v>659</v>
      </c>
      <c r="X67" t="s">
        <v>659</v>
      </c>
      <c r="Y67" t="s">
        <v>659</v>
      </c>
      <c r="Z67" t="s">
        <v>659</v>
      </c>
      <c r="AA67" t="s">
        <v>659</v>
      </c>
      <c r="AB67">
        <v>4</v>
      </c>
      <c r="AC67" t="s">
        <v>71</v>
      </c>
    </row>
    <row r="68" spans="1:29" x14ac:dyDescent="0.2">
      <c r="A68">
        <v>67</v>
      </c>
      <c r="B68" s="6">
        <v>44524.456576759258</v>
      </c>
      <c r="C68" t="s">
        <v>77</v>
      </c>
      <c r="D68" t="s">
        <v>38</v>
      </c>
      <c r="E68" t="s">
        <v>59</v>
      </c>
      <c r="F68" t="s">
        <v>41</v>
      </c>
      <c r="G68" t="s">
        <v>114</v>
      </c>
      <c r="H68" t="s">
        <v>70</v>
      </c>
      <c r="I68" t="s">
        <v>659</v>
      </c>
      <c r="J68" t="s">
        <v>659</v>
      </c>
      <c r="K68" t="s">
        <v>659</v>
      </c>
      <c r="L68" t="s">
        <v>659</v>
      </c>
      <c r="M68" t="s">
        <v>659</v>
      </c>
      <c r="N68" t="s">
        <v>659</v>
      </c>
      <c r="O68" t="s">
        <v>659</v>
      </c>
      <c r="P68" t="s">
        <v>659</v>
      </c>
      <c r="Q68" t="s">
        <v>659</v>
      </c>
      <c r="R68" t="s">
        <v>659</v>
      </c>
      <c r="S68">
        <v>0</v>
      </c>
      <c r="T68" t="s">
        <v>659</v>
      </c>
      <c r="U68" t="s">
        <v>659</v>
      </c>
      <c r="V68" t="s">
        <v>659</v>
      </c>
      <c r="W68" t="s">
        <v>659</v>
      </c>
      <c r="X68" t="s">
        <v>659</v>
      </c>
      <c r="Y68" t="s">
        <v>659</v>
      </c>
      <c r="Z68" t="s">
        <v>659</v>
      </c>
      <c r="AA68" t="s">
        <v>659</v>
      </c>
      <c r="AB68">
        <v>1</v>
      </c>
      <c r="AC68" t="s">
        <v>71</v>
      </c>
    </row>
    <row r="69" spans="1:29" x14ac:dyDescent="0.2">
      <c r="A69">
        <v>68</v>
      </c>
      <c r="B69" s="6">
        <v>44524.456647453699</v>
      </c>
      <c r="C69" t="s">
        <v>57</v>
      </c>
      <c r="D69" t="s">
        <v>58</v>
      </c>
      <c r="E69" t="s">
        <v>59</v>
      </c>
      <c r="F69" t="s">
        <v>41</v>
      </c>
      <c r="G69" t="s">
        <v>78</v>
      </c>
      <c r="H69" t="s">
        <v>70</v>
      </c>
      <c r="I69" t="s">
        <v>659</v>
      </c>
      <c r="J69" t="s">
        <v>659</v>
      </c>
      <c r="K69" t="s">
        <v>659</v>
      </c>
      <c r="L69" t="s">
        <v>659</v>
      </c>
      <c r="M69" t="s">
        <v>659</v>
      </c>
      <c r="N69" t="s">
        <v>659</v>
      </c>
      <c r="O69" t="s">
        <v>659</v>
      </c>
      <c r="P69" t="s">
        <v>659</v>
      </c>
      <c r="Q69" t="s">
        <v>659</v>
      </c>
      <c r="R69" t="s">
        <v>659</v>
      </c>
      <c r="S69">
        <v>0</v>
      </c>
      <c r="T69" t="s">
        <v>659</v>
      </c>
      <c r="U69" t="s">
        <v>659</v>
      </c>
      <c r="V69" t="s">
        <v>659</v>
      </c>
      <c r="W69" t="s">
        <v>659</v>
      </c>
      <c r="X69" t="s">
        <v>659</v>
      </c>
      <c r="Y69" t="s">
        <v>659</v>
      </c>
      <c r="Z69" t="s">
        <v>659</v>
      </c>
      <c r="AA69" t="s">
        <v>659</v>
      </c>
      <c r="AB69">
        <v>1</v>
      </c>
      <c r="AC69" t="s">
        <v>167</v>
      </c>
    </row>
    <row r="70" spans="1:29" x14ac:dyDescent="0.2">
      <c r="A70">
        <v>69</v>
      </c>
      <c r="B70" s="6">
        <v>44524.459830277774</v>
      </c>
      <c r="C70" t="s">
        <v>77</v>
      </c>
      <c r="D70" t="s">
        <v>38</v>
      </c>
      <c r="E70" t="s">
        <v>59</v>
      </c>
      <c r="F70" t="s">
        <v>82</v>
      </c>
      <c r="G70" t="s">
        <v>62</v>
      </c>
      <c r="H70" t="s">
        <v>70</v>
      </c>
      <c r="I70" t="s">
        <v>659</v>
      </c>
      <c r="J70" t="s">
        <v>659</v>
      </c>
      <c r="K70" t="s">
        <v>659</v>
      </c>
      <c r="L70" t="s">
        <v>659</v>
      </c>
      <c r="M70" t="s">
        <v>659</v>
      </c>
      <c r="N70" t="s">
        <v>659</v>
      </c>
      <c r="O70" t="s">
        <v>659</v>
      </c>
      <c r="P70" t="s">
        <v>659</v>
      </c>
      <c r="Q70" t="s">
        <v>659</v>
      </c>
      <c r="R70" t="s">
        <v>659</v>
      </c>
      <c r="S70">
        <v>0</v>
      </c>
      <c r="T70" t="s">
        <v>659</v>
      </c>
      <c r="U70" t="s">
        <v>659</v>
      </c>
      <c r="V70" t="s">
        <v>659</v>
      </c>
      <c r="W70" t="s">
        <v>659</v>
      </c>
      <c r="X70" t="s">
        <v>659</v>
      </c>
      <c r="Y70" t="s">
        <v>659</v>
      </c>
      <c r="Z70" t="s">
        <v>659</v>
      </c>
      <c r="AA70" t="s">
        <v>659</v>
      </c>
      <c r="AB70">
        <v>3</v>
      </c>
      <c r="AC70" t="s">
        <v>71</v>
      </c>
    </row>
    <row r="71" spans="1:29" x14ac:dyDescent="0.2">
      <c r="A71">
        <v>70</v>
      </c>
      <c r="B71" s="6">
        <v>44524.484836226853</v>
      </c>
      <c r="C71" t="s">
        <v>57</v>
      </c>
      <c r="D71" t="s">
        <v>58</v>
      </c>
      <c r="E71" t="s">
        <v>59</v>
      </c>
      <c r="F71" t="s">
        <v>41</v>
      </c>
      <c r="G71" t="s">
        <v>78</v>
      </c>
      <c r="H71" t="s">
        <v>70</v>
      </c>
      <c r="I71" t="s">
        <v>659</v>
      </c>
      <c r="J71" t="s">
        <v>659</v>
      </c>
      <c r="K71" t="s">
        <v>659</v>
      </c>
      <c r="L71" t="s">
        <v>659</v>
      </c>
      <c r="M71" t="s">
        <v>659</v>
      </c>
      <c r="N71" t="s">
        <v>659</v>
      </c>
      <c r="O71" t="s">
        <v>659</v>
      </c>
      <c r="P71" t="s">
        <v>659</v>
      </c>
      <c r="Q71" t="s">
        <v>659</v>
      </c>
      <c r="R71" t="s">
        <v>659</v>
      </c>
      <c r="S71">
        <v>0</v>
      </c>
      <c r="T71" t="s">
        <v>659</v>
      </c>
      <c r="U71" t="s">
        <v>659</v>
      </c>
      <c r="V71" t="s">
        <v>659</v>
      </c>
      <c r="W71" t="s">
        <v>659</v>
      </c>
      <c r="X71" t="s">
        <v>659</v>
      </c>
      <c r="Y71" t="s">
        <v>659</v>
      </c>
      <c r="Z71" t="s">
        <v>659</v>
      </c>
      <c r="AA71" t="s">
        <v>659</v>
      </c>
      <c r="AB71">
        <v>2</v>
      </c>
      <c r="AC71" t="s">
        <v>71</v>
      </c>
    </row>
    <row r="72" spans="1:29" x14ac:dyDescent="0.2">
      <c r="A72">
        <v>71</v>
      </c>
      <c r="B72" s="6">
        <v>44524.490650787033</v>
      </c>
      <c r="C72" t="s">
        <v>57</v>
      </c>
      <c r="D72" t="s">
        <v>58</v>
      </c>
      <c r="E72" t="s">
        <v>59</v>
      </c>
      <c r="F72" t="s">
        <v>82</v>
      </c>
      <c r="G72" t="s">
        <v>78</v>
      </c>
      <c r="H72" t="s">
        <v>43</v>
      </c>
      <c r="I72" t="s">
        <v>44</v>
      </c>
      <c r="J72" t="s">
        <v>47</v>
      </c>
      <c r="K72" t="s">
        <v>659</v>
      </c>
      <c r="L72" t="s">
        <v>659</v>
      </c>
      <c r="M72" t="s">
        <v>47</v>
      </c>
      <c r="N72" t="s">
        <v>43</v>
      </c>
      <c r="O72" t="s">
        <v>47</v>
      </c>
      <c r="P72" t="s">
        <v>43</v>
      </c>
      <c r="Q72" t="s">
        <v>679</v>
      </c>
      <c r="R72" t="s">
        <v>49</v>
      </c>
      <c r="S72" t="s">
        <v>50</v>
      </c>
      <c r="T72" t="s">
        <v>65</v>
      </c>
      <c r="U72" t="s">
        <v>659</v>
      </c>
      <c r="V72" t="s">
        <v>66</v>
      </c>
      <c r="W72" t="s">
        <v>47</v>
      </c>
      <c r="X72" t="s">
        <v>659</v>
      </c>
      <c r="Y72" t="s">
        <v>75</v>
      </c>
      <c r="Z72">
        <v>5</v>
      </c>
      <c r="AA72" t="s">
        <v>76</v>
      </c>
      <c r="AB72">
        <v>5</v>
      </c>
      <c r="AC72" t="s">
        <v>659</v>
      </c>
    </row>
    <row r="73" spans="1:29" x14ac:dyDescent="0.2">
      <c r="A73">
        <v>72</v>
      </c>
      <c r="B73" s="6">
        <v>44524.496596111116</v>
      </c>
      <c r="C73" t="s">
        <v>57</v>
      </c>
      <c r="D73" t="s">
        <v>58</v>
      </c>
      <c r="E73" t="s">
        <v>59</v>
      </c>
      <c r="F73" t="s">
        <v>41</v>
      </c>
      <c r="G73" t="s">
        <v>132</v>
      </c>
      <c r="H73" t="s">
        <v>70</v>
      </c>
      <c r="I73" t="s">
        <v>659</v>
      </c>
      <c r="J73" t="s">
        <v>659</v>
      </c>
      <c r="K73" t="s">
        <v>659</v>
      </c>
      <c r="L73" t="s">
        <v>659</v>
      </c>
      <c r="M73" t="s">
        <v>659</v>
      </c>
      <c r="N73" t="s">
        <v>659</v>
      </c>
      <c r="O73" t="s">
        <v>659</v>
      </c>
      <c r="P73" t="s">
        <v>659</v>
      </c>
      <c r="Q73" t="s">
        <v>659</v>
      </c>
      <c r="R73" t="s">
        <v>659</v>
      </c>
      <c r="S73">
        <v>0</v>
      </c>
      <c r="T73" t="s">
        <v>659</v>
      </c>
      <c r="U73" t="s">
        <v>659</v>
      </c>
      <c r="V73" t="s">
        <v>659</v>
      </c>
      <c r="W73" t="s">
        <v>659</v>
      </c>
      <c r="X73" t="s">
        <v>659</v>
      </c>
      <c r="Y73" t="s">
        <v>659</v>
      </c>
      <c r="Z73" t="s">
        <v>659</v>
      </c>
      <c r="AA73" t="s">
        <v>659</v>
      </c>
      <c r="AB73">
        <v>1</v>
      </c>
      <c r="AC73" t="s">
        <v>71</v>
      </c>
    </row>
    <row r="74" spans="1:29" x14ac:dyDescent="0.2">
      <c r="A74">
        <v>73</v>
      </c>
      <c r="B74" s="6">
        <v>44524.501125185183</v>
      </c>
      <c r="C74" t="s">
        <v>123</v>
      </c>
      <c r="D74" t="s">
        <v>566</v>
      </c>
      <c r="E74" t="s">
        <v>59</v>
      </c>
      <c r="F74" t="s">
        <v>41</v>
      </c>
      <c r="G74" t="s">
        <v>62</v>
      </c>
      <c r="H74" t="s">
        <v>70</v>
      </c>
      <c r="I74" t="s">
        <v>659</v>
      </c>
      <c r="J74" t="s">
        <v>659</v>
      </c>
      <c r="K74" t="s">
        <v>659</v>
      </c>
      <c r="L74" t="s">
        <v>659</v>
      </c>
      <c r="M74" t="s">
        <v>659</v>
      </c>
      <c r="N74" t="s">
        <v>659</v>
      </c>
      <c r="O74" t="s">
        <v>659</v>
      </c>
      <c r="P74" t="s">
        <v>659</v>
      </c>
      <c r="Q74" t="s">
        <v>659</v>
      </c>
      <c r="R74" t="s">
        <v>659</v>
      </c>
      <c r="S74">
        <v>0</v>
      </c>
      <c r="T74" t="s">
        <v>659</v>
      </c>
      <c r="U74" t="s">
        <v>659</v>
      </c>
      <c r="V74" t="s">
        <v>659</v>
      </c>
      <c r="W74" t="s">
        <v>659</v>
      </c>
      <c r="X74" t="s">
        <v>659</v>
      </c>
      <c r="Y74" t="s">
        <v>659</v>
      </c>
      <c r="Z74" t="s">
        <v>659</v>
      </c>
      <c r="AA74" t="s">
        <v>659</v>
      </c>
      <c r="AB74">
        <v>3</v>
      </c>
      <c r="AC74" t="s">
        <v>71</v>
      </c>
    </row>
    <row r="75" spans="1:29" x14ac:dyDescent="0.2">
      <c r="A75">
        <v>74</v>
      </c>
      <c r="B75" s="6">
        <v>44524.546690972224</v>
      </c>
      <c r="C75" t="s">
        <v>37</v>
      </c>
      <c r="D75" t="s">
        <v>58</v>
      </c>
      <c r="E75" t="s">
        <v>59</v>
      </c>
      <c r="F75" t="s">
        <v>41</v>
      </c>
      <c r="G75" t="s">
        <v>78</v>
      </c>
      <c r="H75" t="s">
        <v>43</v>
      </c>
      <c r="I75" t="s">
        <v>44</v>
      </c>
      <c r="J75" t="s">
        <v>47</v>
      </c>
      <c r="K75" t="s">
        <v>659</v>
      </c>
      <c r="L75" t="s">
        <v>659</v>
      </c>
      <c r="M75" t="s">
        <v>47</v>
      </c>
      <c r="N75" t="s">
        <v>43</v>
      </c>
      <c r="O75" t="s">
        <v>47</v>
      </c>
      <c r="P75" t="s">
        <v>43</v>
      </c>
      <c r="Q75" t="s">
        <v>679</v>
      </c>
      <c r="R75" t="s">
        <v>84</v>
      </c>
      <c r="S75" t="s">
        <v>50</v>
      </c>
      <c r="T75" t="s">
        <v>65</v>
      </c>
      <c r="U75" t="s">
        <v>659</v>
      </c>
      <c r="V75" t="s">
        <v>138</v>
      </c>
      <c r="W75" t="s">
        <v>47</v>
      </c>
      <c r="X75" t="s">
        <v>659</v>
      </c>
      <c r="Y75" t="s">
        <v>75</v>
      </c>
      <c r="Z75">
        <v>3</v>
      </c>
      <c r="AA75" t="s">
        <v>76</v>
      </c>
      <c r="AB75">
        <v>4</v>
      </c>
      <c r="AC75" t="s">
        <v>659</v>
      </c>
    </row>
    <row r="76" spans="1:29" x14ac:dyDescent="0.2">
      <c r="A76">
        <v>75</v>
      </c>
      <c r="B76" s="6">
        <v>44524.579063726851</v>
      </c>
      <c r="C76" t="s">
        <v>77</v>
      </c>
      <c r="D76" t="s">
        <v>79</v>
      </c>
      <c r="E76" t="s">
        <v>59</v>
      </c>
      <c r="F76" t="s">
        <v>82</v>
      </c>
      <c r="G76" t="s">
        <v>62</v>
      </c>
      <c r="H76" t="s">
        <v>70</v>
      </c>
      <c r="I76" t="s">
        <v>659</v>
      </c>
      <c r="J76" t="s">
        <v>659</v>
      </c>
      <c r="K76" t="s">
        <v>659</v>
      </c>
      <c r="L76" t="s">
        <v>659</v>
      </c>
      <c r="M76" t="s">
        <v>659</v>
      </c>
      <c r="N76" t="s">
        <v>659</v>
      </c>
      <c r="O76" t="s">
        <v>659</v>
      </c>
      <c r="P76" t="s">
        <v>659</v>
      </c>
      <c r="Q76" t="s">
        <v>659</v>
      </c>
      <c r="R76" t="s">
        <v>659</v>
      </c>
      <c r="S76">
        <v>0</v>
      </c>
      <c r="T76" t="s">
        <v>659</v>
      </c>
      <c r="U76" t="s">
        <v>659</v>
      </c>
      <c r="V76" t="s">
        <v>659</v>
      </c>
      <c r="W76" t="s">
        <v>659</v>
      </c>
      <c r="X76" t="s">
        <v>659</v>
      </c>
      <c r="Y76" t="s">
        <v>659</v>
      </c>
      <c r="Z76" t="s">
        <v>659</v>
      </c>
      <c r="AA76" t="s">
        <v>659</v>
      </c>
      <c r="AB76">
        <v>1</v>
      </c>
      <c r="AC76" t="s">
        <v>71</v>
      </c>
    </row>
    <row r="77" spans="1:29" x14ac:dyDescent="0.2">
      <c r="A77">
        <v>76</v>
      </c>
      <c r="B77" s="6">
        <v>44524.600682094911</v>
      </c>
      <c r="C77" t="s">
        <v>37</v>
      </c>
      <c r="D77" t="s">
        <v>38</v>
      </c>
      <c r="E77" t="s">
        <v>59</v>
      </c>
      <c r="F77" t="s">
        <v>82</v>
      </c>
      <c r="G77" t="s">
        <v>78</v>
      </c>
      <c r="H77" t="s">
        <v>70</v>
      </c>
      <c r="I77" t="s">
        <v>659</v>
      </c>
      <c r="J77" t="s">
        <v>659</v>
      </c>
      <c r="K77" t="s">
        <v>659</v>
      </c>
      <c r="L77" t="s">
        <v>659</v>
      </c>
      <c r="M77" t="s">
        <v>659</v>
      </c>
      <c r="N77" t="s">
        <v>659</v>
      </c>
      <c r="O77" t="s">
        <v>659</v>
      </c>
      <c r="P77" t="s">
        <v>659</v>
      </c>
      <c r="Q77" t="s">
        <v>659</v>
      </c>
      <c r="R77" t="s">
        <v>659</v>
      </c>
      <c r="S77">
        <v>0</v>
      </c>
      <c r="T77" t="s">
        <v>659</v>
      </c>
      <c r="U77" t="s">
        <v>659</v>
      </c>
      <c r="V77" t="s">
        <v>659</v>
      </c>
      <c r="W77" t="s">
        <v>659</v>
      </c>
      <c r="X77" t="s">
        <v>659</v>
      </c>
      <c r="Y77" t="s">
        <v>659</v>
      </c>
      <c r="Z77" t="s">
        <v>659</v>
      </c>
      <c r="AA77" t="s">
        <v>659</v>
      </c>
      <c r="AB77">
        <v>1</v>
      </c>
      <c r="AC77" t="s">
        <v>71</v>
      </c>
    </row>
    <row r="78" spans="1:29" x14ac:dyDescent="0.2">
      <c r="A78">
        <v>77</v>
      </c>
      <c r="B78" s="6">
        <v>44524.604200393514</v>
      </c>
      <c r="C78" t="s">
        <v>37</v>
      </c>
      <c r="D78" t="s">
        <v>38</v>
      </c>
      <c r="E78" t="s">
        <v>59</v>
      </c>
      <c r="F78" t="s">
        <v>61</v>
      </c>
      <c r="G78" t="s">
        <v>62</v>
      </c>
      <c r="H78" t="s">
        <v>70</v>
      </c>
      <c r="I78" t="s">
        <v>659</v>
      </c>
      <c r="J78" t="s">
        <v>659</v>
      </c>
      <c r="K78" t="s">
        <v>659</v>
      </c>
      <c r="L78" t="s">
        <v>659</v>
      </c>
      <c r="M78" t="s">
        <v>659</v>
      </c>
      <c r="N78" t="s">
        <v>659</v>
      </c>
      <c r="O78" t="s">
        <v>659</v>
      </c>
      <c r="P78" t="s">
        <v>659</v>
      </c>
      <c r="Q78" t="s">
        <v>659</v>
      </c>
      <c r="R78" t="s">
        <v>659</v>
      </c>
      <c r="S78">
        <v>0</v>
      </c>
      <c r="T78" t="s">
        <v>659</v>
      </c>
      <c r="U78" t="s">
        <v>659</v>
      </c>
      <c r="V78" t="s">
        <v>659</v>
      </c>
      <c r="W78" t="s">
        <v>659</v>
      </c>
      <c r="X78" t="s">
        <v>659</v>
      </c>
      <c r="Y78" t="s">
        <v>659</v>
      </c>
      <c r="Z78" t="s">
        <v>659</v>
      </c>
      <c r="AA78" t="s">
        <v>659</v>
      </c>
      <c r="AB78">
        <v>1</v>
      </c>
      <c r="AC78" t="s">
        <v>71</v>
      </c>
    </row>
    <row r="79" spans="1:29" x14ac:dyDescent="0.2">
      <c r="A79">
        <v>78</v>
      </c>
      <c r="B79" s="6">
        <v>44524.60514511574</v>
      </c>
      <c r="C79" t="s">
        <v>77</v>
      </c>
      <c r="D79" t="s">
        <v>58</v>
      </c>
      <c r="E79" t="s">
        <v>59</v>
      </c>
      <c r="F79" t="s">
        <v>61</v>
      </c>
      <c r="G79" t="s">
        <v>78</v>
      </c>
      <c r="H79" t="s">
        <v>70</v>
      </c>
      <c r="I79" t="s">
        <v>659</v>
      </c>
      <c r="J79" t="s">
        <v>659</v>
      </c>
      <c r="K79" t="s">
        <v>659</v>
      </c>
      <c r="L79" t="s">
        <v>659</v>
      </c>
      <c r="M79" t="s">
        <v>659</v>
      </c>
      <c r="N79" t="s">
        <v>659</v>
      </c>
      <c r="O79" t="s">
        <v>659</v>
      </c>
      <c r="P79" t="s">
        <v>659</v>
      </c>
      <c r="Q79" t="s">
        <v>659</v>
      </c>
      <c r="R79" t="s">
        <v>659</v>
      </c>
      <c r="S79">
        <v>0</v>
      </c>
      <c r="T79" t="s">
        <v>659</v>
      </c>
      <c r="U79" t="s">
        <v>659</v>
      </c>
      <c r="V79" t="s">
        <v>659</v>
      </c>
      <c r="W79" t="s">
        <v>659</v>
      </c>
      <c r="X79" t="s">
        <v>659</v>
      </c>
      <c r="Y79" t="s">
        <v>659</v>
      </c>
      <c r="Z79" t="s">
        <v>659</v>
      </c>
      <c r="AA79" t="s">
        <v>659</v>
      </c>
      <c r="AB79">
        <v>1</v>
      </c>
      <c r="AC79" t="s">
        <v>172</v>
      </c>
    </row>
    <row r="80" spans="1:29" x14ac:dyDescent="0.2">
      <c r="A80">
        <v>79</v>
      </c>
      <c r="B80" s="6">
        <v>44524.605175821758</v>
      </c>
      <c r="C80" t="s">
        <v>37</v>
      </c>
      <c r="D80" t="s">
        <v>58</v>
      </c>
      <c r="E80" t="s">
        <v>59</v>
      </c>
      <c r="F80" t="s">
        <v>41</v>
      </c>
      <c r="G80" t="s">
        <v>78</v>
      </c>
      <c r="H80" t="s">
        <v>43</v>
      </c>
      <c r="I80" t="s">
        <v>44</v>
      </c>
      <c r="J80" t="s">
        <v>47</v>
      </c>
      <c r="K80" t="s">
        <v>659</v>
      </c>
      <c r="L80" t="s">
        <v>659</v>
      </c>
      <c r="M80" t="s">
        <v>47</v>
      </c>
      <c r="N80" t="s">
        <v>43</v>
      </c>
      <c r="O80" t="s">
        <v>47</v>
      </c>
      <c r="P80" t="s">
        <v>64</v>
      </c>
      <c r="Q80" t="s">
        <v>659</v>
      </c>
      <c r="R80" t="s">
        <v>127</v>
      </c>
      <c r="S80" t="s">
        <v>50</v>
      </c>
      <c r="T80" t="s">
        <v>65</v>
      </c>
      <c r="U80" t="s">
        <v>659</v>
      </c>
      <c r="V80" t="s">
        <v>52</v>
      </c>
      <c r="W80" t="s">
        <v>47</v>
      </c>
      <c r="X80" t="s">
        <v>659</v>
      </c>
      <c r="Y80" t="s">
        <v>54</v>
      </c>
      <c r="Z80">
        <v>5</v>
      </c>
      <c r="AA80" t="s">
        <v>55</v>
      </c>
      <c r="AB80">
        <v>5</v>
      </c>
      <c r="AC80" t="s">
        <v>659</v>
      </c>
    </row>
    <row r="81" spans="1:29" x14ac:dyDescent="0.2">
      <c r="A81">
        <v>80</v>
      </c>
      <c r="B81" s="6">
        <v>44524.610209571758</v>
      </c>
      <c r="C81" t="s">
        <v>77</v>
      </c>
      <c r="D81" t="s">
        <v>58</v>
      </c>
      <c r="E81" t="s">
        <v>59</v>
      </c>
      <c r="F81" t="s">
        <v>41</v>
      </c>
      <c r="G81" t="s">
        <v>62</v>
      </c>
      <c r="H81" t="s">
        <v>70</v>
      </c>
      <c r="I81" t="s">
        <v>659</v>
      </c>
      <c r="J81" t="s">
        <v>659</v>
      </c>
      <c r="K81" t="s">
        <v>659</v>
      </c>
      <c r="L81" t="s">
        <v>659</v>
      </c>
      <c r="M81" t="s">
        <v>659</v>
      </c>
      <c r="N81" t="s">
        <v>659</v>
      </c>
      <c r="O81" t="s">
        <v>659</v>
      </c>
      <c r="P81" t="s">
        <v>659</v>
      </c>
      <c r="Q81" t="s">
        <v>659</v>
      </c>
      <c r="R81" t="s">
        <v>659</v>
      </c>
      <c r="S81">
        <v>0</v>
      </c>
      <c r="T81" t="s">
        <v>659</v>
      </c>
      <c r="U81" t="s">
        <v>659</v>
      </c>
      <c r="V81" t="s">
        <v>659</v>
      </c>
      <c r="W81" t="s">
        <v>659</v>
      </c>
      <c r="X81" t="s">
        <v>659</v>
      </c>
      <c r="Y81" t="s">
        <v>659</v>
      </c>
      <c r="Z81" t="s">
        <v>659</v>
      </c>
      <c r="AA81" t="s">
        <v>659</v>
      </c>
      <c r="AB81">
        <v>2</v>
      </c>
      <c r="AC81" t="s">
        <v>71</v>
      </c>
    </row>
    <row r="82" spans="1:29" x14ac:dyDescent="0.2">
      <c r="A82">
        <v>81</v>
      </c>
      <c r="B82" s="6">
        <v>44524.610400682868</v>
      </c>
      <c r="C82" t="s">
        <v>77</v>
      </c>
      <c r="D82" t="s">
        <v>38</v>
      </c>
      <c r="E82" t="s">
        <v>59</v>
      </c>
      <c r="F82" t="s">
        <v>41</v>
      </c>
      <c r="G82" t="s">
        <v>78</v>
      </c>
      <c r="H82" t="s">
        <v>43</v>
      </c>
      <c r="I82" t="s">
        <v>43</v>
      </c>
      <c r="J82" t="s">
        <v>47</v>
      </c>
      <c r="K82" t="s">
        <v>659</v>
      </c>
      <c r="L82" t="s">
        <v>659</v>
      </c>
      <c r="M82" t="s">
        <v>47</v>
      </c>
      <c r="N82" t="s">
        <v>43</v>
      </c>
      <c r="O82" t="s">
        <v>47</v>
      </c>
      <c r="P82" t="s">
        <v>43</v>
      </c>
      <c r="Q82" t="s">
        <v>661</v>
      </c>
      <c r="R82" t="s">
        <v>127</v>
      </c>
      <c r="S82" t="s">
        <v>50</v>
      </c>
      <c r="T82" t="s">
        <v>65</v>
      </c>
      <c r="U82" t="s">
        <v>659</v>
      </c>
      <c r="V82" t="s">
        <v>52</v>
      </c>
      <c r="W82" t="s">
        <v>47</v>
      </c>
      <c r="X82" t="s">
        <v>659</v>
      </c>
      <c r="Y82" t="s">
        <v>54</v>
      </c>
      <c r="Z82">
        <v>5</v>
      </c>
      <c r="AA82" t="s">
        <v>55</v>
      </c>
      <c r="AB82">
        <v>5</v>
      </c>
      <c r="AC82" t="s">
        <v>174</v>
      </c>
    </row>
    <row r="83" spans="1:29" x14ac:dyDescent="0.2">
      <c r="A83">
        <v>82</v>
      </c>
      <c r="B83" s="6">
        <v>44524.620257303242</v>
      </c>
      <c r="C83" t="s">
        <v>57</v>
      </c>
      <c r="D83" t="s">
        <v>566</v>
      </c>
      <c r="E83" t="s">
        <v>166</v>
      </c>
      <c r="F83" t="s">
        <v>41</v>
      </c>
      <c r="G83" t="s">
        <v>78</v>
      </c>
      <c r="H83" t="s">
        <v>43</v>
      </c>
      <c r="I83" t="s">
        <v>44</v>
      </c>
      <c r="J83" t="s">
        <v>47</v>
      </c>
      <c r="K83" t="s">
        <v>659</v>
      </c>
      <c r="L83" t="s">
        <v>659</v>
      </c>
      <c r="M83" t="s">
        <v>47</v>
      </c>
      <c r="N83" t="s">
        <v>43</v>
      </c>
      <c r="O83" t="s">
        <v>47</v>
      </c>
      <c r="P83" t="s">
        <v>64</v>
      </c>
      <c r="Q83" t="s">
        <v>659</v>
      </c>
      <c r="R83" t="s">
        <v>49</v>
      </c>
      <c r="S83" t="s">
        <v>94</v>
      </c>
      <c r="T83" t="s">
        <v>65</v>
      </c>
      <c r="U83" t="s">
        <v>659</v>
      </c>
      <c r="V83" t="s">
        <v>66</v>
      </c>
      <c r="W83" t="s">
        <v>47</v>
      </c>
      <c r="X83" t="s">
        <v>659</v>
      </c>
      <c r="Y83" t="s">
        <v>175</v>
      </c>
      <c r="Z83">
        <v>5</v>
      </c>
      <c r="AA83" t="s">
        <v>176</v>
      </c>
      <c r="AB83">
        <v>5</v>
      </c>
      <c r="AC83" t="s">
        <v>659</v>
      </c>
    </row>
    <row r="84" spans="1:29" x14ac:dyDescent="0.2">
      <c r="A84">
        <v>83</v>
      </c>
      <c r="B84" s="6">
        <v>44524.621319699072</v>
      </c>
      <c r="C84" t="s">
        <v>57</v>
      </c>
      <c r="D84" t="s">
        <v>38</v>
      </c>
      <c r="E84" t="s">
        <v>59</v>
      </c>
      <c r="F84" t="s">
        <v>41</v>
      </c>
      <c r="G84" t="s">
        <v>73</v>
      </c>
      <c r="H84" t="s">
        <v>70</v>
      </c>
      <c r="I84" t="s">
        <v>659</v>
      </c>
      <c r="J84" t="s">
        <v>659</v>
      </c>
      <c r="K84" t="s">
        <v>659</v>
      </c>
      <c r="L84" t="s">
        <v>659</v>
      </c>
      <c r="M84" t="s">
        <v>659</v>
      </c>
      <c r="N84" t="s">
        <v>659</v>
      </c>
      <c r="O84" t="s">
        <v>659</v>
      </c>
      <c r="P84" t="s">
        <v>659</v>
      </c>
      <c r="Q84" t="s">
        <v>659</v>
      </c>
      <c r="R84" t="s">
        <v>659</v>
      </c>
      <c r="S84">
        <v>0</v>
      </c>
      <c r="T84" t="s">
        <v>659</v>
      </c>
      <c r="U84" t="s">
        <v>659</v>
      </c>
      <c r="V84" t="s">
        <v>659</v>
      </c>
      <c r="W84" t="s">
        <v>659</v>
      </c>
      <c r="X84" t="s">
        <v>659</v>
      </c>
      <c r="Y84" t="s">
        <v>659</v>
      </c>
      <c r="Z84" t="s">
        <v>659</v>
      </c>
      <c r="AA84" t="s">
        <v>659</v>
      </c>
      <c r="AB84">
        <v>3</v>
      </c>
      <c r="AC84" t="s">
        <v>659</v>
      </c>
    </row>
    <row r="85" spans="1:29" x14ac:dyDescent="0.2">
      <c r="A85">
        <v>84</v>
      </c>
      <c r="B85" s="6">
        <v>44524.654104606481</v>
      </c>
      <c r="C85" t="s">
        <v>77</v>
      </c>
      <c r="D85" t="s">
        <v>38</v>
      </c>
      <c r="E85" t="s">
        <v>59</v>
      </c>
      <c r="F85" t="s">
        <v>82</v>
      </c>
      <c r="G85" t="s">
        <v>78</v>
      </c>
      <c r="H85" t="s">
        <v>70</v>
      </c>
      <c r="I85" t="s">
        <v>659</v>
      </c>
      <c r="J85" t="s">
        <v>659</v>
      </c>
      <c r="K85" t="s">
        <v>659</v>
      </c>
      <c r="L85" t="s">
        <v>659</v>
      </c>
      <c r="M85" t="s">
        <v>659</v>
      </c>
      <c r="N85" t="s">
        <v>659</v>
      </c>
      <c r="O85" t="s">
        <v>659</v>
      </c>
      <c r="P85" t="s">
        <v>659</v>
      </c>
      <c r="Q85" t="s">
        <v>659</v>
      </c>
      <c r="R85" t="s">
        <v>659</v>
      </c>
      <c r="S85">
        <v>0</v>
      </c>
      <c r="T85" t="s">
        <v>659</v>
      </c>
      <c r="U85" t="s">
        <v>659</v>
      </c>
      <c r="V85" t="s">
        <v>659</v>
      </c>
      <c r="W85" t="s">
        <v>659</v>
      </c>
      <c r="X85" t="s">
        <v>659</v>
      </c>
      <c r="Y85" t="s">
        <v>659</v>
      </c>
      <c r="Z85" t="s">
        <v>659</v>
      </c>
      <c r="AA85" t="s">
        <v>659</v>
      </c>
      <c r="AB85">
        <v>1</v>
      </c>
      <c r="AC85" t="s">
        <v>71</v>
      </c>
    </row>
    <row r="86" spans="1:29" x14ac:dyDescent="0.2">
      <c r="A86">
        <v>85</v>
      </c>
      <c r="B86" s="6">
        <v>44524.665927627313</v>
      </c>
      <c r="C86" t="s">
        <v>57</v>
      </c>
      <c r="D86" t="s">
        <v>38</v>
      </c>
      <c r="E86" t="s">
        <v>59</v>
      </c>
      <c r="F86" t="s">
        <v>41</v>
      </c>
      <c r="G86" t="s">
        <v>62</v>
      </c>
      <c r="H86" t="s">
        <v>70</v>
      </c>
      <c r="I86" t="s">
        <v>659</v>
      </c>
      <c r="J86" t="s">
        <v>659</v>
      </c>
      <c r="K86" t="s">
        <v>659</v>
      </c>
      <c r="L86" t="s">
        <v>659</v>
      </c>
      <c r="M86" t="s">
        <v>659</v>
      </c>
      <c r="N86" t="s">
        <v>659</v>
      </c>
      <c r="O86" t="s">
        <v>659</v>
      </c>
      <c r="P86" t="s">
        <v>659</v>
      </c>
      <c r="Q86" t="s">
        <v>659</v>
      </c>
      <c r="R86" t="s">
        <v>659</v>
      </c>
      <c r="S86">
        <v>0</v>
      </c>
      <c r="T86" t="s">
        <v>659</v>
      </c>
      <c r="U86" t="s">
        <v>659</v>
      </c>
      <c r="V86" t="s">
        <v>659</v>
      </c>
      <c r="W86" t="s">
        <v>659</v>
      </c>
      <c r="X86" t="s">
        <v>659</v>
      </c>
      <c r="Y86" t="s">
        <v>659</v>
      </c>
      <c r="Z86" t="s">
        <v>659</v>
      </c>
      <c r="AA86" t="s">
        <v>659</v>
      </c>
      <c r="AB86">
        <v>2</v>
      </c>
      <c r="AC86" t="s">
        <v>659</v>
      </c>
    </row>
    <row r="87" spans="1:29" x14ac:dyDescent="0.2">
      <c r="A87">
        <v>86</v>
      </c>
      <c r="B87" s="6">
        <v>44524.690329317134</v>
      </c>
      <c r="C87" t="s">
        <v>37</v>
      </c>
      <c r="D87" t="s">
        <v>38</v>
      </c>
      <c r="E87" t="s">
        <v>59</v>
      </c>
      <c r="F87" t="s">
        <v>82</v>
      </c>
      <c r="G87" t="s">
        <v>114</v>
      </c>
      <c r="H87" t="s">
        <v>70</v>
      </c>
      <c r="I87" t="s">
        <v>659</v>
      </c>
      <c r="J87" t="s">
        <v>659</v>
      </c>
      <c r="K87" t="s">
        <v>659</v>
      </c>
      <c r="L87" t="s">
        <v>659</v>
      </c>
      <c r="M87" t="s">
        <v>659</v>
      </c>
      <c r="N87" t="s">
        <v>659</v>
      </c>
      <c r="O87" t="s">
        <v>659</v>
      </c>
      <c r="P87" t="s">
        <v>659</v>
      </c>
      <c r="Q87" t="s">
        <v>659</v>
      </c>
      <c r="R87" t="s">
        <v>659</v>
      </c>
      <c r="S87">
        <v>0</v>
      </c>
      <c r="T87" t="s">
        <v>659</v>
      </c>
      <c r="U87" t="s">
        <v>659</v>
      </c>
      <c r="V87" t="s">
        <v>659</v>
      </c>
      <c r="W87" t="s">
        <v>659</v>
      </c>
      <c r="X87" t="s">
        <v>659</v>
      </c>
      <c r="Y87" t="s">
        <v>659</v>
      </c>
      <c r="Z87" t="s">
        <v>659</v>
      </c>
      <c r="AA87" t="s">
        <v>659</v>
      </c>
      <c r="AB87">
        <v>3</v>
      </c>
      <c r="AC87" t="s">
        <v>177</v>
      </c>
    </row>
    <row r="88" spans="1:29" x14ac:dyDescent="0.2">
      <c r="A88">
        <v>87</v>
      </c>
      <c r="B88" s="6">
        <v>44524.690854456014</v>
      </c>
      <c r="C88" t="s">
        <v>57</v>
      </c>
      <c r="D88" t="s">
        <v>38</v>
      </c>
      <c r="E88" t="s">
        <v>659</v>
      </c>
      <c r="F88" t="s">
        <v>41</v>
      </c>
      <c r="G88" t="s">
        <v>78</v>
      </c>
      <c r="H88" t="s">
        <v>70</v>
      </c>
      <c r="I88" t="s">
        <v>659</v>
      </c>
      <c r="J88" t="s">
        <v>659</v>
      </c>
      <c r="K88" t="s">
        <v>659</v>
      </c>
      <c r="L88" t="s">
        <v>659</v>
      </c>
      <c r="M88" t="s">
        <v>659</v>
      </c>
      <c r="N88" t="s">
        <v>659</v>
      </c>
      <c r="O88" t="s">
        <v>659</v>
      </c>
      <c r="P88" t="s">
        <v>659</v>
      </c>
      <c r="Q88" t="s">
        <v>659</v>
      </c>
      <c r="R88" t="s">
        <v>659</v>
      </c>
      <c r="S88">
        <v>0</v>
      </c>
      <c r="T88" t="s">
        <v>659</v>
      </c>
      <c r="U88" t="s">
        <v>659</v>
      </c>
      <c r="V88" t="s">
        <v>659</v>
      </c>
      <c r="W88" t="s">
        <v>659</v>
      </c>
      <c r="X88" t="s">
        <v>659</v>
      </c>
      <c r="Y88" t="s">
        <v>659</v>
      </c>
      <c r="Z88" t="s">
        <v>659</v>
      </c>
      <c r="AA88" t="s">
        <v>659</v>
      </c>
      <c r="AB88">
        <v>3</v>
      </c>
      <c r="AC88" t="s">
        <v>71</v>
      </c>
    </row>
    <row r="89" spans="1:29" x14ac:dyDescent="0.2">
      <c r="A89">
        <v>88</v>
      </c>
      <c r="B89" s="6">
        <v>44524.690910798614</v>
      </c>
      <c r="C89" t="s">
        <v>57</v>
      </c>
      <c r="D89" t="s">
        <v>79</v>
      </c>
      <c r="E89" t="s">
        <v>39</v>
      </c>
      <c r="F89" t="s">
        <v>41</v>
      </c>
      <c r="G89" t="s">
        <v>78</v>
      </c>
      <c r="H89" t="s">
        <v>70</v>
      </c>
      <c r="I89" t="s">
        <v>659</v>
      </c>
      <c r="J89" t="s">
        <v>659</v>
      </c>
      <c r="K89" t="s">
        <v>659</v>
      </c>
      <c r="L89" t="s">
        <v>659</v>
      </c>
      <c r="M89" t="s">
        <v>659</v>
      </c>
      <c r="N89" t="s">
        <v>659</v>
      </c>
      <c r="O89" t="s">
        <v>659</v>
      </c>
      <c r="P89" t="s">
        <v>659</v>
      </c>
      <c r="Q89" t="s">
        <v>659</v>
      </c>
      <c r="R89" t="s">
        <v>659</v>
      </c>
      <c r="S89">
        <v>0</v>
      </c>
      <c r="T89" t="s">
        <v>659</v>
      </c>
      <c r="U89" t="s">
        <v>659</v>
      </c>
      <c r="V89" t="s">
        <v>659</v>
      </c>
      <c r="W89" t="s">
        <v>659</v>
      </c>
      <c r="X89" t="s">
        <v>659</v>
      </c>
      <c r="Y89" t="s">
        <v>659</v>
      </c>
      <c r="Z89" t="s">
        <v>659</v>
      </c>
      <c r="AA89" t="s">
        <v>659</v>
      </c>
      <c r="AB89">
        <v>4</v>
      </c>
      <c r="AC89" t="s">
        <v>93</v>
      </c>
    </row>
    <row r="90" spans="1:29" x14ac:dyDescent="0.2">
      <c r="A90">
        <v>89</v>
      </c>
      <c r="B90" s="6">
        <v>44524.694652939812</v>
      </c>
      <c r="C90" t="s">
        <v>37</v>
      </c>
      <c r="D90" t="s">
        <v>38</v>
      </c>
      <c r="E90" t="s">
        <v>59</v>
      </c>
      <c r="F90" t="s">
        <v>82</v>
      </c>
      <c r="G90" t="s">
        <v>78</v>
      </c>
      <c r="H90" t="s">
        <v>43</v>
      </c>
      <c r="I90" t="s">
        <v>44</v>
      </c>
      <c r="J90" t="s">
        <v>47</v>
      </c>
      <c r="K90" t="s">
        <v>659</v>
      </c>
      <c r="L90" t="s">
        <v>659</v>
      </c>
      <c r="M90" t="s">
        <v>47</v>
      </c>
      <c r="N90" t="s">
        <v>43</v>
      </c>
      <c r="O90" t="s">
        <v>43</v>
      </c>
      <c r="P90" t="s">
        <v>64</v>
      </c>
      <c r="Q90" t="s">
        <v>659</v>
      </c>
      <c r="R90" t="s">
        <v>49</v>
      </c>
      <c r="S90" t="s">
        <v>50</v>
      </c>
      <c r="T90" t="s">
        <v>65</v>
      </c>
      <c r="U90" t="s">
        <v>659</v>
      </c>
      <c r="V90" t="s">
        <v>66</v>
      </c>
      <c r="W90" t="s">
        <v>47</v>
      </c>
      <c r="X90" t="s">
        <v>659</v>
      </c>
      <c r="Y90" t="s">
        <v>75</v>
      </c>
      <c r="Z90">
        <v>3</v>
      </c>
      <c r="AA90" t="s">
        <v>104</v>
      </c>
      <c r="AB90">
        <v>3</v>
      </c>
      <c r="AC90" t="s">
        <v>659</v>
      </c>
    </row>
    <row r="91" spans="1:29" x14ac:dyDescent="0.2">
      <c r="A91">
        <v>90</v>
      </c>
      <c r="B91" s="6">
        <v>44524.699039282408</v>
      </c>
      <c r="C91" t="s">
        <v>37</v>
      </c>
      <c r="D91" t="s">
        <v>38</v>
      </c>
      <c r="E91" t="s">
        <v>59</v>
      </c>
      <c r="F91" t="s">
        <v>82</v>
      </c>
      <c r="G91" t="s">
        <v>78</v>
      </c>
      <c r="H91" t="s">
        <v>70</v>
      </c>
      <c r="I91" t="s">
        <v>659</v>
      </c>
      <c r="J91" t="s">
        <v>659</v>
      </c>
      <c r="K91" t="s">
        <v>659</v>
      </c>
      <c r="L91" t="s">
        <v>659</v>
      </c>
      <c r="M91" t="s">
        <v>659</v>
      </c>
      <c r="N91" t="s">
        <v>659</v>
      </c>
      <c r="O91" t="s">
        <v>659</v>
      </c>
      <c r="P91" t="s">
        <v>659</v>
      </c>
      <c r="Q91" t="s">
        <v>659</v>
      </c>
      <c r="R91" t="s">
        <v>659</v>
      </c>
      <c r="S91">
        <v>0</v>
      </c>
      <c r="T91" t="s">
        <v>659</v>
      </c>
      <c r="U91" t="s">
        <v>659</v>
      </c>
      <c r="V91" t="s">
        <v>659</v>
      </c>
      <c r="W91" t="s">
        <v>659</v>
      </c>
      <c r="X91" t="s">
        <v>659</v>
      </c>
      <c r="Y91" t="s">
        <v>659</v>
      </c>
      <c r="Z91" t="s">
        <v>659</v>
      </c>
      <c r="AA91" t="s">
        <v>659</v>
      </c>
      <c r="AB91">
        <v>1</v>
      </c>
      <c r="AC91" t="s">
        <v>71</v>
      </c>
    </row>
    <row r="92" spans="1:29" x14ac:dyDescent="0.2">
      <c r="A92">
        <v>91</v>
      </c>
      <c r="B92" s="6">
        <v>44524.707587060184</v>
      </c>
      <c r="C92" t="s">
        <v>57</v>
      </c>
      <c r="D92" t="s">
        <v>58</v>
      </c>
      <c r="E92" t="s">
        <v>59</v>
      </c>
      <c r="F92" t="s">
        <v>41</v>
      </c>
      <c r="G92" t="s">
        <v>78</v>
      </c>
      <c r="H92" t="s">
        <v>70</v>
      </c>
      <c r="I92" t="s">
        <v>659</v>
      </c>
      <c r="J92" t="s">
        <v>659</v>
      </c>
      <c r="K92" t="s">
        <v>659</v>
      </c>
      <c r="L92" t="s">
        <v>659</v>
      </c>
      <c r="M92" t="s">
        <v>659</v>
      </c>
      <c r="N92" t="s">
        <v>659</v>
      </c>
      <c r="O92" t="s">
        <v>659</v>
      </c>
      <c r="P92" t="s">
        <v>659</v>
      </c>
      <c r="Q92" t="s">
        <v>659</v>
      </c>
      <c r="R92" t="s">
        <v>659</v>
      </c>
      <c r="S92">
        <v>0</v>
      </c>
      <c r="T92" t="s">
        <v>659</v>
      </c>
      <c r="U92" t="s">
        <v>659</v>
      </c>
      <c r="V92" t="s">
        <v>659</v>
      </c>
      <c r="W92" t="s">
        <v>659</v>
      </c>
      <c r="X92" t="s">
        <v>659</v>
      </c>
      <c r="Y92" t="s">
        <v>659</v>
      </c>
      <c r="Z92" t="s">
        <v>659</v>
      </c>
      <c r="AA92" t="s">
        <v>659</v>
      </c>
      <c r="AB92">
        <v>5</v>
      </c>
      <c r="AC92" t="s">
        <v>71</v>
      </c>
    </row>
    <row r="93" spans="1:29" x14ac:dyDescent="0.2">
      <c r="A93">
        <v>92</v>
      </c>
      <c r="B93" s="6">
        <v>44524.710808506949</v>
      </c>
      <c r="C93" t="s">
        <v>37</v>
      </c>
      <c r="D93" t="s">
        <v>58</v>
      </c>
      <c r="E93" t="s">
        <v>59</v>
      </c>
      <c r="F93" t="s">
        <v>41</v>
      </c>
      <c r="G93" t="s">
        <v>78</v>
      </c>
      <c r="H93" t="s">
        <v>43</v>
      </c>
      <c r="I93" t="s">
        <v>44</v>
      </c>
      <c r="J93" t="s">
        <v>47</v>
      </c>
      <c r="K93" t="s">
        <v>659</v>
      </c>
      <c r="L93" t="s">
        <v>659</v>
      </c>
      <c r="M93" t="s">
        <v>47</v>
      </c>
      <c r="N93" t="s">
        <v>43</v>
      </c>
      <c r="O93" t="s">
        <v>47</v>
      </c>
      <c r="P93" t="s">
        <v>43</v>
      </c>
      <c r="Q93" t="s">
        <v>677</v>
      </c>
      <c r="R93" t="s">
        <v>49</v>
      </c>
      <c r="S93" t="s">
        <v>94</v>
      </c>
      <c r="T93" t="s">
        <v>65</v>
      </c>
      <c r="U93" t="s">
        <v>659</v>
      </c>
      <c r="V93" t="s">
        <v>66</v>
      </c>
      <c r="W93" t="s">
        <v>47</v>
      </c>
      <c r="X93" t="s">
        <v>659</v>
      </c>
      <c r="Y93" t="s">
        <v>86</v>
      </c>
      <c r="Z93">
        <v>3</v>
      </c>
      <c r="AA93" t="s">
        <v>100</v>
      </c>
      <c r="AB93">
        <v>3</v>
      </c>
      <c r="AC93" t="s">
        <v>659</v>
      </c>
    </row>
    <row r="94" spans="1:29" x14ac:dyDescent="0.2">
      <c r="A94">
        <v>93</v>
      </c>
      <c r="B94" s="6">
        <v>44524.719296226853</v>
      </c>
      <c r="C94" t="s">
        <v>57</v>
      </c>
      <c r="D94" t="s">
        <v>58</v>
      </c>
      <c r="E94" t="s">
        <v>59</v>
      </c>
      <c r="F94" t="s">
        <v>41</v>
      </c>
      <c r="G94" t="s">
        <v>180</v>
      </c>
      <c r="H94" t="s">
        <v>43</v>
      </c>
      <c r="I94" t="s">
        <v>44</v>
      </c>
      <c r="J94" t="s">
        <v>47</v>
      </c>
      <c r="K94" t="s">
        <v>659</v>
      </c>
      <c r="L94" t="s">
        <v>659</v>
      </c>
      <c r="M94" t="s">
        <v>47</v>
      </c>
      <c r="N94" t="s">
        <v>43</v>
      </c>
      <c r="O94" t="s">
        <v>47</v>
      </c>
      <c r="P94" t="s">
        <v>64</v>
      </c>
      <c r="Q94" t="s">
        <v>659</v>
      </c>
      <c r="R94" t="s">
        <v>49</v>
      </c>
      <c r="S94" t="s">
        <v>94</v>
      </c>
      <c r="T94" t="s">
        <v>65</v>
      </c>
      <c r="U94" t="s">
        <v>659</v>
      </c>
      <c r="V94" t="s">
        <v>66</v>
      </c>
      <c r="W94" t="s">
        <v>47</v>
      </c>
      <c r="X94" t="s">
        <v>659</v>
      </c>
      <c r="Y94" t="s">
        <v>175</v>
      </c>
      <c r="Z94">
        <v>3</v>
      </c>
      <c r="AA94" t="s">
        <v>112</v>
      </c>
      <c r="AB94">
        <v>5</v>
      </c>
      <c r="AC94" t="s">
        <v>145</v>
      </c>
    </row>
    <row r="95" spans="1:29" x14ac:dyDescent="0.2">
      <c r="A95">
        <v>94</v>
      </c>
      <c r="B95" s="6">
        <v>44524.726450381946</v>
      </c>
      <c r="C95" t="s">
        <v>123</v>
      </c>
      <c r="D95" t="s">
        <v>58</v>
      </c>
      <c r="E95" t="s">
        <v>59</v>
      </c>
      <c r="F95" t="s">
        <v>41</v>
      </c>
      <c r="G95" t="s">
        <v>78</v>
      </c>
      <c r="H95" t="s">
        <v>70</v>
      </c>
      <c r="I95" t="s">
        <v>659</v>
      </c>
      <c r="J95" t="s">
        <v>659</v>
      </c>
      <c r="K95" t="s">
        <v>659</v>
      </c>
      <c r="L95" t="s">
        <v>659</v>
      </c>
      <c r="M95" t="s">
        <v>659</v>
      </c>
      <c r="N95" t="s">
        <v>659</v>
      </c>
      <c r="O95" t="s">
        <v>659</v>
      </c>
      <c r="P95" t="s">
        <v>659</v>
      </c>
      <c r="Q95" t="s">
        <v>659</v>
      </c>
      <c r="R95" t="s">
        <v>659</v>
      </c>
      <c r="S95">
        <v>0</v>
      </c>
      <c r="T95" t="s">
        <v>659</v>
      </c>
      <c r="U95" t="s">
        <v>659</v>
      </c>
      <c r="V95" t="s">
        <v>659</v>
      </c>
      <c r="W95" t="s">
        <v>659</v>
      </c>
      <c r="X95" t="s">
        <v>659</v>
      </c>
      <c r="Y95" t="s">
        <v>659</v>
      </c>
      <c r="Z95" t="s">
        <v>659</v>
      </c>
      <c r="AA95" t="s">
        <v>659</v>
      </c>
      <c r="AB95">
        <v>1</v>
      </c>
      <c r="AC95" t="s">
        <v>71</v>
      </c>
    </row>
    <row r="96" spans="1:29" x14ac:dyDescent="0.2">
      <c r="A96">
        <v>95</v>
      </c>
      <c r="B96" s="6">
        <v>44524.729122094912</v>
      </c>
      <c r="C96" t="s">
        <v>123</v>
      </c>
      <c r="D96" t="s">
        <v>79</v>
      </c>
      <c r="E96" t="s">
        <v>59</v>
      </c>
      <c r="F96" t="s">
        <v>82</v>
      </c>
      <c r="G96" t="s">
        <v>78</v>
      </c>
      <c r="H96" t="s">
        <v>43</v>
      </c>
      <c r="I96" t="s">
        <v>44</v>
      </c>
      <c r="J96" t="s">
        <v>47</v>
      </c>
      <c r="K96" t="s">
        <v>659</v>
      </c>
      <c r="L96" t="s">
        <v>659</v>
      </c>
      <c r="M96" t="s">
        <v>47</v>
      </c>
      <c r="N96" t="s">
        <v>96</v>
      </c>
      <c r="O96" t="s">
        <v>659</v>
      </c>
      <c r="P96" t="s">
        <v>64</v>
      </c>
      <c r="Q96" t="s">
        <v>659</v>
      </c>
      <c r="R96" t="s">
        <v>49</v>
      </c>
      <c r="S96" t="s">
        <v>50</v>
      </c>
      <c r="T96" t="s">
        <v>65</v>
      </c>
      <c r="U96" t="s">
        <v>659</v>
      </c>
      <c r="V96" t="s">
        <v>66</v>
      </c>
      <c r="W96" t="s">
        <v>47</v>
      </c>
      <c r="X96" t="s">
        <v>659</v>
      </c>
      <c r="Y96" t="s">
        <v>175</v>
      </c>
      <c r="Z96">
        <v>5</v>
      </c>
      <c r="AA96" t="s">
        <v>143</v>
      </c>
      <c r="AB96">
        <v>3</v>
      </c>
      <c r="AC96" t="s">
        <v>659</v>
      </c>
    </row>
    <row r="97" spans="1:29" x14ac:dyDescent="0.2">
      <c r="A97">
        <v>96</v>
      </c>
      <c r="B97" s="6">
        <v>44524.73443571759</v>
      </c>
      <c r="C97" t="s">
        <v>57</v>
      </c>
      <c r="D97" t="s">
        <v>566</v>
      </c>
      <c r="E97" t="s">
        <v>59</v>
      </c>
      <c r="F97" t="s">
        <v>61</v>
      </c>
      <c r="G97" t="s">
        <v>78</v>
      </c>
      <c r="H97" t="s">
        <v>70</v>
      </c>
      <c r="I97" t="s">
        <v>659</v>
      </c>
      <c r="J97" t="s">
        <v>659</v>
      </c>
      <c r="K97" t="s">
        <v>659</v>
      </c>
      <c r="L97" t="s">
        <v>659</v>
      </c>
      <c r="M97" t="s">
        <v>659</v>
      </c>
      <c r="N97" t="s">
        <v>659</v>
      </c>
      <c r="O97" t="s">
        <v>659</v>
      </c>
      <c r="P97" t="s">
        <v>659</v>
      </c>
      <c r="Q97" t="s">
        <v>659</v>
      </c>
      <c r="R97" t="s">
        <v>659</v>
      </c>
      <c r="S97">
        <v>0</v>
      </c>
      <c r="T97" t="s">
        <v>659</v>
      </c>
      <c r="U97" t="s">
        <v>659</v>
      </c>
      <c r="V97" t="s">
        <v>659</v>
      </c>
      <c r="W97" t="s">
        <v>659</v>
      </c>
      <c r="X97" t="s">
        <v>659</v>
      </c>
      <c r="Y97" t="s">
        <v>659</v>
      </c>
      <c r="Z97" t="s">
        <v>659</v>
      </c>
      <c r="AA97" t="s">
        <v>659</v>
      </c>
      <c r="AB97">
        <v>4</v>
      </c>
      <c r="AC97" t="s">
        <v>93</v>
      </c>
    </row>
    <row r="98" spans="1:29" x14ac:dyDescent="0.2">
      <c r="A98">
        <v>97</v>
      </c>
      <c r="B98" s="6">
        <v>44524.770975902778</v>
      </c>
      <c r="C98" t="s">
        <v>37</v>
      </c>
      <c r="D98" t="s">
        <v>58</v>
      </c>
      <c r="E98" t="s">
        <v>59</v>
      </c>
      <c r="F98" t="s">
        <v>82</v>
      </c>
      <c r="G98" t="s">
        <v>62</v>
      </c>
      <c r="H98" t="s">
        <v>70</v>
      </c>
      <c r="I98" t="s">
        <v>659</v>
      </c>
      <c r="J98" t="s">
        <v>659</v>
      </c>
      <c r="K98" t="s">
        <v>659</v>
      </c>
      <c r="L98" t="s">
        <v>659</v>
      </c>
      <c r="M98" t="s">
        <v>659</v>
      </c>
      <c r="N98" t="s">
        <v>659</v>
      </c>
      <c r="O98" t="s">
        <v>659</v>
      </c>
      <c r="P98" t="s">
        <v>659</v>
      </c>
      <c r="Q98" t="s">
        <v>659</v>
      </c>
      <c r="R98" t="s">
        <v>659</v>
      </c>
      <c r="S98">
        <v>0</v>
      </c>
      <c r="T98" t="s">
        <v>659</v>
      </c>
      <c r="U98" t="s">
        <v>659</v>
      </c>
      <c r="V98" t="s">
        <v>659</v>
      </c>
      <c r="W98" t="s">
        <v>659</v>
      </c>
      <c r="X98" t="s">
        <v>659</v>
      </c>
      <c r="Y98" t="s">
        <v>659</v>
      </c>
      <c r="Z98" t="s">
        <v>659</v>
      </c>
      <c r="AA98" t="s">
        <v>659</v>
      </c>
      <c r="AB98">
        <v>1</v>
      </c>
      <c r="AC98" t="s">
        <v>71</v>
      </c>
    </row>
    <row r="99" spans="1:29" x14ac:dyDescent="0.2">
      <c r="A99">
        <v>98</v>
      </c>
      <c r="B99" s="6">
        <v>44524.774440162037</v>
      </c>
      <c r="C99" t="s">
        <v>77</v>
      </c>
      <c r="D99" t="s">
        <v>58</v>
      </c>
      <c r="E99" t="s">
        <v>59</v>
      </c>
      <c r="F99" t="s">
        <v>82</v>
      </c>
      <c r="G99" t="s">
        <v>78</v>
      </c>
      <c r="H99" t="s">
        <v>70</v>
      </c>
      <c r="I99" t="s">
        <v>659</v>
      </c>
      <c r="J99" t="s">
        <v>659</v>
      </c>
      <c r="K99" t="s">
        <v>659</v>
      </c>
      <c r="L99" t="s">
        <v>659</v>
      </c>
      <c r="M99" t="s">
        <v>659</v>
      </c>
      <c r="N99" t="s">
        <v>659</v>
      </c>
      <c r="O99" t="s">
        <v>659</v>
      </c>
      <c r="P99" t="s">
        <v>659</v>
      </c>
      <c r="Q99" t="s">
        <v>659</v>
      </c>
      <c r="R99" t="s">
        <v>659</v>
      </c>
      <c r="S99">
        <v>0</v>
      </c>
      <c r="T99" t="s">
        <v>659</v>
      </c>
      <c r="U99" t="s">
        <v>659</v>
      </c>
      <c r="V99" t="s">
        <v>659</v>
      </c>
      <c r="W99" t="s">
        <v>659</v>
      </c>
      <c r="X99" t="s">
        <v>659</v>
      </c>
      <c r="Y99" t="s">
        <v>659</v>
      </c>
      <c r="Z99" t="s">
        <v>659</v>
      </c>
      <c r="AA99" t="s">
        <v>659</v>
      </c>
      <c r="AB99">
        <v>5</v>
      </c>
      <c r="AC99" t="s">
        <v>182</v>
      </c>
    </row>
    <row r="100" spans="1:29" x14ac:dyDescent="0.2">
      <c r="A100">
        <v>99</v>
      </c>
      <c r="B100" s="6">
        <v>44524.777995567129</v>
      </c>
      <c r="C100" t="s">
        <v>77</v>
      </c>
      <c r="D100" t="s">
        <v>58</v>
      </c>
      <c r="E100" t="s">
        <v>59</v>
      </c>
      <c r="F100" t="s">
        <v>41</v>
      </c>
      <c r="G100" t="s">
        <v>78</v>
      </c>
      <c r="H100" t="s">
        <v>70</v>
      </c>
      <c r="I100" t="s">
        <v>659</v>
      </c>
      <c r="J100" t="s">
        <v>659</v>
      </c>
      <c r="K100" t="s">
        <v>659</v>
      </c>
      <c r="L100" t="s">
        <v>659</v>
      </c>
      <c r="M100" t="s">
        <v>659</v>
      </c>
      <c r="N100" t="s">
        <v>659</v>
      </c>
      <c r="O100" t="s">
        <v>659</v>
      </c>
      <c r="P100" t="s">
        <v>659</v>
      </c>
      <c r="Q100" t="s">
        <v>659</v>
      </c>
      <c r="R100" t="s">
        <v>659</v>
      </c>
      <c r="S100">
        <v>0</v>
      </c>
      <c r="T100" t="s">
        <v>659</v>
      </c>
      <c r="U100" t="s">
        <v>659</v>
      </c>
      <c r="V100" t="s">
        <v>659</v>
      </c>
      <c r="W100" t="s">
        <v>659</v>
      </c>
      <c r="X100" t="s">
        <v>659</v>
      </c>
      <c r="Y100" t="s">
        <v>659</v>
      </c>
      <c r="Z100" t="s">
        <v>659</v>
      </c>
      <c r="AA100" t="s">
        <v>659</v>
      </c>
      <c r="AB100">
        <v>5</v>
      </c>
      <c r="AC100" t="s">
        <v>183</v>
      </c>
    </row>
    <row r="101" spans="1:29" x14ac:dyDescent="0.2">
      <c r="A101">
        <v>100</v>
      </c>
      <c r="B101" s="6">
        <v>44524.796807037041</v>
      </c>
      <c r="C101" t="s">
        <v>77</v>
      </c>
      <c r="D101" t="s">
        <v>38</v>
      </c>
      <c r="E101" t="s">
        <v>59</v>
      </c>
      <c r="F101" t="s">
        <v>82</v>
      </c>
      <c r="G101" t="s">
        <v>78</v>
      </c>
      <c r="H101" t="s">
        <v>43</v>
      </c>
      <c r="I101" t="s">
        <v>44</v>
      </c>
      <c r="J101" t="s">
        <v>47</v>
      </c>
      <c r="K101" t="s">
        <v>659</v>
      </c>
      <c r="L101" t="s">
        <v>659</v>
      </c>
      <c r="M101" t="s">
        <v>47</v>
      </c>
      <c r="N101" t="s">
        <v>43</v>
      </c>
      <c r="O101" t="s">
        <v>47</v>
      </c>
      <c r="P101" t="s">
        <v>64</v>
      </c>
      <c r="Q101" t="s">
        <v>659</v>
      </c>
      <c r="R101" t="s">
        <v>49</v>
      </c>
      <c r="S101" t="s">
        <v>184</v>
      </c>
      <c r="T101" t="s">
        <v>43</v>
      </c>
      <c r="U101" t="s">
        <v>155</v>
      </c>
      <c r="V101" t="s">
        <v>66</v>
      </c>
      <c r="W101" t="s">
        <v>47</v>
      </c>
      <c r="X101" t="s">
        <v>659</v>
      </c>
      <c r="Y101" t="s">
        <v>75</v>
      </c>
      <c r="Z101">
        <v>3</v>
      </c>
      <c r="AA101" t="s">
        <v>185</v>
      </c>
      <c r="AB101">
        <v>4</v>
      </c>
      <c r="AC101" t="s">
        <v>659</v>
      </c>
    </row>
    <row r="102" spans="1:29" x14ac:dyDescent="0.2">
      <c r="A102">
        <v>101</v>
      </c>
      <c r="B102" s="6">
        <v>44524.810344201389</v>
      </c>
      <c r="C102" t="s">
        <v>57</v>
      </c>
      <c r="D102" t="s">
        <v>38</v>
      </c>
      <c r="E102" t="s">
        <v>59</v>
      </c>
      <c r="F102" t="s">
        <v>41</v>
      </c>
      <c r="G102" t="s">
        <v>78</v>
      </c>
      <c r="H102" t="s">
        <v>43</v>
      </c>
      <c r="I102" t="s">
        <v>44</v>
      </c>
      <c r="J102" t="s">
        <v>47</v>
      </c>
      <c r="K102" t="s">
        <v>659</v>
      </c>
      <c r="L102" t="s">
        <v>659</v>
      </c>
      <c r="M102" t="s">
        <v>47</v>
      </c>
      <c r="N102" t="s">
        <v>43</v>
      </c>
      <c r="O102" t="s">
        <v>47</v>
      </c>
      <c r="P102" t="s">
        <v>43</v>
      </c>
      <c r="Q102" t="s">
        <v>677</v>
      </c>
      <c r="R102" t="s">
        <v>49</v>
      </c>
      <c r="S102" t="s">
        <v>50</v>
      </c>
      <c r="T102" t="s">
        <v>65</v>
      </c>
      <c r="U102" t="s">
        <v>659</v>
      </c>
      <c r="V102" t="s">
        <v>187</v>
      </c>
      <c r="W102" t="s">
        <v>47</v>
      </c>
      <c r="X102" t="s">
        <v>659</v>
      </c>
      <c r="Y102" t="s">
        <v>54</v>
      </c>
      <c r="Z102">
        <v>5</v>
      </c>
      <c r="AA102" t="s">
        <v>55</v>
      </c>
      <c r="AB102">
        <v>1</v>
      </c>
      <c r="AC102" t="s">
        <v>659</v>
      </c>
    </row>
    <row r="103" spans="1:29" x14ac:dyDescent="0.2">
      <c r="A103">
        <v>102</v>
      </c>
      <c r="B103" s="6">
        <v>44524.81790238426</v>
      </c>
      <c r="C103" t="s">
        <v>57</v>
      </c>
      <c r="D103" t="s">
        <v>58</v>
      </c>
      <c r="E103" t="s">
        <v>59</v>
      </c>
      <c r="F103" t="s">
        <v>82</v>
      </c>
      <c r="G103" t="s">
        <v>114</v>
      </c>
      <c r="H103" t="s">
        <v>43</v>
      </c>
      <c r="I103" t="s">
        <v>44</v>
      </c>
      <c r="J103" t="s">
        <v>47</v>
      </c>
      <c r="K103" t="s">
        <v>659</v>
      </c>
      <c r="L103" t="s">
        <v>659</v>
      </c>
      <c r="M103" t="s">
        <v>47</v>
      </c>
      <c r="N103" t="s">
        <v>43</v>
      </c>
      <c r="O103" t="s">
        <v>47</v>
      </c>
      <c r="P103" t="s">
        <v>64</v>
      </c>
      <c r="Q103" t="s">
        <v>659</v>
      </c>
      <c r="R103" t="s">
        <v>84</v>
      </c>
      <c r="S103" t="s">
        <v>50</v>
      </c>
      <c r="T103" t="s">
        <v>65</v>
      </c>
      <c r="U103" t="s">
        <v>659</v>
      </c>
      <c r="V103" t="s">
        <v>85</v>
      </c>
      <c r="W103" t="s">
        <v>47</v>
      </c>
      <c r="X103" t="s">
        <v>659</v>
      </c>
      <c r="Y103" t="s">
        <v>75</v>
      </c>
      <c r="Z103">
        <v>1</v>
      </c>
      <c r="AA103" t="s">
        <v>76</v>
      </c>
      <c r="AB103">
        <v>5</v>
      </c>
      <c r="AC103" t="s">
        <v>659</v>
      </c>
    </row>
    <row r="104" spans="1:29" x14ac:dyDescent="0.2">
      <c r="A104">
        <v>103</v>
      </c>
      <c r="B104" s="6">
        <v>44524.822943252315</v>
      </c>
      <c r="C104" t="s">
        <v>37</v>
      </c>
      <c r="D104" t="s">
        <v>38</v>
      </c>
      <c r="E104" t="s">
        <v>59</v>
      </c>
      <c r="F104" t="s">
        <v>82</v>
      </c>
      <c r="G104" t="s">
        <v>78</v>
      </c>
      <c r="H104" t="s">
        <v>43</v>
      </c>
      <c r="I104" t="s">
        <v>44</v>
      </c>
      <c r="J104" t="s">
        <v>47</v>
      </c>
      <c r="K104" t="s">
        <v>659</v>
      </c>
      <c r="L104" t="s">
        <v>659</v>
      </c>
      <c r="M104" t="s">
        <v>47</v>
      </c>
      <c r="N104" t="s">
        <v>43</v>
      </c>
      <c r="O104" t="s">
        <v>47</v>
      </c>
      <c r="P104" t="s">
        <v>64</v>
      </c>
      <c r="Q104" t="s">
        <v>659</v>
      </c>
      <c r="R104" t="s">
        <v>49</v>
      </c>
      <c r="S104" t="s">
        <v>50</v>
      </c>
      <c r="T104" t="s">
        <v>65</v>
      </c>
      <c r="U104" t="s">
        <v>659</v>
      </c>
      <c r="V104" t="s">
        <v>188</v>
      </c>
      <c r="W104" t="s">
        <v>47</v>
      </c>
      <c r="X104" t="s">
        <v>659</v>
      </c>
      <c r="Y104" t="s">
        <v>54</v>
      </c>
      <c r="Z104">
        <v>3</v>
      </c>
      <c r="AA104" t="s">
        <v>189</v>
      </c>
      <c r="AB104">
        <v>3</v>
      </c>
      <c r="AC104" t="s">
        <v>659</v>
      </c>
    </row>
    <row r="105" spans="1:29" x14ac:dyDescent="0.2">
      <c r="A105">
        <v>104</v>
      </c>
      <c r="B105" s="6">
        <v>44524.824044236113</v>
      </c>
      <c r="C105" t="s">
        <v>123</v>
      </c>
      <c r="D105" t="s">
        <v>58</v>
      </c>
      <c r="E105" t="s">
        <v>59</v>
      </c>
      <c r="F105" t="s">
        <v>82</v>
      </c>
      <c r="G105" t="s">
        <v>78</v>
      </c>
      <c r="H105" t="s">
        <v>43</v>
      </c>
      <c r="I105" t="s">
        <v>44</v>
      </c>
      <c r="J105" t="s">
        <v>43</v>
      </c>
      <c r="K105" t="s">
        <v>136</v>
      </c>
      <c r="L105" t="s">
        <v>43</v>
      </c>
      <c r="M105" t="s">
        <v>47</v>
      </c>
      <c r="N105" t="s">
        <v>43</v>
      </c>
      <c r="O105" t="s">
        <v>47</v>
      </c>
      <c r="P105" t="s">
        <v>64</v>
      </c>
      <c r="Q105" t="s">
        <v>659</v>
      </c>
      <c r="R105" t="s">
        <v>84</v>
      </c>
      <c r="S105" t="s">
        <v>94</v>
      </c>
      <c r="T105" t="s">
        <v>65</v>
      </c>
      <c r="U105" t="s">
        <v>659</v>
      </c>
      <c r="V105" t="s">
        <v>66</v>
      </c>
      <c r="W105" t="s">
        <v>47</v>
      </c>
      <c r="X105" t="s">
        <v>659</v>
      </c>
      <c r="Y105" t="s">
        <v>75</v>
      </c>
      <c r="Z105">
        <v>5</v>
      </c>
      <c r="AA105" t="s">
        <v>100</v>
      </c>
      <c r="AB105">
        <v>4</v>
      </c>
      <c r="AC105" t="s">
        <v>659</v>
      </c>
    </row>
    <row r="106" spans="1:29" x14ac:dyDescent="0.2">
      <c r="A106">
        <v>105</v>
      </c>
      <c r="B106" s="6">
        <v>44524.838888854167</v>
      </c>
      <c r="C106" t="s">
        <v>123</v>
      </c>
      <c r="D106" t="s">
        <v>38</v>
      </c>
      <c r="E106" t="s">
        <v>59</v>
      </c>
      <c r="F106" t="s">
        <v>41</v>
      </c>
      <c r="G106" t="s">
        <v>78</v>
      </c>
      <c r="H106" t="s">
        <v>43</v>
      </c>
      <c r="I106" t="s">
        <v>44</v>
      </c>
      <c r="J106" t="s">
        <v>47</v>
      </c>
      <c r="K106" t="s">
        <v>659</v>
      </c>
      <c r="L106" t="s">
        <v>659</v>
      </c>
      <c r="M106" t="s">
        <v>47</v>
      </c>
      <c r="N106" t="s">
        <v>43</v>
      </c>
      <c r="O106" t="s">
        <v>43</v>
      </c>
      <c r="P106" t="s">
        <v>64</v>
      </c>
      <c r="Q106" t="s">
        <v>659</v>
      </c>
      <c r="R106" t="s">
        <v>84</v>
      </c>
      <c r="S106" t="s">
        <v>94</v>
      </c>
      <c r="T106" t="s">
        <v>43</v>
      </c>
      <c r="U106" t="s">
        <v>51</v>
      </c>
      <c r="V106" t="s">
        <v>138</v>
      </c>
      <c r="W106" t="s">
        <v>47</v>
      </c>
      <c r="X106" t="s">
        <v>659</v>
      </c>
      <c r="Y106" t="s">
        <v>190</v>
      </c>
      <c r="Z106">
        <v>3</v>
      </c>
      <c r="AA106" t="s">
        <v>130</v>
      </c>
      <c r="AB106">
        <v>4</v>
      </c>
      <c r="AC106" t="s">
        <v>659</v>
      </c>
    </row>
    <row r="107" spans="1:29" x14ac:dyDescent="0.2">
      <c r="A107">
        <v>106</v>
      </c>
      <c r="B107" s="6">
        <v>44524.854869768518</v>
      </c>
      <c r="C107" t="s">
        <v>123</v>
      </c>
      <c r="D107" t="s">
        <v>58</v>
      </c>
      <c r="E107" t="s">
        <v>59</v>
      </c>
      <c r="F107" t="s">
        <v>82</v>
      </c>
      <c r="G107" t="s">
        <v>78</v>
      </c>
      <c r="H107" t="s">
        <v>70</v>
      </c>
      <c r="I107" t="s">
        <v>659</v>
      </c>
      <c r="J107" t="s">
        <v>659</v>
      </c>
      <c r="K107" t="s">
        <v>659</v>
      </c>
      <c r="L107" t="s">
        <v>659</v>
      </c>
      <c r="M107" t="s">
        <v>659</v>
      </c>
      <c r="N107" t="s">
        <v>659</v>
      </c>
      <c r="O107" t="s">
        <v>659</v>
      </c>
      <c r="P107" t="s">
        <v>659</v>
      </c>
      <c r="Q107" t="s">
        <v>659</v>
      </c>
      <c r="R107" t="s">
        <v>659</v>
      </c>
      <c r="S107">
        <v>0</v>
      </c>
      <c r="T107" t="s">
        <v>659</v>
      </c>
      <c r="U107" t="s">
        <v>659</v>
      </c>
      <c r="V107" t="s">
        <v>659</v>
      </c>
      <c r="W107" t="s">
        <v>659</v>
      </c>
      <c r="X107" t="s">
        <v>659</v>
      </c>
      <c r="Y107" t="s">
        <v>659</v>
      </c>
      <c r="Z107" t="s">
        <v>659</v>
      </c>
      <c r="AA107" t="s">
        <v>659</v>
      </c>
      <c r="AB107">
        <v>2</v>
      </c>
      <c r="AC107" t="s">
        <v>191</v>
      </c>
    </row>
    <row r="108" spans="1:29" x14ac:dyDescent="0.2">
      <c r="A108">
        <v>107</v>
      </c>
      <c r="B108" s="6">
        <v>44524.855818356482</v>
      </c>
      <c r="C108" t="s">
        <v>37</v>
      </c>
      <c r="D108" t="s">
        <v>38</v>
      </c>
      <c r="E108" t="s">
        <v>59</v>
      </c>
      <c r="F108" t="s">
        <v>82</v>
      </c>
      <c r="G108" t="s">
        <v>73</v>
      </c>
      <c r="H108" t="s">
        <v>70</v>
      </c>
      <c r="I108" t="s">
        <v>659</v>
      </c>
      <c r="J108" t="s">
        <v>659</v>
      </c>
      <c r="K108" t="s">
        <v>659</v>
      </c>
      <c r="L108" t="s">
        <v>659</v>
      </c>
      <c r="M108" t="s">
        <v>659</v>
      </c>
      <c r="N108" t="s">
        <v>659</v>
      </c>
      <c r="O108" t="s">
        <v>659</v>
      </c>
      <c r="P108" t="s">
        <v>659</v>
      </c>
      <c r="Q108" t="s">
        <v>659</v>
      </c>
      <c r="R108" t="s">
        <v>659</v>
      </c>
      <c r="S108">
        <v>0</v>
      </c>
      <c r="T108" t="s">
        <v>659</v>
      </c>
      <c r="U108" t="s">
        <v>659</v>
      </c>
      <c r="V108" t="s">
        <v>659</v>
      </c>
      <c r="W108" t="s">
        <v>659</v>
      </c>
      <c r="X108" t="s">
        <v>659</v>
      </c>
      <c r="Y108" t="s">
        <v>659</v>
      </c>
      <c r="Z108" t="s">
        <v>659</v>
      </c>
      <c r="AA108" t="s">
        <v>659</v>
      </c>
      <c r="AB108">
        <v>1</v>
      </c>
      <c r="AC108" t="s">
        <v>659</v>
      </c>
    </row>
    <row r="109" spans="1:29" x14ac:dyDescent="0.2">
      <c r="A109">
        <v>108</v>
      </c>
      <c r="B109" s="6">
        <v>44524.85923451389</v>
      </c>
      <c r="C109" t="s">
        <v>37</v>
      </c>
      <c r="D109" t="s">
        <v>58</v>
      </c>
      <c r="E109" t="s">
        <v>59</v>
      </c>
      <c r="F109" t="s">
        <v>41</v>
      </c>
      <c r="G109" t="s">
        <v>78</v>
      </c>
      <c r="H109" t="s">
        <v>70</v>
      </c>
      <c r="I109" t="s">
        <v>659</v>
      </c>
      <c r="J109" t="s">
        <v>659</v>
      </c>
      <c r="K109" t="s">
        <v>659</v>
      </c>
      <c r="L109" t="s">
        <v>659</v>
      </c>
      <c r="M109" t="s">
        <v>659</v>
      </c>
      <c r="N109" t="s">
        <v>659</v>
      </c>
      <c r="O109" t="s">
        <v>659</v>
      </c>
      <c r="P109" t="s">
        <v>659</v>
      </c>
      <c r="Q109" t="s">
        <v>659</v>
      </c>
      <c r="R109" t="s">
        <v>659</v>
      </c>
      <c r="S109">
        <v>0</v>
      </c>
      <c r="T109" t="s">
        <v>659</v>
      </c>
      <c r="U109" t="s">
        <v>659</v>
      </c>
      <c r="V109" t="s">
        <v>659</v>
      </c>
      <c r="W109" t="s">
        <v>659</v>
      </c>
      <c r="X109" t="s">
        <v>659</v>
      </c>
      <c r="Y109" t="s">
        <v>659</v>
      </c>
      <c r="Z109" t="s">
        <v>659</v>
      </c>
      <c r="AA109" t="s">
        <v>659</v>
      </c>
      <c r="AB109">
        <v>2</v>
      </c>
      <c r="AC109" t="s">
        <v>71</v>
      </c>
    </row>
    <row r="110" spans="1:29" x14ac:dyDescent="0.2">
      <c r="A110">
        <v>109</v>
      </c>
      <c r="B110" s="6">
        <v>44524.865869699075</v>
      </c>
      <c r="C110" t="s">
        <v>77</v>
      </c>
      <c r="D110" t="s">
        <v>58</v>
      </c>
      <c r="E110" t="s">
        <v>59</v>
      </c>
      <c r="F110" t="s">
        <v>41</v>
      </c>
      <c r="G110" t="s">
        <v>78</v>
      </c>
      <c r="H110" t="s">
        <v>70</v>
      </c>
      <c r="I110" t="s">
        <v>659</v>
      </c>
      <c r="J110" t="s">
        <v>659</v>
      </c>
      <c r="K110" t="s">
        <v>659</v>
      </c>
      <c r="L110" t="s">
        <v>659</v>
      </c>
      <c r="M110" t="s">
        <v>659</v>
      </c>
      <c r="N110" t="s">
        <v>659</v>
      </c>
      <c r="O110" t="s">
        <v>659</v>
      </c>
      <c r="P110" t="s">
        <v>659</v>
      </c>
      <c r="Q110" t="s">
        <v>659</v>
      </c>
      <c r="R110" t="s">
        <v>659</v>
      </c>
      <c r="S110">
        <v>0</v>
      </c>
      <c r="T110" t="s">
        <v>659</v>
      </c>
      <c r="U110" t="s">
        <v>659</v>
      </c>
      <c r="V110" t="s">
        <v>659</v>
      </c>
      <c r="W110" t="s">
        <v>659</v>
      </c>
      <c r="X110" t="s">
        <v>659</v>
      </c>
      <c r="Y110" t="s">
        <v>659</v>
      </c>
      <c r="Z110" t="s">
        <v>659</v>
      </c>
      <c r="AA110" t="s">
        <v>659</v>
      </c>
      <c r="AB110">
        <v>1</v>
      </c>
      <c r="AC110" t="s">
        <v>71</v>
      </c>
    </row>
    <row r="111" spans="1:29" x14ac:dyDescent="0.2">
      <c r="A111">
        <v>110</v>
      </c>
      <c r="B111" s="6">
        <v>44524.866451423615</v>
      </c>
      <c r="C111" t="s">
        <v>37</v>
      </c>
      <c r="D111" t="s">
        <v>38</v>
      </c>
      <c r="E111" t="s">
        <v>59</v>
      </c>
      <c r="F111" t="s">
        <v>82</v>
      </c>
      <c r="G111" t="s">
        <v>62</v>
      </c>
      <c r="H111" t="s">
        <v>70</v>
      </c>
      <c r="I111" t="s">
        <v>659</v>
      </c>
      <c r="J111" t="s">
        <v>659</v>
      </c>
      <c r="K111" t="s">
        <v>659</v>
      </c>
      <c r="L111" t="s">
        <v>659</v>
      </c>
      <c r="M111" t="s">
        <v>659</v>
      </c>
      <c r="N111" t="s">
        <v>659</v>
      </c>
      <c r="O111" t="s">
        <v>659</v>
      </c>
      <c r="P111" t="s">
        <v>659</v>
      </c>
      <c r="Q111" t="s">
        <v>659</v>
      </c>
      <c r="R111" t="s">
        <v>659</v>
      </c>
      <c r="S111">
        <v>0</v>
      </c>
      <c r="T111" t="s">
        <v>659</v>
      </c>
      <c r="U111" t="s">
        <v>659</v>
      </c>
      <c r="V111" t="s">
        <v>659</v>
      </c>
      <c r="W111" t="s">
        <v>659</v>
      </c>
      <c r="X111" t="s">
        <v>659</v>
      </c>
      <c r="Y111" t="s">
        <v>659</v>
      </c>
      <c r="Z111" t="s">
        <v>659</v>
      </c>
      <c r="AA111" t="s">
        <v>659</v>
      </c>
      <c r="AB111">
        <v>3</v>
      </c>
      <c r="AC111" t="s">
        <v>93</v>
      </c>
    </row>
    <row r="112" spans="1:29" x14ac:dyDescent="0.2">
      <c r="A112">
        <v>111</v>
      </c>
      <c r="B112" s="6">
        <v>44524.866558611116</v>
      </c>
      <c r="C112" t="s">
        <v>77</v>
      </c>
      <c r="D112" t="s">
        <v>38</v>
      </c>
      <c r="E112" t="s">
        <v>59</v>
      </c>
      <c r="F112" t="s">
        <v>82</v>
      </c>
      <c r="G112" t="s">
        <v>62</v>
      </c>
      <c r="H112" t="s">
        <v>70</v>
      </c>
      <c r="I112" t="s">
        <v>659</v>
      </c>
      <c r="J112" t="s">
        <v>659</v>
      </c>
      <c r="K112" t="s">
        <v>659</v>
      </c>
      <c r="L112" t="s">
        <v>659</v>
      </c>
      <c r="M112" t="s">
        <v>659</v>
      </c>
      <c r="N112" t="s">
        <v>659</v>
      </c>
      <c r="O112" t="s">
        <v>659</v>
      </c>
      <c r="P112" t="s">
        <v>659</v>
      </c>
      <c r="Q112" t="s">
        <v>659</v>
      </c>
      <c r="R112" t="s">
        <v>659</v>
      </c>
      <c r="S112">
        <v>0</v>
      </c>
      <c r="T112" t="s">
        <v>659</v>
      </c>
      <c r="U112" t="s">
        <v>659</v>
      </c>
      <c r="V112" t="s">
        <v>659</v>
      </c>
      <c r="W112" t="s">
        <v>659</v>
      </c>
      <c r="X112" t="s">
        <v>659</v>
      </c>
      <c r="Y112" t="s">
        <v>659</v>
      </c>
      <c r="Z112" t="s">
        <v>659</v>
      </c>
      <c r="AA112" t="s">
        <v>659</v>
      </c>
      <c r="AB112">
        <v>1</v>
      </c>
      <c r="AC112" t="s">
        <v>71</v>
      </c>
    </row>
    <row r="113" spans="1:29" x14ac:dyDescent="0.2">
      <c r="A113">
        <v>112</v>
      </c>
      <c r="B113" s="6">
        <v>44524.867732766201</v>
      </c>
      <c r="C113" t="s">
        <v>123</v>
      </c>
      <c r="D113" t="s">
        <v>38</v>
      </c>
      <c r="E113" t="s">
        <v>59</v>
      </c>
      <c r="F113" t="s">
        <v>41</v>
      </c>
      <c r="G113" t="s">
        <v>78</v>
      </c>
      <c r="H113" t="s">
        <v>43</v>
      </c>
      <c r="I113" t="s">
        <v>44</v>
      </c>
      <c r="J113" t="s">
        <v>47</v>
      </c>
      <c r="K113" t="s">
        <v>659</v>
      </c>
      <c r="L113" t="s">
        <v>659</v>
      </c>
      <c r="M113" t="s">
        <v>47</v>
      </c>
      <c r="N113" t="s">
        <v>43</v>
      </c>
      <c r="O113" t="s">
        <v>47</v>
      </c>
      <c r="P113" t="s">
        <v>64</v>
      </c>
      <c r="Q113" t="s">
        <v>659</v>
      </c>
      <c r="R113" t="s">
        <v>49</v>
      </c>
      <c r="S113" t="s">
        <v>50</v>
      </c>
      <c r="T113" t="s">
        <v>65</v>
      </c>
      <c r="U113" t="s">
        <v>659</v>
      </c>
      <c r="V113" t="s">
        <v>85</v>
      </c>
      <c r="W113" t="s">
        <v>47</v>
      </c>
      <c r="X113" t="s">
        <v>659</v>
      </c>
      <c r="Y113" t="s">
        <v>75</v>
      </c>
      <c r="Z113">
        <v>4</v>
      </c>
      <c r="AA113" t="s">
        <v>100</v>
      </c>
      <c r="AB113">
        <v>4</v>
      </c>
      <c r="AC113" t="s">
        <v>659</v>
      </c>
    </row>
    <row r="114" spans="1:29" x14ac:dyDescent="0.2">
      <c r="A114">
        <v>113</v>
      </c>
      <c r="B114" s="6">
        <v>44524.869043437502</v>
      </c>
      <c r="C114" t="s">
        <v>57</v>
      </c>
      <c r="D114" t="s">
        <v>79</v>
      </c>
      <c r="E114" t="s">
        <v>166</v>
      </c>
      <c r="F114" t="s">
        <v>41</v>
      </c>
      <c r="G114" t="s">
        <v>78</v>
      </c>
      <c r="H114" t="s">
        <v>70</v>
      </c>
      <c r="I114" t="s">
        <v>659</v>
      </c>
      <c r="J114" t="s">
        <v>659</v>
      </c>
      <c r="K114" t="s">
        <v>659</v>
      </c>
      <c r="L114" t="s">
        <v>659</v>
      </c>
      <c r="M114" t="s">
        <v>659</v>
      </c>
      <c r="N114" t="s">
        <v>659</v>
      </c>
      <c r="O114" t="s">
        <v>659</v>
      </c>
      <c r="P114" t="s">
        <v>659</v>
      </c>
      <c r="Q114" t="s">
        <v>659</v>
      </c>
      <c r="R114" t="s">
        <v>659</v>
      </c>
      <c r="S114">
        <v>0</v>
      </c>
      <c r="T114" t="s">
        <v>659</v>
      </c>
      <c r="U114" t="s">
        <v>659</v>
      </c>
      <c r="V114" t="s">
        <v>659</v>
      </c>
      <c r="W114" t="s">
        <v>659</v>
      </c>
      <c r="X114" t="s">
        <v>659</v>
      </c>
      <c r="Y114" t="s">
        <v>659</v>
      </c>
      <c r="Z114" t="s">
        <v>659</v>
      </c>
      <c r="AA114" t="s">
        <v>659</v>
      </c>
      <c r="AB114">
        <v>3</v>
      </c>
      <c r="AC114" t="s">
        <v>93</v>
      </c>
    </row>
    <row r="115" spans="1:29" x14ac:dyDescent="0.2">
      <c r="A115">
        <v>114</v>
      </c>
      <c r="B115" s="6">
        <v>44524.873896701392</v>
      </c>
      <c r="C115" t="s">
        <v>123</v>
      </c>
      <c r="D115" t="s">
        <v>58</v>
      </c>
      <c r="E115" t="s">
        <v>59</v>
      </c>
      <c r="F115" t="s">
        <v>61</v>
      </c>
      <c r="G115" t="s">
        <v>78</v>
      </c>
      <c r="H115" t="s">
        <v>70</v>
      </c>
      <c r="I115" t="s">
        <v>659</v>
      </c>
      <c r="J115" t="s">
        <v>659</v>
      </c>
      <c r="K115" t="s">
        <v>659</v>
      </c>
      <c r="L115" t="s">
        <v>659</v>
      </c>
      <c r="M115" t="s">
        <v>659</v>
      </c>
      <c r="N115" t="s">
        <v>659</v>
      </c>
      <c r="O115" t="s">
        <v>659</v>
      </c>
      <c r="P115" t="s">
        <v>659</v>
      </c>
      <c r="Q115" t="s">
        <v>659</v>
      </c>
      <c r="R115" t="s">
        <v>659</v>
      </c>
      <c r="S115">
        <v>0</v>
      </c>
      <c r="T115" t="s">
        <v>659</v>
      </c>
      <c r="U115" t="s">
        <v>659</v>
      </c>
      <c r="V115" t="s">
        <v>659</v>
      </c>
      <c r="W115" t="s">
        <v>659</v>
      </c>
      <c r="X115" t="s">
        <v>659</v>
      </c>
      <c r="Y115" t="s">
        <v>659</v>
      </c>
      <c r="Z115" t="s">
        <v>659</v>
      </c>
      <c r="AA115" t="s">
        <v>659</v>
      </c>
      <c r="AB115">
        <v>1</v>
      </c>
      <c r="AC115" t="s">
        <v>71</v>
      </c>
    </row>
    <row r="116" spans="1:29" x14ac:dyDescent="0.2">
      <c r="A116">
        <v>115</v>
      </c>
      <c r="B116" s="6">
        <v>44524.874765</v>
      </c>
      <c r="C116" t="s">
        <v>77</v>
      </c>
      <c r="D116" t="s">
        <v>38</v>
      </c>
      <c r="E116" t="s">
        <v>59</v>
      </c>
      <c r="F116" t="s">
        <v>41</v>
      </c>
      <c r="G116" t="s">
        <v>62</v>
      </c>
      <c r="H116" t="s">
        <v>43</v>
      </c>
      <c r="I116" t="s">
        <v>43</v>
      </c>
      <c r="J116" t="s">
        <v>47</v>
      </c>
      <c r="K116" t="s">
        <v>659</v>
      </c>
      <c r="L116" t="s">
        <v>659</v>
      </c>
      <c r="M116" t="s">
        <v>47</v>
      </c>
      <c r="N116" t="s">
        <v>43</v>
      </c>
      <c r="O116" t="s">
        <v>47</v>
      </c>
      <c r="P116" t="s">
        <v>64</v>
      </c>
      <c r="Q116" t="s">
        <v>659</v>
      </c>
      <c r="R116" t="s">
        <v>193</v>
      </c>
      <c r="S116" t="s">
        <v>94</v>
      </c>
      <c r="T116" t="s">
        <v>65</v>
      </c>
      <c r="U116" t="s">
        <v>659</v>
      </c>
      <c r="V116" t="s">
        <v>194</v>
      </c>
      <c r="W116" t="s">
        <v>47</v>
      </c>
      <c r="X116" t="s">
        <v>659</v>
      </c>
      <c r="Y116" t="s">
        <v>175</v>
      </c>
      <c r="Z116">
        <v>2</v>
      </c>
      <c r="AA116" t="s">
        <v>100</v>
      </c>
      <c r="AB116">
        <v>3</v>
      </c>
      <c r="AC116" t="s">
        <v>93</v>
      </c>
    </row>
    <row r="117" spans="1:29" x14ac:dyDescent="0.2">
      <c r="A117">
        <v>116</v>
      </c>
      <c r="B117" s="6">
        <v>44524.882880624995</v>
      </c>
      <c r="C117" t="s">
        <v>57</v>
      </c>
      <c r="D117" t="s">
        <v>38</v>
      </c>
      <c r="E117" t="s">
        <v>59</v>
      </c>
      <c r="F117" t="s">
        <v>41</v>
      </c>
      <c r="G117" t="s">
        <v>42</v>
      </c>
      <c r="H117" t="s">
        <v>43</v>
      </c>
      <c r="I117" t="s">
        <v>44</v>
      </c>
      <c r="J117" t="s">
        <v>47</v>
      </c>
      <c r="K117" t="s">
        <v>659</v>
      </c>
      <c r="L117" t="s">
        <v>659</v>
      </c>
      <c r="M117" t="s">
        <v>47</v>
      </c>
      <c r="N117" t="s">
        <v>43</v>
      </c>
      <c r="O117" t="s">
        <v>47</v>
      </c>
      <c r="P117" t="s">
        <v>64</v>
      </c>
      <c r="Q117" t="s">
        <v>659</v>
      </c>
      <c r="R117" t="s">
        <v>195</v>
      </c>
      <c r="S117" t="s">
        <v>50</v>
      </c>
      <c r="T117" t="s">
        <v>65</v>
      </c>
      <c r="U117" t="s">
        <v>659</v>
      </c>
      <c r="V117" t="s">
        <v>85</v>
      </c>
      <c r="W117" t="s">
        <v>47</v>
      </c>
      <c r="X117" t="s">
        <v>659</v>
      </c>
      <c r="Y117" t="s">
        <v>139</v>
      </c>
      <c r="Z117">
        <v>3</v>
      </c>
      <c r="AA117" t="s">
        <v>196</v>
      </c>
      <c r="AB117">
        <v>3</v>
      </c>
      <c r="AC117" t="s">
        <v>659</v>
      </c>
    </row>
    <row r="118" spans="1:29" x14ac:dyDescent="0.2">
      <c r="A118">
        <v>117</v>
      </c>
      <c r="B118" s="6">
        <v>44524.884351134257</v>
      </c>
      <c r="C118" t="s">
        <v>123</v>
      </c>
      <c r="D118" t="s">
        <v>58</v>
      </c>
      <c r="E118" t="s">
        <v>59</v>
      </c>
      <c r="F118" t="s">
        <v>41</v>
      </c>
      <c r="G118" t="s">
        <v>62</v>
      </c>
      <c r="H118" t="s">
        <v>70</v>
      </c>
      <c r="I118" t="s">
        <v>659</v>
      </c>
      <c r="J118" t="s">
        <v>659</v>
      </c>
      <c r="K118" t="s">
        <v>659</v>
      </c>
      <c r="L118" t="s">
        <v>659</v>
      </c>
      <c r="M118" t="s">
        <v>659</v>
      </c>
      <c r="N118" t="s">
        <v>659</v>
      </c>
      <c r="O118" t="s">
        <v>659</v>
      </c>
      <c r="P118" t="s">
        <v>659</v>
      </c>
      <c r="Q118" t="s">
        <v>659</v>
      </c>
      <c r="R118" t="s">
        <v>659</v>
      </c>
      <c r="S118">
        <v>0</v>
      </c>
      <c r="T118" t="s">
        <v>659</v>
      </c>
      <c r="U118" t="s">
        <v>659</v>
      </c>
      <c r="V118" t="s">
        <v>659</v>
      </c>
      <c r="W118" t="s">
        <v>659</v>
      </c>
      <c r="X118" t="s">
        <v>659</v>
      </c>
      <c r="Y118" t="s">
        <v>659</v>
      </c>
      <c r="Z118" t="s">
        <v>659</v>
      </c>
      <c r="AA118" t="s">
        <v>659</v>
      </c>
      <c r="AB118">
        <v>4</v>
      </c>
      <c r="AC118" t="s">
        <v>197</v>
      </c>
    </row>
    <row r="119" spans="1:29" x14ac:dyDescent="0.2">
      <c r="A119">
        <v>118</v>
      </c>
      <c r="B119" s="6">
        <v>44524.906734236109</v>
      </c>
      <c r="C119" t="s">
        <v>77</v>
      </c>
      <c r="D119" t="s">
        <v>38</v>
      </c>
      <c r="E119" t="s">
        <v>59</v>
      </c>
      <c r="F119" t="s">
        <v>82</v>
      </c>
      <c r="G119" t="s">
        <v>78</v>
      </c>
      <c r="H119" t="s">
        <v>70</v>
      </c>
      <c r="I119" t="s">
        <v>659</v>
      </c>
      <c r="J119" t="s">
        <v>659</v>
      </c>
      <c r="K119" t="s">
        <v>659</v>
      </c>
      <c r="L119" t="s">
        <v>659</v>
      </c>
      <c r="M119" t="s">
        <v>659</v>
      </c>
      <c r="N119" t="s">
        <v>659</v>
      </c>
      <c r="O119" t="s">
        <v>659</v>
      </c>
      <c r="P119" t="s">
        <v>659</v>
      </c>
      <c r="Q119" t="s">
        <v>659</v>
      </c>
      <c r="R119" t="s">
        <v>659</v>
      </c>
      <c r="S119">
        <v>0</v>
      </c>
      <c r="T119" t="s">
        <v>659</v>
      </c>
      <c r="U119" t="s">
        <v>659</v>
      </c>
      <c r="V119" t="s">
        <v>659</v>
      </c>
      <c r="W119" t="s">
        <v>659</v>
      </c>
      <c r="X119" t="s">
        <v>659</v>
      </c>
      <c r="Y119" t="s">
        <v>659</v>
      </c>
      <c r="Z119" t="s">
        <v>659</v>
      </c>
      <c r="AA119" t="s">
        <v>659</v>
      </c>
      <c r="AB119">
        <v>1</v>
      </c>
      <c r="AC119" t="s">
        <v>71</v>
      </c>
    </row>
    <row r="120" spans="1:29" x14ac:dyDescent="0.2">
      <c r="A120">
        <v>119</v>
      </c>
      <c r="B120" s="6">
        <v>44524.931162638888</v>
      </c>
      <c r="C120" t="s">
        <v>77</v>
      </c>
      <c r="D120" t="s">
        <v>58</v>
      </c>
      <c r="E120" t="s">
        <v>59</v>
      </c>
      <c r="F120" t="s">
        <v>82</v>
      </c>
      <c r="G120" t="s">
        <v>62</v>
      </c>
      <c r="H120" t="s">
        <v>70</v>
      </c>
      <c r="I120" t="s">
        <v>659</v>
      </c>
      <c r="J120" t="s">
        <v>659</v>
      </c>
      <c r="K120" t="s">
        <v>659</v>
      </c>
      <c r="L120" t="s">
        <v>659</v>
      </c>
      <c r="M120" t="s">
        <v>659</v>
      </c>
      <c r="N120" t="s">
        <v>659</v>
      </c>
      <c r="O120" t="s">
        <v>659</v>
      </c>
      <c r="P120" t="s">
        <v>659</v>
      </c>
      <c r="Q120" t="s">
        <v>659</v>
      </c>
      <c r="R120" t="s">
        <v>659</v>
      </c>
      <c r="S120">
        <v>0</v>
      </c>
      <c r="T120" t="s">
        <v>659</v>
      </c>
      <c r="U120" t="s">
        <v>659</v>
      </c>
      <c r="V120" t="s">
        <v>659</v>
      </c>
      <c r="W120" t="s">
        <v>659</v>
      </c>
      <c r="X120" t="s">
        <v>659</v>
      </c>
      <c r="Y120" t="s">
        <v>659</v>
      </c>
      <c r="Z120" t="s">
        <v>659</v>
      </c>
      <c r="AA120" t="s">
        <v>659</v>
      </c>
      <c r="AB120">
        <v>3</v>
      </c>
      <c r="AC120" t="s">
        <v>71</v>
      </c>
    </row>
    <row r="121" spans="1:29" x14ac:dyDescent="0.2">
      <c r="A121">
        <v>120</v>
      </c>
      <c r="B121" s="6">
        <v>44524.947613472221</v>
      </c>
      <c r="C121" t="s">
        <v>123</v>
      </c>
      <c r="D121" t="s">
        <v>58</v>
      </c>
      <c r="E121" t="s">
        <v>59</v>
      </c>
      <c r="F121" t="s">
        <v>41</v>
      </c>
      <c r="G121" t="s">
        <v>78</v>
      </c>
      <c r="H121" t="s">
        <v>43</v>
      </c>
      <c r="I121" t="s">
        <v>44</v>
      </c>
      <c r="J121" t="s">
        <v>47</v>
      </c>
      <c r="K121" t="s">
        <v>659</v>
      </c>
      <c r="L121" t="s">
        <v>659</v>
      </c>
      <c r="M121" t="s">
        <v>47</v>
      </c>
      <c r="N121" t="s">
        <v>43</v>
      </c>
      <c r="O121" t="s">
        <v>47</v>
      </c>
      <c r="P121" t="s">
        <v>64</v>
      </c>
      <c r="Q121" t="s">
        <v>659</v>
      </c>
      <c r="R121" t="s">
        <v>84</v>
      </c>
      <c r="S121" t="s">
        <v>94</v>
      </c>
      <c r="T121" t="s">
        <v>65</v>
      </c>
      <c r="U121" t="s">
        <v>659</v>
      </c>
      <c r="V121" t="s">
        <v>85</v>
      </c>
      <c r="W121" t="s">
        <v>47</v>
      </c>
      <c r="X121" t="s">
        <v>659</v>
      </c>
      <c r="Y121" t="s">
        <v>75</v>
      </c>
      <c r="Z121">
        <v>5</v>
      </c>
      <c r="AA121" t="s">
        <v>104</v>
      </c>
      <c r="AB121">
        <v>5</v>
      </c>
      <c r="AC121" t="s">
        <v>659</v>
      </c>
    </row>
    <row r="122" spans="1:29" x14ac:dyDescent="0.2">
      <c r="A122">
        <v>121</v>
      </c>
      <c r="B122" s="6">
        <v>44525.486574502313</v>
      </c>
      <c r="C122" t="s">
        <v>57</v>
      </c>
      <c r="D122" t="s">
        <v>58</v>
      </c>
      <c r="E122" t="s">
        <v>59</v>
      </c>
      <c r="F122" t="s">
        <v>41</v>
      </c>
      <c r="G122" t="s">
        <v>73</v>
      </c>
      <c r="H122" t="s">
        <v>70</v>
      </c>
      <c r="I122" t="s">
        <v>659</v>
      </c>
      <c r="J122" t="s">
        <v>659</v>
      </c>
      <c r="K122" t="s">
        <v>659</v>
      </c>
      <c r="L122" t="s">
        <v>659</v>
      </c>
      <c r="M122" t="s">
        <v>659</v>
      </c>
      <c r="N122" t="s">
        <v>659</v>
      </c>
      <c r="O122" t="s">
        <v>659</v>
      </c>
      <c r="P122" t="s">
        <v>659</v>
      </c>
      <c r="Q122" t="s">
        <v>659</v>
      </c>
      <c r="R122" t="s">
        <v>659</v>
      </c>
      <c r="S122">
        <v>0</v>
      </c>
      <c r="T122" t="s">
        <v>659</v>
      </c>
      <c r="U122" t="s">
        <v>659</v>
      </c>
      <c r="V122" t="s">
        <v>659</v>
      </c>
      <c r="W122" t="s">
        <v>659</v>
      </c>
      <c r="X122" t="s">
        <v>659</v>
      </c>
      <c r="Y122" t="s">
        <v>659</v>
      </c>
      <c r="Z122" t="s">
        <v>659</v>
      </c>
      <c r="AA122" t="s">
        <v>659</v>
      </c>
      <c r="AB122">
        <v>3</v>
      </c>
      <c r="AC122" t="s">
        <v>93</v>
      </c>
    </row>
    <row r="123" spans="1:29" x14ac:dyDescent="0.2">
      <c r="A123">
        <v>122</v>
      </c>
      <c r="B123" s="6">
        <v>44525.658508506946</v>
      </c>
      <c r="C123" t="s">
        <v>37</v>
      </c>
      <c r="D123" t="s">
        <v>38</v>
      </c>
      <c r="E123" t="s">
        <v>59</v>
      </c>
      <c r="F123" t="s">
        <v>82</v>
      </c>
      <c r="G123" t="s">
        <v>78</v>
      </c>
      <c r="H123" t="s">
        <v>70</v>
      </c>
      <c r="I123" t="s">
        <v>659</v>
      </c>
      <c r="J123" t="s">
        <v>659</v>
      </c>
      <c r="K123" t="s">
        <v>659</v>
      </c>
      <c r="L123" t="s">
        <v>659</v>
      </c>
      <c r="M123" t="s">
        <v>659</v>
      </c>
      <c r="N123" t="s">
        <v>659</v>
      </c>
      <c r="O123" t="s">
        <v>659</v>
      </c>
      <c r="P123" t="s">
        <v>659</v>
      </c>
      <c r="Q123" t="s">
        <v>659</v>
      </c>
      <c r="R123" t="s">
        <v>659</v>
      </c>
      <c r="S123">
        <v>0</v>
      </c>
      <c r="T123" t="s">
        <v>659</v>
      </c>
      <c r="U123" t="s">
        <v>659</v>
      </c>
      <c r="V123" t="s">
        <v>659</v>
      </c>
      <c r="W123" t="s">
        <v>659</v>
      </c>
      <c r="X123" t="s">
        <v>659</v>
      </c>
      <c r="Y123" t="s">
        <v>659</v>
      </c>
      <c r="Z123" t="s">
        <v>659</v>
      </c>
      <c r="AA123" t="s">
        <v>659</v>
      </c>
      <c r="AB123">
        <v>5</v>
      </c>
      <c r="AC123" t="s">
        <v>93</v>
      </c>
    </row>
    <row r="124" spans="1:29" x14ac:dyDescent="0.2">
      <c r="A124">
        <v>123</v>
      </c>
      <c r="B124" s="6">
        <v>44525.795963217592</v>
      </c>
      <c r="C124" t="s">
        <v>57</v>
      </c>
      <c r="D124" t="s">
        <v>38</v>
      </c>
      <c r="E124" t="s">
        <v>59</v>
      </c>
      <c r="F124" t="s">
        <v>41</v>
      </c>
      <c r="G124" t="s">
        <v>78</v>
      </c>
      <c r="H124" t="s">
        <v>43</v>
      </c>
      <c r="I124" t="s">
        <v>44</v>
      </c>
      <c r="J124" t="s">
        <v>43</v>
      </c>
      <c r="K124" t="s">
        <v>136</v>
      </c>
      <c r="L124" t="s">
        <v>43</v>
      </c>
      <c r="M124" t="s">
        <v>47</v>
      </c>
      <c r="N124" t="s">
        <v>43</v>
      </c>
      <c r="O124" t="s">
        <v>47</v>
      </c>
      <c r="P124" t="s">
        <v>64</v>
      </c>
      <c r="Q124" t="s">
        <v>659</v>
      </c>
      <c r="R124" t="s">
        <v>49</v>
      </c>
      <c r="S124" t="s">
        <v>94</v>
      </c>
      <c r="T124" t="s">
        <v>65</v>
      </c>
      <c r="U124" t="s">
        <v>659</v>
      </c>
      <c r="V124" t="s">
        <v>66</v>
      </c>
      <c r="W124" t="s">
        <v>47</v>
      </c>
      <c r="X124" t="s">
        <v>659</v>
      </c>
      <c r="Y124" t="s">
        <v>75</v>
      </c>
      <c r="Z124">
        <v>3</v>
      </c>
      <c r="AA124" t="s">
        <v>100</v>
      </c>
      <c r="AB124">
        <v>5</v>
      </c>
      <c r="AC124" t="s">
        <v>659</v>
      </c>
    </row>
    <row r="125" spans="1:29" x14ac:dyDescent="0.2">
      <c r="A125">
        <v>124</v>
      </c>
      <c r="B125" s="6">
        <v>44525.807340277781</v>
      </c>
      <c r="C125" t="s">
        <v>57</v>
      </c>
      <c r="D125" t="s">
        <v>38</v>
      </c>
      <c r="E125" t="s">
        <v>59</v>
      </c>
      <c r="F125" t="s">
        <v>41</v>
      </c>
      <c r="G125" t="s">
        <v>78</v>
      </c>
      <c r="H125" t="s">
        <v>70</v>
      </c>
      <c r="I125" t="s">
        <v>659</v>
      </c>
      <c r="J125" t="s">
        <v>659</v>
      </c>
      <c r="K125" t="s">
        <v>659</v>
      </c>
      <c r="L125" t="s">
        <v>659</v>
      </c>
      <c r="M125" t="s">
        <v>659</v>
      </c>
      <c r="N125" t="s">
        <v>659</v>
      </c>
      <c r="O125" t="s">
        <v>659</v>
      </c>
      <c r="P125" t="s">
        <v>659</v>
      </c>
      <c r="Q125" t="s">
        <v>659</v>
      </c>
      <c r="R125" t="s">
        <v>659</v>
      </c>
      <c r="S125">
        <v>0</v>
      </c>
      <c r="T125" t="s">
        <v>659</v>
      </c>
      <c r="U125" t="s">
        <v>659</v>
      </c>
      <c r="V125" t="s">
        <v>659</v>
      </c>
      <c r="W125" t="s">
        <v>659</v>
      </c>
      <c r="X125" t="s">
        <v>659</v>
      </c>
      <c r="Y125" t="s">
        <v>659</v>
      </c>
      <c r="Z125" t="s">
        <v>659</v>
      </c>
      <c r="AA125" t="s">
        <v>659</v>
      </c>
      <c r="AB125">
        <v>1</v>
      </c>
      <c r="AC125" t="s">
        <v>71</v>
      </c>
    </row>
    <row r="126" spans="1:29" x14ac:dyDescent="0.2">
      <c r="A126">
        <v>125</v>
      </c>
      <c r="B126" s="6">
        <v>44525.834522256948</v>
      </c>
      <c r="C126" t="s">
        <v>37</v>
      </c>
      <c r="D126" t="s">
        <v>38</v>
      </c>
      <c r="E126" t="s">
        <v>59</v>
      </c>
      <c r="F126" t="s">
        <v>41</v>
      </c>
      <c r="G126" t="s">
        <v>78</v>
      </c>
      <c r="H126" t="s">
        <v>43</v>
      </c>
      <c r="I126" t="s">
        <v>44</v>
      </c>
      <c r="J126" t="s">
        <v>43</v>
      </c>
      <c r="K126" t="s">
        <v>45</v>
      </c>
      <c r="L126" t="s">
        <v>43</v>
      </c>
      <c r="M126" t="s">
        <v>47</v>
      </c>
      <c r="N126" t="s">
        <v>43</v>
      </c>
      <c r="O126" t="s">
        <v>47</v>
      </c>
      <c r="P126" t="s">
        <v>64</v>
      </c>
      <c r="Q126" t="s">
        <v>659</v>
      </c>
      <c r="R126" t="s">
        <v>49</v>
      </c>
      <c r="S126" t="s">
        <v>94</v>
      </c>
      <c r="T126" t="s">
        <v>65</v>
      </c>
      <c r="U126" t="s">
        <v>659</v>
      </c>
      <c r="V126" t="s">
        <v>66</v>
      </c>
      <c r="W126" t="s">
        <v>47</v>
      </c>
      <c r="X126" t="s">
        <v>659</v>
      </c>
      <c r="Y126" t="s">
        <v>117</v>
      </c>
      <c r="Z126">
        <v>5</v>
      </c>
      <c r="AA126" t="s">
        <v>76</v>
      </c>
      <c r="AB126">
        <v>5</v>
      </c>
      <c r="AC126" t="s">
        <v>659</v>
      </c>
    </row>
    <row r="127" spans="1:29" x14ac:dyDescent="0.2">
      <c r="A127">
        <v>126</v>
      </c>
      <c r="B127" s="6">
        <v>44525.881101030092</v>
      </c>
      <c r="C127" t="s">
        <v>77</v>
      </c>
      <c r="D127" t="s">
        <v>38</v>
      </c>
      <c r="E127" t="s">
        <v>59</v>
      </c>
      <c r="F127" t="s">
        <v>82</v>
      </c>
      <c r="G127" t="s">
        <v>78</v>
      </c>
      <c r="H127" t="s">
        <v>43</v>
      </c>
      <c r="I127" t="s">
        <v>44</v>
      </c>
      <c r="J127" t="s">
        <v>43</v>
      </c>
      <c r="K127" t="s">
        <v>136</v>
      </c>
      <c r="L127" t="s">
        <v>43</v>
      </c>
      <c r="M127" t="s">
        <v>47</v>
      </c>
      <c r="N127" t="s">
        <v>43</v>
      </c>
      <c r="O127" t="s">
        <v>47</v>
      </c>
      <c r="P127" t="s">
        <v>64</v>
      </c>
      <c r="Q127" t="s">
        <v>659</v>
      </c>
      <c r="R127" t="s">
        <v>84</v>
      </c>
      <c r="S127" t="s">
        <v>94</v>
      </c>
      <c r="T127" t="s">
        <v>65</v>
      </c>
      <c r="U127" t="s">
        <v>659</v>
      </c>
      <c r="V127" t="s">
        <v>85</v>
      </c>
      <c r="W127" t="s">
        <v>47</v>
      </c>
      <c r="X127" t="s">
        <v>659</v>
      </c>
      <c r="Y127" t="s">
        <v>198</v>
      </c>
      <c r="Z127">
        <v>1</v>
      </c>
      <c r="AA127" t="s">
        <v>199</v>
      </c>
      <c r="AB127">
        <v>4</v>
      </c>
      <c r="AC127" t="s">
        <v>659</v>
      </c>
    </row>
    <row r="128" spans="1:29" x14ac:dyDescent="0.2">
      <c r="A128">
        <v>127</v>
      </c>
      <c r="B128" s="6">
        <v>44526.480518854165</v>
      </c>
      <c r="C128" t="s">
        <v>77</v>
      </c>
      <c r="D128" t="s">
        <v>58</v>
      </c>
      <c r="E128" t="s">
        <v>59</v>
      </c>
      <c r="F128" t="s">
        <v>61</v>
      </c>
      <c r="G128" t="s">
        <v>78</v>
      </c>
      <c r="H128" t="s">
        <v>70</v>
      </c>
      <c r="I128" t="s">
        <v>659</v>
      </c>
      <c r="J128" t="s">
        <v>659</v>
      </c>
      <c r="K128" t="s">
        <v>659</v>
      </c>
      <c r="L128" t="s">
        <v>659</v>
      </c>
      <c r="M128" t="s">
        <v>659</v>
      </c>
      <c r="N128" t="s">
        <v>659</v>
      </c>
      <c r="O128" t="s">
        <v>659</v>
      </c>
      <c r="P128" t="s">
        <v>659</v>
      </c>
      <c r="Q128" t="s">
        <v>659</v>
      </c>
      <c r="R128" t="s">
        <v>659</v>
      </c>
      <c r="S128">
        <v>0</v>
      </c>
      <c r="T128" t="s">
        <v>659</v>
      </c>
      <c r="U128" t="s">
        <v>659</v>
      </c>
      <c r="V128" t="s">
        <v>659</v>
      </c>
      <c r="W128" t="s">
        <v>659</v>
      </c>
      <c r="X128" t="s">
        <v>659</v>
      </c>
      <c r="Y128" t="s">
        <v>659</v>
      </c>
      <c r="Z128" t="s">
        <v>659</v>
      </c>
      <c r="AA128" t="s">
        <v>659</v>
      </c>
      <c r="AB128">
        <v>1</v>
      </c>
      <c r="AC128" t="s">
        <v>71</v>
      </c>
    </row>
    <row r="129" spans="1:29" x14ac:dyDescent="0.2">
      <c r="A129">
        <v>128</v>
      </c>
      <c r="B129" s="6">
        <v>44526.568661122685</v>
      </c>
      <c r="C129" t="s">
        <v>77</v>
      </c>
      <c r="D129" t="s">
        <v>58</v>
      </c>
      <c r="E129" t="s">
        <v>59</v>
      </c>
      <c r="F129" t="s">
        <v>41</v>
      </c>
      <c r="G129" t="s">
        <v>158</v>
      </c>
      <c r="H129" t="s">
        <v>70</v>
      </c>
      <c r="I129" t="s">
        <v>659</v>
      </c>
      <c r="J129" t="s">
        <v>659</v>
      </c>
      <c r="K129" t="s">
        <v>659</v>
      </c>
      <c r="L129" t="s">
        <v>659</v>
      </c>
      <c r="M129" t="s">
        <v>659</v>
      </c>
      <c r="N129" t="s">
        <v>659</v>
      </c>
      <c r="O129" t="s">
        <v>659</v>
      </c>
      <c r="P129" t="s">
        <v>659</v>
      </c>
      <c r="Q129" t="s">
        <v>659</v>
      </c>
      <c r="R129" t="s">
        <v>659</v>
      </c>
      <c r="S129">
        <v>0</v>
      </c>
      <c r="T129" t="s">
        <v>659</v>
      </c>
      <c r="U129" t="s">
        <v>659</v>
      </c>
      <c r="V129" t="s">
        <v>659</v>
      </c>
      <c r="W129" t="s">
        <v>659</v>
      </c>
      <c r="X129" t="s">
        <v>659</v>
      </c>
      <c r="Y129" t="s">
        <v>659</v>
      </c>
      <c r="Z129" t="s">
        <v>659</v>
      </c>
      <c r="AA129" t="s">
        <v>659</v>
      </c>
      <c r="AB129">
        <v>1</v>
      </c>
      <c r="AC129" t="s">
        <v>71</v>
      </c>
    </row>
    <row r="130" spans="1:29" x14ac:dyDescent="0.2">
      <c r="A130">
        <v>129</v>
      </c>
      <c r="B130" s="6">
        <v>44526.676380613426</v>
      </c>
      <c r="C130" t="s">
        <v>37</v>
      </c>
      <c r="D130" t="s">
        <v>38</v>
      </c>
      <c r="E130" t="s">
        <v>59</v>
      </c>
      <c r="F130" t="s">
        <v>82</v>
      </c>
      <c r="G130" t="s">
        <v>78</v>
      </c>
      <c r="H130" t="s">
        <v>43</v>
      </c>
      <c r="I130" t="s">
        <v>44</v>
      </c>
      <c r="J130" t="s">
        <v>47</v>
      </c>
      <c r="K130" t="s">
        <v>659</v>
      </c>
      <c r="L130" t="s">
        <v>659</v>
      </c>
      <c r="M130" t="s">
        <v>47</v>
      </c>
      <c r="N130" t="s">
        <v>43</v>
      </c>
      <c r="O130" t="s">
        <v>47</v>
      </c>
      <c r="P130" t="s">
        <v>64</v>
      </c>
      <c r="Q130" t="s">
        <v>659</v>
      </c>
      <c r="R130" t="s">
        <v>49</v>
      </c>
      <c r="S130" t="s">
        <v>94</v>
      </c>
      <c r="T130" t="s">
        <v>65</v>
      </c>
      <c r="U130" t="s">
        <v>659</v>
      </c>
      <c r="V130" t="s">
        <v>66</v>
      </c>
      <c r="W130" t="s">
        <v>47</v>
      </c>
      <c r="X130" t="s">
        <v>659</v>
      </c>
      <c r="Y130" t="s">
        <v>75</v>
      </c>
      <c r="Z130">
        <v>4</v>
      </c>
      <c r="AA130" t="s">
        <v>200</v>
      </c>
      <c r="AB130">
        <v>5</v>
      </c>
      <c r="AC130" t="s">
        <v>659</v>
      </c>
    </row>
    <row r="131" spans="1:29" x14ac:dyDescent="0.2">
      <c r="A131">
        <v>130</v>
      </c>
      <c r="B131" s="6">
        <v>44526.680680243051</v>
      </c>
      <c r="C131" t="s">
        <v>37</v>
      </c>
      <c r="D131" t="s">
        <v>38</v>
      </c>
      <c r="E131" t="s">
        <v>59</v>
      </c>
      <c r="F131" t="s">
        <v>82</v>
      </c>
      <c r="G131" t="s">
        <v>78</v>
      </c>
      <c r="H131" t="s">
        <v>43</v>
      </c>
      <c r="I131" t="s">
        <v>44</v>
      </c>
      <c r="J131" t="s">
        <v>47</v>
      </c>
      <c r="K131" t="s">
        <v>659</v>
      </c>
      <c r="L131" t="s">
        <v>659</v>
      </c>
      <c r="M131" t="s">
        <v>47</v>
      </c>
      <c r="N131" t="s">
        <v>43</v>
      </c>
      <c r="O131" t="s">
        <v>47</v>
      </c>
      <c r="P131" t="s">
        <v>64</v>
      </c>
      <c r="Q131" t="s">
        <v>659</v>
      </c>
      <c r="R131" t="s">
        <v>49</v>
      </c>
      <c r="S131" t="s">
        <v>94</v>
      </c>
      <c r="T131" t="s">
        <v>65</v>
      </c>
      <c r="U131" t="s">
        <v>659</v>
      </c>
      <c r="V131" t="s">
        <v>66</v>
      </c>
      <c r="W131" t="s">
        <v>47</v>
      </c>
      <c r="X131" t="s">
        <v>659</v>
      </c>
      <c r="Y131" t="s">
        <v>75</v>
      </c>
      <c r="Z131">
        <v>4</v>
      </c>
      <c r="AA131" t="s">
        <v>200</v>
      </c>
      <c r="AB131">
        <v>5</v>
      </c>
      <c r="AC131" t="s">
        <v>659</v>
      </c>
    </row>
    <row r="132" spans="1:29" x14ac:dyDescent="0.2">
      <c r="A132">
        <v>131</v>
      </c>
      <c r="B132" s="6">
        <v>44526.736196319442</v>
      </c>
      <c r="C132" t="s">
        <v>57</v>
      </c>
      <c r="D132" t="s">
        <v>58</v>
      </c>
      <c r="E132" t="s">
        <v>133</v>
      </c>
      <c r="F132" t="s">
        <v>82</v>
      </c>
      <c r="G132" t="s">
        <v>78</v>
      </c>
      <c r="H132" t="s">
        <v>70</v>
      </c>
      <c r="I132" t="s">
        <v>659</v>
      </c>
      <c r="J132" t="s">
        <v>659</v>
      </c>
      <c r="K132" t="s">
        <v>659</v>
      </c>
      <c r="L132" t="s">
        <v>659</v>
      </c>
      <c r="M132" t="s">
        <v>659</v>
      </c>
      <c r="N132" t="s">
        <v>659</v>
      </c>
      <c r="O132" t="s">
        <v>659</v>
      </c>
      <c r="P132" t="s">
        <v>659</v>
      </c>
      <c r="Q132" t="s">
        <v>659</v>
      </c>
      <c r="R132" t="s">
        <v>659</v>
      </c>
      <c r="S132">
        <v>0</v>
      </c>
      <c r="T132" t="s">
        <v>659</v>
      </c>
      <c r="U132" t="s">
        <v>659</v>
      </c>
      <c r="V132" t="s">
        <v>659</v>
      </c>
      <c r="W132" t="s">
        <v>659</v>
      </c>
      <c r="X132" t="s">
        <v>659</v>
      </c>
      <c r="Y132" t="s">
        <v>659</v>
      </c>
      <c r="Z132" t="s">
        <v>659</v>
      </c>
      <c r="AA132" t="s">
        <v>659</v>
      </c>
      <c r="AB132">
        <v>1</v>
      </c>
      <c r="AC132" t="s">
        <v>71</v>
      </c>
    </row>
    <row r="133" spans="1:29" x14ac:dyDescent="0.2">
      <c r="A133">
        <v>132</v>
      </c>
      <c r="B133" s="6">
        <v>44526.906150995375</v>
      </c>
      <c r="C133" t="s">
        <v>123</v>
      </c>
      <c r="D133" t="s">
        <v>58</v>
      </c>
      <c r="E133" t="s">
        <v>59</v>
      </c>
      <c r="F133" t="s">
        <v>61</v>
      </c>
      <c r="G133" t="s">
        <v>62</v>
      </c>
      <c r="H133" t="s">
        <v>43</v>
      </c>
      <c r="I133" t="s">
        <v>44</v>
      </c>
      <c r="J133" t="s">
        <v>47</v>
      </c>
      <c r="K133" t="s">
        <v>659</v>
      </c>
      <c r="L133" t="s">
        <v>659</v>
      </c>
      <c r="M133" t="s">
        <v>47</v>
      </c>
      <c r="N133" t="s">
        <v>43</v>
      </c>
      <c r="O133" t="s">
        <v>47</v>
      </c>
      <c r="P133" t="s">
        <v>64</v>
      </c>
      <c r="Q133" t="s">
        <v>659</v>
      </c>
      <c r="R133" t="s">
        <v>49</v>
      </c>
      <c r="S133" t="s">
        <v>50</v>
      </c>
      <c r="T133" t="s">
        <v>65</v>
      </c>
      <c r="U133" t="s">
        <v>659</v>
      </c>
      <c r="V133" t="s">
        <v>66</v>
      </c>
      <c r="W133" t="s">
        <v>47</v>
      </c>
      <c r="X133" t="s">
        <v>659</v>
      </c>
      <c r="Y133" t="s">
        <v>117</v>
      </c>
      <c r="Z133">
        <v>3</v>
      </c>
      <c r="AA133" t="s">
        <v>130</v>
      </c>
      <c r="AB133">
        <v>3</v>
      </c>
      <c r="AC133" t="s">
        <v>659</v>
      </c>
    </row>
    <row r="134" spans="1:29" x14ac:dyDescent="0.2">
      <c r="A134">
        <v>133</v>
      </c>
      <c r="B134" s="6">
        <v>44526.907507615746</v>
      </c>
      <c r="C134" t="s">
        <v>57</v>
      </c>
      <c r="D134" t="s">
        <v>566</v>
      </c>
      <c r="E134" t="s">
        <v>59</v>
      </c>
      <c r="F134" t="s">
        <v>41</v>
      </c>
      <c r="G134" t="s">
        <v>78</v>
      </c>
      <c r="H134" t="s">
        <v>70</v>
      </c>
      <c r="I134" t="s">
        <v>659</v>
      </c>
      <c r="J134" t="s">
        <v>659</v>
      </c>
      <c r="K134" t="s">
        <v>659</v>
      </c>
      <c r="L134" t="s">
        <v>659</v>
      </c>
      <c r="M134" t="s">
        <v>659</v>
      </c>
      <c r="N134" t="s">
        <v>659</v>
      </c>
      <c r="O134" t="s">
        <v>659</v>
      </c>
      <c r="P134" t="s">
        <v>659</v>
      </c>
      <c r="Q134" t="s">
        <v>659</v>
      </c>
      <c r="R134" t="s">
        <v>659</v>
      </c>
      <c r="S134">
        <v>0</v>
      </c>
      <c r="T134" t="s">
        <v>659</v>
      </c>
      <c r="U134" t="s">
        <v>659</v>
      </c>
      <c r="V134" t="s">
        <v>659</v>
      </c>
      <c r="W134" t="s">
        <v>659</v>
      </c>
      <c r="X134" t="s">
        <v>659</v>
      </c>
      <c r="Y134" t="s">
        <v>659</v>
      </c>
      <c r="Z134" t="s">
        <v>659</v>
      </c>
      <c r="AA134" t="s">
        <v>659</v>
      </c>
      <c r="AB134">
        <v>1</v>
      </c>
      <c r="AC134" t="s">
        <v>71</v>
      </c>
    </row>
    <row r="135" spans="1:29" x14ac:dyDescent="0.2">
      <c r="A135">
        <v>134</v>
      </c>
      <c r="B135" s="6">
        <v>44528.368106643524</v>
      </c>
      <c r="C135" t="s">
        <v>37</v>
      </c>
      <c r="D135" t="s">
        <v>58</v>
      </c>
      <c r="E135" t="s">
        <v>59</v>
      </c>
      <c r="F135" t="s">
        <v>41</v>
      </c>
      <c r="G135" t="s">
        <v>78</v>
      </c>
      <c r="H135" t="s">
        <v>43</v>
      </c>
      <c r="I135" t="s">
        <v>44</v>
      </c>
      <c r="J135" t="s">
        <v>47</v>
      </c>
      <c r="K135" t="s">
        <v>659</v>
      </c>
      <c r="L135" t="s">
        <v>659</v>
      </c>
      <c r="M135" t="s">
        <v>47</v>
      </c>
      <c r="N135" t="s">
        <v>43</v>
      </c>
      <c r="O135" t="s">
        <v>47</v>
      </c>
      <c r="P135" t="s">
        <v>64</v>
      </c>
      <c r="Q135" t="s">
        <v>659</v>
      </c>
      <c r="R135" t="s">
        <v>49</v>
      </c>
      <c r="S135" t="s">
        <v>50</v>
      </c>
      <c r="T135" t="s">
        <v>65</v>
      </c>
      <c r="U135" t="s">
        <v>659</v>
      </c>
      <c r="V135" t="s">
        <v>138</v>
      </c>
      <c r="W135" t="s">
        <v>47</v>
      </c>
      <c r="X135" t="s">
        <v>659</v>
      </c>
      <c r="Y135" t="s">
        <v>90</v>
      </c>
      <c r="Z135">
        <v>4</v>
      </c>
      <c r="AA135" t="s">
        <v>55</v>
      </c>
      <c r="AB135">
        <v>4</v>
      </c>
      <c r="AC135" t="s">
        <v>659</v>
      </c>
    </row>
    <row r="136" spans="1:29" x14ac:dyDescent="0.2">
      <c r="A136">
        <v>135</v>
      </c>
      <c r="B136" s="6">
        <v>44528.393176157406</v>
      </c>
      <c r="C136" t="s">
        <v>77</v>
      </c>
      <c r="D136" t="s">
        <v>38</v>
      </c>
      <c r="E136" t="s">
        <v>59</v>
      </c>
      <c r="F136" t="s">
        <v>41</v>
      </c>
      <c r="G136" t="s">
        <v>78</v>
      </c>
      <c r="H136" t="s">
        <v>43</v>
      </c>
      <c r="I136" t="s">
        <v>44</v>
      </c>
      <c r="J136" t="s">
        <v>47</v>
      </c>
      <c r="K136" t="s">
        <v>659</v>
      </c>
      <c r="L136" t="s">
        <v>659</v>
      </c>
      <c r="M136" t="s">
        <v>47</v>
      </c>
      <c r="N136" t="s">
        <v>43</v>
      </c>
      <c r="O136" t="s">
        <v>47</v>
      </c>
      <c r="P136" t="s">
        <v>64</v>
      </c>
      <c r="Q136" t="s">
        <v>659</v>
      </c>
      <c r="R136" t="s">
        <v>148</v>
      </c>
      <c r="S136" t="s">
        <v>94</v>
      </c>
      <c r="T136" t="s">
        <v>65</v>
      </c>
      <c r="U136" t="s">
        <v>659</v>
      </c>
      <c r="V136" t="s">
        <v>85</v>
      </c>
      <c r="W136" t="s">
        <v>47</v>
      </c>
      <c r="X136" t="s">
        <v>659</v>
      </c>
      <c r="Y136" t="s">
        <v>75</v>
      </c>
      <c r="Z136">
        <v>5</v>
      </c>
      <c r="AA136" t="s">
        <v>157</v>
      </c>
      <c r="AB136">
        <v>5</v>
      </c>
      <c r="AC136" t="s">
        <v>659</v>
      </c>
    </row>
    <row r="137" spans="1:29" x14ac:dyDescent="0.2">
      <c r="A137">
        <v>136</v>
      </c>
      <c r="B137" s="6">
        <v>44528.419019085646</v>
      </c>
      <c r="C137" t="s">
        <v>77</v>
      </c>
      <c r="D137" t="s">
        <v>38</v>
      </c>
      <c r="E137" t="s">
        <v>59</v>
      </c>
      <c r="F137" t="s">
        <v>82</v>
      </c>
      <c r="G137" t="s">
        <v>62</v>
      </c>
      <c r="H137" t="s">
        <v>43</v>
      </c>
      <c r="I137" t="s">
        <v>44</v>
      </c>
      <c r="J137" t="s">
        <v>47</v>
      </c>
      <c r="K137" t="s">
        <v>659</v>
      </c>
      <c r="L137" t="s">
        <v>659</v>
      </c>
      <c r="M137" t="s">
        <v>47</v>
      </c>
      <c r="N137" t="s">
        <v>43</v>
      </c>
      <c r="O137" t="s">
        <v>43</v>
      </c>
      <c r="P137" t="s">
        <v>43</v>
      </c>
      <c r="Q137" t="s">
        <v>679</v>
      </c>
      <c r="R137" t="s">
        <v>49</v>
      </c>
      <c r="S137" t="s">
        <v>50</v>
      </c>
      <c r="T137" t="s">
        <v>43</v>
      </c>
      <c r="U137" t="s">
        <v>110</v>
      </c>
      <c r="V137" t="s">
        <v>66</v>
      </c>
      <c r="W137" t="s">
        <v>47</v>
      </c>
      <c r="X137" t="s">
        <v>659</v>
      </c>
      <c r="Y137" t="s">
        <v>117</v>
      </c>
      <c r="Z137">
        <v>1</v>
      </c>
      <c r="AA137" t="s">
        <v>92</v>
      </c>
      <c r="AB137">
        <v>2</v>
      </c>
      <c r="AC137" t="s">
        <v>659</v>
      </c>
    </row>
    <row r="138" spans="1:29" x14ac:dyDescent="0.2">
      <c r="A138">
        <v>137</v>
      </c>
      <c r="B138" s="6">
        <v>44528.68394909722</v>
      </c>
      <c r="C138" t="s">
        <v>77</v>
      </c>
      <c r="D138" t="s">
        <v>38</v>
      </c>
      <c r="E138" t="s">
        <v>59</v>
      </c>
      <c r="F138" t="s">
        <v>41</v>
      </c>
      <c r="G138" t="s">
        <v>78</v>
      </c>
      <c r="H138" t="s">
        <v>43</v>
      </c>
      <c r="I138" t="s">
        <v>44</v>
      </c>
      <c r="J138" t="s">
        <v>47</v>
      </c>
      <c r="K138" t="s">
        <v>659</v>
      </c>
      <c r="L138" t="s">
        <v>659</v>
      </c>
      <c r="M138" t="s">
        <v>43</v>
      </c>
      <c r="N138" t="s">
        <v>43</v>
      </c>
      <c r="O138" t="s">
        <v>43</v>
      </c>
      <c r="P138" t="s">
        <v>43</v>
      </c>
      <c r="Q138" t="s">
        <v>661</v>
      </c>
      <c r="R138" t="s">
        <v>49</v>
      </c>
      <c r="S138" t="s">
        <v>94</v>
      </c>
      <c r="T138" t="s">
        <v>43</v>
      </c>
      <c r="U138" t="s">
        <v>110</v>
      </c>
      <c r="V138" t="s">
        <v>66</v>
      </c>
      <c r="W138" t="s">
        <v>47</v>
      </c>
      <c r="X138" t="s">
        <v>659</v>
      </c>
      <c r="Y138" t="s">
        <v>175</v>
      </c>
      <c r="Z138">
        <v>5</v>
      </c>
      <c r="AA138" t="s">
        <v>112</v>
      </c>
      <c r="AB138">
        <v>5</v>
      </c>
      <c r="AC138" t="s">
        <v>143</v>
      </c>
    </row>
    <row r="139" spans="1:29" x14ac:dyDescent="0.2">
      <c r="A139">
        <v>138</v>
      </c>
      <c r="B139" s="6">
        <v>44528.765231967591</v>
      </c>
      <c r="C139" t="s">
        <v>77</v>
      </c>
      <c r="D139" t="s">
        <v>38</v>
      </c>
      <c r="E139" t="s">
        <v>59</v>
      </c>
      <c r="F139" t="s">
        <v>82</v>
      </c>
      <c r="G139" t="s">
        <v>62</v>
      </c>
      <c r="H139" t="s">
        <v>43</v>
      </c>
      <c r="I139" t="s">
        <v>44</v>
      </c>
      <c r="J139" t="s">
        <v>47</v>
      </c>
      <c r="K139" t="s">
        <v>659</v>
      </c>
      <c r="L139" t="s">
        <v>659</v>
      </c>
      <c r="M139" t="s">
        <v>47</v>
      </c>
      <c r="N139" t="s">
        <v>43</v>
      </c>
      <c r="O139" t="s">
        <v>47</v>
      </c>
      <c r="P139" t="s">
        <v>64</v>
      </c>
      <c r="Q139" t="s">
        <v>659</v>
      </c>
      <c r="R139" t="s">
        <v>49</v>
      </c>
      <c r="S139" t="s">
        <v>50</v>
      </c>
      <c r="T139" t="s">
        <v>65</v>
      </c>
      <c r="U139" t="s">
        <v>659</v>
      </c>
      <c r="V139" t="s">
        <v>66</v>
      </c>
      <c r="W139" t="s">
        <v>47</v>
      </c>
      <c r="X139" t="s">
        <v>659</v>
      </c>
      <c r="Y139" t="s">
        <v>75</v>
      </c>
      <c r="Z139">
        <v>3</v>
      </c>
      <c r="AA139" t="s">
        <v>55</v>
      </c>
      <c r="AB139">
        <v>3</v>
      </c>
      <c r="AC139" t="s">
        <v>659</v>
      </c>
    </row>
    <row r="140" spans="1:29" x14ac:dyDescent="0.2">
      <c r="A140">
        <v>139</v>
      </c>
      <c r="B140" s="6">
        <v>44528.785706655093</v>
      </c>
      <c r="C140" t="s">
        <v>37</v>
      </c>
      <c r="D140" t="s">
        <v>38</v>
      </c>
      <c r="E140" t="s">
        <v>59</v>
      </c>
      <c r="F140" t="s">
        <v>82</v>
      </c>
      <c r="G140" t="s">
        <v>78</v>
      </c>
      <c r="H140" t="s">
        <v>70</v>
      </c>
      <c r="I140" t="s">
        <v>659</v>
      </c>
      <c r="J140" t="s">
        <v>659</v>
      </c>
      <c r="K140" t="s">
        <v>659</v>
      </c>
      <c r="L140" t="s">
        <v>659</v>
      </c>
      <c r="M140" t="s">
        <v>659</v>
      </c>
      <c r="N140" t="s">
        <v>659</v>
      </c>
      <c r="O140" t="s">
        <v>659</v>
      </c>
      <c r="P140" t="s">
        <v>659</v>
      </c>
      <c r="Q140" t="s">
        <v>659</v>
      </c>
      <c r="R140" t="s">
        <v>659</v>
      </c>
      <c r="S140">
        <v>0</v>
      </c>
      <c r="T140" t="s">
        <v>659</v>
      </c>
      <c r="U140" t="s">
        <v>659</v>
      </c>
      <c r="V140" t="s">
        <v>659</v>
      </c>
      <c r="W140" t="s">
        <v>659</v>
      </c>
      <c r="X140" t="s">
        <v>659</v>
      </c>
      <c r="Y140" t="s">
        <v>659</v>
      </c>
      <c r="Z140" t="s">
        <v>659</v>
      </c>
      <c r="AA140" t="s">
        <v>659</v>
      </c>
      <c r="AB140">
        <v>3</v>
      </c>
      <c r="AC140" t="s">
        <v>203</v>
      </c>
    </row>
    <row r="141" spans="1:29" x14ac:dyDescent="0.2">
      <c r="A141">
        <v>140</v>
      </c>
      <c r="B141" s="6">
        <v>44528.787361030089</v>
      </c>
      <c r="C141" t="s">
        <v>77</v>
      </c>
      <c r="D141" t="s">
        <v>38</v>
      </c>
      <c r="E141" t="s">
        <v>59</v>
      </c>
      <c r="F141" t="s">
        <v>82</v>
      </c>
      <c r="G141" t="s">
        <v>62</v>
      </c>
      <c r="H141" t="s">
        <v>70</v>
      </c>
      <c r="I141" t="s">
        <v>659</v>
      </c>
      <c r="J141" t="s">
        <v>659</v>
      </c>
      <c r="K141" t="s">
        <v>659</v>
      </c>
      <c r="L141" t="s">
        <v>659</v>
      </c>
      <c r="M141" t="s">
        <v>659</v>
      </c>
      <c r="N141" t="s">
        <v>659</v>
      </c>
      <c r="O141" t="s">
        <v>659</v>
      </c>
      <c r="P141" t="s">
        <v>659</v>
      </c>
      <c r="Q141" t="s">
        <v>659</v>
      </c>
      <c r="R141" t="s">
        <v>659</v>
      </c>
      <c r="S141">
        <v>0</v>
      </c>
      <c r="T141" t="s">
        <v>659</v>
      </c>
      <c r="U141" t="s">
        <v>659</v>
      </c>
      <c r="V141" t="s">
        <v>659</v>
      </c>
      <c r="W141" t="s">
        <v>659</v>
      </c>
      <c r="X141" t="s">
        <v>659</v>
      </c>
      <c r="Y141" t="s">
        <v>659</v>
      </c>
      <c r="Z141" t="s">
        <v>659</v>
      </c>
      <c r="AA141" t="s">
        <v>659</v>
      </c>
      <c r="AB141">
        <v>2</v>
      </c>
      <c r="AC141" t="s">
        <v>71</v>
      </c>
    </row>
    <row r="142" spans="1:29" x14ac:dyDescent="0.2">
      <c r="A142">
        <v>141</v>
      </c>
      <c r="B142" s="6">
        <v>44528.78851489583</v>
      </c>
      <c r="C142" t="s">
        <v>77</v>
      </c>
      <c r="D142" t="s">
        <v>38</v>
      </c>
      <c r="E142" t="s">
        <v>59</v>
      </c>
      <c r="F142" t="s">
        <v>61</v>
      </c>
      <c r="G142" t="s">
        <v>78</v>
      </c>
      <c r="H142" t="s">
        <v>70</v>
      </c>
      <c r="I142" t="s">
        <v>659</v>
      </c>
      <c r="J142" t="s">
        <v>659</v>
      </c>
      <c r="K142" t="s">
        <v>659</v>
      </c>
      <c r="L142" t="s">
        <v>659</v>
      </c>
      <c r="M142" t="s">
        <v>659</v>
      </c>
      <c r="N142" t="s">
        <v>659</v>
      </c>
      <c r="O142" t="s">
        <v>659</v>
      </c>
      <c r="P142" t="s">
        <v>659</v>
      </c>
      <c r="Q142" t="s">
        <v>659</v>
      </c>
      <c r="R142" t="s">
        <v>659</v>
      </c>
      <c r="S142">
        <v>0</v>
      </c>
      <c r="T142" t="s">
        <v>659</v>
      </c>
      <c r="U142" t="s">
        <v>659</v>
      </c>
      <c r="V142" t="s">
        <v>659</v>
      </c>
      <c r="W142" t="s">
        <v>659</v>
      </c>
      <c r="X142" t="s">
        <v>659</v>
      </c>
      <c r="Y142" t="s">
        <v>659</v>
      </c>
      <c r="Z142" t="s">
        <v>659</v>
      </c>
      <c r="AA142" t="s">
        <v>659</v>
      </c>
      <c r="AB142">
        <v>3</v>
      </c>
      <c r="AC142" t="s">
        <v>71</v>
      </c>
    </row>
    <row r="143" spans="1:29" x14ac:dyDescent="0.2">
      <c r="A143">
        <v>142</v>
      </c>
      <c r="B143" s="6">
        <v>44528.790916631944</v>
      </c>
      <c r="C143" t="s">
        <v>123</v>
      </c>
      <c r="D143" t="s">
        <v>38</v>
      </c>
      <c r="E143" t="s">
        <v>59</v>
      </c>
      <c r="F143" t="s">
        <v>41</v>
      </c>
      <c r="G143" t="s">
        <v>78</v>
      </c>
      <c r="H143" t="s">
        <v>70</v>
      </c>
      <c r="I143" t="s">
        <v>659</v>
      </c>
      <c r="J143" t="s">
        <v>659</v>
      </c>
      <c r="K143" t="s">
        <v>659</v>
      </c>
      <c r="L143" t="s">
        <v>659</v>
      </c>
      <c r="M143" t="s">
        <v>659</v>
      </c>
      <c r="N143" t="s">
        <v>659</v>
      </c>
      <c r="O143" t="s">
        <v>659</v>
      </c>
      <c r="P143" t="s">
        <v>659</v>
      </c>
      <c r="Q143" t="s">
        <v>659</v>
      </c>
      <c r="R143" t="s">
        <v>659</v>
      </c>
      <c r="S143">
        <v>0</v>
      </c>
      <c r="T143" t="s">
        <v>659</v>
      </c>
      <c r="U143" t="s">
        <v>659</v>
      </c>
      <c r="V143" t="s">
        <v>659</v>
      </c>
      <c r="W143" t="s">
        <v>659</v>
      </c>
      <c r="X143" t="s">
        <v>659</v>
      </c>
      <c r="Y143" t="s">
        <v>659</v>
      </c>
      <c r="Z143" t="s">
        <v>659</v>
      </c>
      <c r="AA143" t="s">
        <v>659</v>
      </c>
      <c r="AB143">
        <v>3</v>
      </c>
      <c r="AC143" t="s">
        <v>204</v>
      </c>
    </row>
    <row r="144" spans="1:29" x14ac:dyDescent="0.2">
      <c r="A144">
        <v>143</v>
      </c>
      <c r="B144" s="6">
        <v>44528.791584861116</v>
      </c>
      <c r="C144" t="s">
        <v>37</v>
      </c>
      <c r="D144" t="s">
        <v>38</v>
      </c>
      <c r="E144" t="s">
        <v>59</v>
      </c>
      <c r="F144" t="s">
        <v>41</v>
      </c>
      <c r="G144" t="s">
        <v>78</v>
      </c>
      <c r="H144" t="s">
        <v>70</v>
      </c>
      <c r="I144" t="s">
        <v>659</v>
      </c>
      <c r="J144" t="s">
        <v>659</v>
      </c>
      <c r="K144" t="s">
        <v>659</v>
      </c>
      <c r="L144" t="s">
        <v>659</v>
      </c>
      <c r="M144" t="s">
        <v>659</v>
      </c>
      <c r="N144" t="s">
        <v>659</v>
      </c>
      <c r="O144" t="s">
        <v>659</v>
      </c>
      <c r="P144" t="s">
        <v>659</v>
      </c>
      <c r="Q144" t="s">
        <v>659</v>
      </c>
      <c r="R144" t="s">
        <v>659</v>
      </c>
      <c r="S144">
        <v>0</v>
      </c>
      <c r="T144" t="s">
        <v>659</v>
      </c>
      <c r="U144" t="s">
        <v>659</v>
      </c>
      <c r="V144" t="s">
        <v>659</v>
      </c>
      <c r="W144" t="s">
        <v>659</v>
      </c>
      <c r="X144" t="s">
        <v>659</v>
      </c>
      <c r="Y144" t="s">
        <v>659</v>
      </c>
      <c r="Z144" t="s">
        <v>659</v>
      </c>
      <c r="AA144" t="s">
        <v>659</v>
      </c>
      <c r="AB144">
        <v>2</v>
      </c>
      <c r="AC144" t="s">
        <v>93</v>
      </c>
    </row>
    <row r="145" spans="1:29" x14ac:dyDescent="0.2">
      <c r="A145">
        <v>144</v>
      </c>
      <c r="B145" s="6">
        <v>44528.793463229165</v>
      </c>
      <c r="C145" t="s">
        <v>77</v>
      </c>
      <c r="D145" t="s">
        <v>38</v>
      </c>
      <c r="E145" t="s">
        <v>59</v>
      </c>
      <c r="F145" t="s">
        <v>41</v>
      </c>
      <c r="G145" t="s">
        <v>62</v>
      </c>
      <c r="H145" t="s">
        <v>43</v>
      </c>
      <c r="I145" t="s">
        <v>43</v>
      </c>
      <c r="J145" t="s">
        <v>43</v>
      </c>
      <c r="K145" t="s">
        <v>136</v>
      </c>
      <c r="L145" t="s">
        <v>43</v>
      </c>
      <c r="M145" t="s">
        <v>43</v>
      </c>
      <c r="N145" t="s">
        <v>43</v>
      </c>
      <c r="O145" t="s">
        <v>43</v>
      </c>
      <c r="P145" t="s">
        <v>43</v>
      </c>
      <c r="Q145" t="s">
        <v>661</v>
      </c>
      <c r="R145" t="s">
        <v>84</v>
      </c>
      <c r="S145" t="s">
        <v>94</v>
      </c>
      <c r="T145" t="s">
        <v>43</v>
      </c>
      <c r="U145" t="s">
        <v>51</v>
      </c>
      <c r="V145" t="s">
        <v>207</v>
      </c>
      <c r="W145" t="s">
        <v>47</v>
      </c>
      <c r="X145" t="s">
        <v>659</v>
      </c>
      <c r="Y145" t="s">
        <v>208</v>
      </c>
      <c r="Z145">
        <v>5</v>
      </c>
      <c r="AA145" t="s">
        <v>196</v>
      </c>
      <c r="AB145">
        <v>5</v>
      </c>
      <c r="AC145" t="s">
        <v>209</v>
      </c>
    </row>
    <row r="146" spans="1:29" x14ac:dyDescent="0.2">
      <c r="A146">
        <v>145</v>
      </c>
      <c r="B146" s="6">
        <v>44528.803588842595</v>
      </c>
      <c r="C146" t="s">
        <v>37</v>
      </c>
      <c r="D146" t="s">
        <v>38</v>
      </c>
      <c r="E146" t="s">
        <v>59</v>
      </c>
      <c r="F146" t="s">
        <v>82</v>
      </c>
      <c r="G146" t="s">
        <v>62</v>
      </c>
      <c r="H146" t="s">
        <v>70</v>
      </c>
      <c r="I146" t="s">
        <v>659</v>
      </c>
      <c r="J146" t="s">
        <v>659</v>
      </c>
      <c r="K146" t="s">
        <v>659</v>
      </c>
      <c r="L146" t="s">
        <v>659</v>
      </c>
      <c r="M146" t="s">
        <v>659</v>
      </c>
      <c r="N146" t="s">
        <v>659</v>
      </c>
      <c r="O146" t="s">
        <v>659</v>
      </c>
      <c r="P146" t="s">
        <v>659</v>
      </c>
      <c r="Q146" t="s">
        <v>659</v>
      </c>
      <c r="R146" t="s">
        <v>659</v>
      </c>
      <c r="S146">
        <v>0</v>
      </c>
      <c r="T146" t="s">
        <v>659</v>
      </c>
      <c r="U146" t="s">
        <v>659</v>
      </c>
      <c r="V146" t="s">
        <v>659</v>
      </c>
      <c r="W146" t="s">
        <v>659</v>
      </c>
      <c r="X146" t="s">
        <v>659</v>
      </c>
      <c r="Y146" t="s">
        <v>659</v>
      </c>
      <c r="Z146" t="s">
        <v>659</v>
      </c>
      <c r="AA146" t="s">
        <v>659</v>
      </c>
      <c r="AB146">
        <v>1</v>
      </c>
      <c r="AC146" t="s">
        <v>71</v>
      </c>
    </row>
    <row r="147" spans="1:29" x14ac:dyDescent="0.2">
      <c r="A147">
        <v>146</v>
      </c>
      <c r="B147" s="6">
        <v>44528.807750879627</v>
      </c>
      <c r="C147" t="s">
        <v>77</v>
      </c>
      <c r="D147" t="s">
        <v>58</v>
      </c>
      <c r="E147" t="s">
        <v>59</v>
      </c>
      <c r="F147" t="s">
        <v>566</v>
      </c>
      <c r="G147" t="s">
        <v>78</v>
      </c>
      <c r="H147" t="s">
        <v>70</v>
      </c>
      <c r="I147" t="s">
        <v>659</v>
      </c>
      <c r="J147" t="s">
        <v>659</v>
      </c>
      <c r="K147" t="s">
        <v>659</v>
      </c>
      <c r="L147" t="s">
        <v>659</v>
      </c>
      <c r="M147" t="s">
        <v>659</v>
      </c>
      <c r="N147" t="s">
        <v>659</v>
      </c>
      <c r="O147" t="s">
        <v>659</v>
      </c>
      <c r="P147" t="s">
        <v>659</v>
      </c>
      <c r="Q147" t="s">
        <v>659</v>
      </c>
      <c r="R147" t="s">
        <v>659</v>
      </c>
      <c r="S147">
        <v>0</v>
      </c>
      <c r="T147" t="s">
        <v>659</v>
      </c>
      <c r="U147" t="s">
        <v>659</v>
      </c>
      <c r="V147" t="s">
        <v>659</v>
      </c>
      <c r="W147" t="s">
        <v>659</v>
      </c>
      <c r="X147" t="s">
        <v>659</v>
      </c>
      <c r="Y147" t="s">
        <v>659</v>
      </c>
      <c r="Z147" t="s">
        <v>659</v>
      </c>
      <c r="AA147" t="s">
        <v>659</v>
      </c>
      <c r="AB147">
        <v>1</v>
      </c>
      <c r="AC147" t="s">
        <v>211</v>
      </c>
    </row>
    <row r="148" spans="1:29" x14ac:dyDescent="0.2">
      <c r="A148">
        <v>147</v>
      </c>
      <c r="B148" s="6">
        <v>44528.809350960648</v>
      </c>
      <c r="C148" t="s">
        <v>77</v>
      </c>
      <c r="D148" t="s">
        <v>38</v>
      </c>
      <c r="E148" t="s">
        <v>59</v>
      </c>
      <c r="F148" t="s">
        <v>41</v>
      </c>
      <c r="G148" t="s">
        <v>78</v>
      </c>
      <c r="H148" t="s">
        <v>70</v>
      </c>
      <c r="I148" t="s">
        <v>659</v>
      </c>
      <c r="J148" t="s">
        <v>659</v>
      </c>
      <c r="K148" t="s">
        <v>659</v>
      </c>
      <c r="L148" t="s">
        <v>659</v>
      </c>
      <c r="M148" t="s">
        <v>659</v>
      </c>
      <c r="N148" t="s">
        <v>659</v>
      </c>
      <c r="O148" t="s">
        <v>659</v>
      </c>
      <c r="P148" t="s">
        <v>659</v>
      </c>
      <c r="Q148" t="s">
        <v>659</v>
      </c>
      <c r="R148" t="s">
        <v>659</v>
      </c>
      <c r="S148">
        <v>0</v>
      </c>
      <c r="T148" t="s">
        <v>659</v>
      </c>
      <c r="U148" t="s">
        <v>659</v>
      </c>
      <c r="V148" t="s">
        <v>659</v>
      </c>
      <c r="W148" t="s">
        <v>659</v>
      </c>
      <c r="X148" t="s">
        <v>659</v>
      </c>
      <c r="Y148" t="s">
        <v>659</v>
      </c>
      <c r="Z148" t="s">
        <v>659</v>
      </c>
      <c r="AA148" t="s">
        <v>659</v>
      </c>
      <c r="AB148">
        <v>1</v>
      </c>
      <c r="AC148" t="s">
        <v>212</v>
      </c>
    </row>
    <row r="149" spans="1:29" x14ac:dyDescent="0.2">
      <c r="A149">
        <v>148</v>
      </c>
      <c r="B149" s="6">
        <v>44528.812351828703</v>
      </c>
      <c r="C149" t="s">
        <v>57</v>
      </c>
      <c r="D149" t="s">
        <v>38</v>
      </c>
      <c r="E149" t="s">
        <v>59</v>
      </c>
      <c r="F149" t="s">
        <v>41</v>
      </c>
      <c r="G149" t="s">
        <v>78</v>
      </c>
      <c r="H149" t="s">
        <v>70</v>
      </c>
      <c r="I149" t="s">
        <v>659</v>
      </c>
      <c r="J149" t="s">
        <v>659</v>
      </c>
      <c r="K149" t="s">
        <v>659</v>
      </c>
      <c r="L149" t="s">
        <v>659</v>
      </c>
      <c r="M149" t="s">
        <v>659</v>
      </c>
      <c r="N149" t="s">
        <v>659</v>
      </c>
      <c r="O149" t="s">
        <v>659</v>
      </c>
      <c r="P149" t="s">
        <v>659</v>
      </c>
      <c r="Q149" t="s">
        <v>659</v>
      </c>
      <c r="R149" t="s">
        <v>659</v>
      </c>
      <c r="S149">
        <v>0</v>
      </c>
      <c r="T149" t="s">
        <v>659</v>
      </c>
      <c r="U149" t="s">
        <v>659</v>
      </c>
      <c r="V149" t="s">
        <v>659</v>
      </c>
      <c r="W149" t="s">
        <v>659</v>
      </c>
      <c r="X149" t="s">
        <v>659</v>
      </c>
      <c r="Y149" t="s">
        <v>659</v>
      </c>
      <c r="Z149" t="s">
        <v>659</v>
      </c>
      <c r="AA149" t="s">
        <v>659</v>
      </c>
      <c r="AB149">
        <v>5</v>
      </c>
      <c r="AC149" t="s">
        <v>145</v>
      </c>
    </row>
    <row r="150" spans="1:29" x14ac:dyDescent="0.2">
      <c r="A150">
        <v>149</v>
      </c>
      <c r="B150" s="6">
        <v>44528.81279527778</v>
      </c>
      <c r="C150" t="s">
        <v>77</v>
      </c>
      <c r="D150" t="s">
        <v>58</v>
      </c>
      <c r="E150" t="s">
        <v>59</v>
      </c>
      <c r="F150" t="s">
        <v>82</v>
      </c>
      <c r="G150" t="s">
        <v>78</v>
      </c>
      <c r="H150" t="s">
        <v>43</v>
      </c>
      <c r="I150" t="s">
        <v>43</v>
      </c>
      <c r="J150" t="s">
        <v>43</v>
      </c>
      <c r="K150" t="s">
        <v>136</v>
      </c>
      <c r="L150" t="s">
        <v>47</v>
      </c>
      <c r="M150" t="s">
        <v>47</v>
      </c>
      <c r="N150" t="s">
        <v>96</v>
      </c>
      <c r="O150" t="s">
        <v>659</v>
      </c>
      <c r="P150" t="s">
        <v>43</v>
      </c>
      <c r="Q150" t="s">
        <v>677</v>
      </c>
      <c r="R150" t="s">
        <v>49</v>
      </c>
      <c r="S150" t="s">
        <v>50</v>
      </c>
      <c r="T150" t="s">
        <v>43</v>
      </c>
      <c r="U150" t="s">
        <v>110</v>
      </c>
      <c r="V150" t="s">
        <v>66</v>
      </c>
      <c r="W150" t="s">
        <v>47</v>
      </c>
      <c r="X150" t="s">
        <v>659</v>
      </c>
      <c r="Y150" t="s">
        <v>117</v>
      </c>
      <c r="Z150">
        <v>2</v>
      </c>
      <c r="AA150" t="s">
        <v>92</v>
      </c>
      <c r="AB150">
        <v>2</v>
      </c>
      <c r="AC150" t="s">
        <v>659</v>
      </c>
    </row>
    <row r="151" spans="1:29" x14ac:dyDescent="0.2">
      <c r="A151">
        <v>150</v>
      </c>
      <c r="B151" s="6">
        <v>44528.813864050928</v>
      </c>
      <c r="C151" t="s">
        <v>77</v>
      </c>
      <c r="D151" t="s">
        <v>58</v>
      </c>
      <c r="E151" t="s">
        <v>59</v>
      </c>
      <c r="F151" t="s">
        <v>41</v>
      </c>
      <c r="G151" t="s">
        <v>78</v>
      </c>
      <c r="H151" t="s">
        <v>70</v>
      </c>
      <c r="I151" t="s">
        <v>659</v>
      </c>
      <c r="J151" t="s">
        <v>659</v>
      </c>
      <c r="K151" t="s">
        <v>659</v>
      </c>
      <c r="L151" t="s">
        <v>659</v>
      </c>
      <c r="M151" t="s">
        <v>659</v>
      </c>
      <c r="N151" t="s">
        <v>659</v>
      </c>
      <c r="O151" t="s">
        <v>659</v>
      </c>
      <c r="P151" t="s">
        <v>659</v>
      </c>
      <c r="Q151" t="s">
        <v>659</v>
      </c>
      <c r="R151" t="s">
        <v>659</v>
      </c>
      <c r="S151">
        <v>0</v>
      </c>
      <c r="T151" t="s">
        <v>659</v>
      </c>
      <c r="U151" t="s">
        <v>659</v>
      </c>
      <c r="V151" t="s">
        <v>659</v>
      </c>
      <c r="W151" t="s">
        <v>659</v>
      </c>
      <c r="X151" t="s">
        <v>659</v>
      </c>
      <c r="Y151" t="s">
        <v>659</v>
      </c>
      <c r="Z151" t="s">
        <v>659</v>
      </c>
      <c r="AA151" t="s">
        <v>659</v>
      </c>
      <c r="AB151">
        <v>5</v>
      </c>
      <c r="AC151" t="s">
        <v>659</v>
      </c>
    </row>
    <row r="152" spans="1:29" x14ac:dyDescent="0.2">
      <c r="A152">
        <v>151</v>
      </c>
      <c r="B152" s="6">
        <v>44528.817551585649</v>
      </c>
      <c r="C152" t="s">
        <v>37</v>
      </c>
      <c r="D152" t="s">
        <v>58</v>
      </c>
      <c r="E152" t="s">
        <v>59</v>
      </c>
      <c r="F152" t="s">
        <v>61</v>
      </c>
      <c r="G152" t="s">
        <v>62</v>
      </c>
      <c r="H152" t="s">
        <v>70</v>
      </c>
      <c r="I152" t="s">
        <v>659</v>
      </c>
      <c r="J152" t="s">
        <v>659</v>
      </c>
      <c r="K152" t="s">
        <v>659</v>
      </c>
      <c r="L152" t="s">
        <v>659</v>
      </c>
      <c r="M152" t="s">
        <v>659</v>
      </c>
      <c r="N152" t="s">
        <v>659</v>
      </c>
      <c r="O152" t="s">
        <v>659</v>
      </c>
      <c r="P152" t="s">
        <v>659</v>
      </c>
      <c r="Q152" t="s">
        <v>659</v>
      </c>
      <c r="R152" t="s">
        <v>659</v>
      </c>
      <c r="S152">
        <v>0</v>
      </c>
      <c r="T152" t="s">
        <v>659</v>
      </c>
      <c r="U152" t="s">
        <v>659</v>
      </c>
      <c r="V152" t="s">
        <v>659</v>
      </c>
      <c r="W152" t="s">
        <v>659</v>
      </c>
      <c r="X152" t="s">
        <v>659</v>
      </c>
      <c r="Y152" t="s">
        <v>659</v>
      </c>
      <c r="Z152" t="s">
        <v>659</v>
      </c>
      <c r="AA152" t="s">
        <v>659</v>
      </c>
      <c r="AB152">
        <v>1</v>
      </c>
      <c r="AC152" t="s">
        <v>135</v>
      </c>
    </row>
    <row r="153" spans="1:29" x14ac:dyDescent="0.2">
      <c r="A153">
        <v>152</v>
      </c>
      <c r="B153" s="6">
        <v>44528.820253576385</v>
      </c>
      <c r="C153" t="s">
        <v>37</v>
      </c>
      <c r="D153" t="s">
        <v>38</v>
      </c>
      <c r="E153" t="s">
        <v>59</v>
      </c>
      <c r="F153" t="s">
        <v>82</v>
      </c>
      <c r="G153" t="s">
        <v>78</v>
      </c>
      <c r="H153" t="s">
        <v>43</v>
      </c>
      <c r="I153" t="s">
        <v>44</v>
      </c>
      <c r="J153" t="s">
        <v>47</v>
      </c>
      <c r="K153" t="s">
        <v>659</v>
      </c>
      <c r="L153" t="s">
        <v>659</v>
      </c>
      <c r="M153" t="s">
        <v>47</v>
      </c>
      <c r="N153" t="s">
        <v>43</v>
      </c>
      <c r="O153" t="s">
        <v>47</v>
      </c>
      <c r="P153" t="s">
        <v>43</v>
      </c>
      <c r="Q153" t="s">
        <v>679</v>
      </c>
      <c r="R153" t="s">
        <v>49</v>
      </c>
      <c r="S153" t="s">
        <v>50</v>
      </c>
      <c r="T153" t="s">
        <v>43</v>
      </c>
      <c r="U153" t="s">
        <v>110</v>
      </c>
      <c r="V153" t="s">
        <v>66</v>
      </c>
      <c r="W153" t="s">
        <v>47</v>
      </c>
      <c r="X153" t="s">
        <v>659</v>
      </c>
      <c r="Y153" t="s">
        <v>75</v>
      </c>
      <c r="Z153">
        <v>2</v>
      </c>
      <c r="AA153" t="s">
        <v>112</v>
      </c>
      <c r="AB153">
        <v>3</v>
      </c>
      <c r="AC153" t="s">
        <v>659</v>
      </c>
    </row>
    <row r="154" spans="1:29" x14ac:dyDescent="0.2">
      <c r="A154">
        <v>153</v>
      </c>
      <c r="B154" s="6">
        <v>44528.8319978125</v>
      </c>
      <c r="C154" t="s">
        <v>37</v>
      </c>
      <c r="D154" t="s">
        <v>566</v>
      </c>
      <c r="E154" t="s">
        <v>39</v>
      </c>
      <c r="F154" t="s">
        <v>61</v>
      </c>
      <c r="G154" t="s">
        <v>62</v>
      </c>
      <c r="H154" t="s">
        <v>70</v>
      </c>
      <c r="I154" t="s">
        <v>659</v>
      </c>
      <c r="J154" t="s">
        <v>659</v>
      </c>
      <c r="K154" t="s">
        <v>659</v>
      </c>
      <c r="L154" t="s">
        <v>659</v>
      </c>
      <c r="M154" t="s">
        <v>659</v>
      </c>
      <c r="N154" t="s">
        <v>659</v>
      </c>
      <c r="O154" t="s">
        <v>659</v>
      </c>
      <c r="P154" t="s">
        <v>659</v>
      </c>
      <c r="Q154" t="s">
        <v>659</v>
      </c>
      <c r="R154" t="s">
        <v>659</v>
      </c>
      <c r="S154">
        <v>0</v>
      </c>
      <c r="T154" t="s">
        <v>659</v>
      </c>
      <c r="U154" t="s">
        <v>659</v>
      </c>
      <c r="V154" t="s">
        <v>659</v>
      </c>
      <c r="W154" t="s">
        <v>659</v>
      </c>
      <c r="X154" t="s">
        <v>659</v>
      </c>
      <c r="Y154" t="s">
        <v>659</v>
      </c>
      <c r="Z154" t="s">
        <v>659</v>
      </c>
      <c r="AA154" t="s">
        <v>659</v>
      </c>
      <c r="AB154">
        <v>2</v>
      </c>
      <c r="AC154" t="s">
        <v>216</v>
      </c>
    </row>
    <row r="155" spans="1:29" x14ac:dyDescent="0.2">
      <c r="A155">
        <v>154</v>
      </c>
      <c r="B155" s="6">
        <v>44528.863933761575</v>
      </c>
      <c r="C155" t="s">
        <v>57</v>
      </c>
      <c r="D155" t="s">
        <v>38</v>
      </c>
      <c r="E155" t="s">
        <v>59</v>
      </c>
      <c r="F155" t="s">
        <v>82</v>
      </c>
      <c r="G155" t="s">
        <v>78</v>
      </c>
      <c r="H155" t="s">
        <v>43</v>
      </c>
      <c r="I155" t="s">
        <v>44</v>
      </c>
      <c r="J155" t="s">
        <v>47</v>
      </c>
      <c r="K155" t="s">
        <v>659</v>
      </c>
      <c r="L155" t="s">
        <v>659</v>
      </c>
      <c r="M155" t="s">
        <v>47</v>
      </c>
      <c r="N155" t="s">
        <v>43</v>
      </c>
      <c r="O155" t="s">
        <v>47</v>
      </c>
      <c r="P155" t="s">
        <v>64</v>
      </c>
      <c r="Q155" t="s">
        <v>659</v>
      </c>
      <c r="R155" t="s">
        <v>49</v>
      </c>
      <c r="S155" t="s">
        <v>94</v>
      </c>
      <c r="T155" t="s">
        <v>65</v>
      </c>
      <c r="U155" t="s">
        <v>659</v>
      </c>
      <c r="V155" t="s">
        <v>66</v>
      </c>
      <c r="W155" t="s">
        <v>47</v>
      </c>
      <c r="X155" t="s">
        <v>659</v>
      </c>
      <c r="Y155" t="s">
        <v>75</v>
      </c>
      <c r="Z155">
        <v>5</v>
      </c>
      <c r="AA155" t="s">
        <v>107</v>
      </c>
      <c r="AB155">
        <v>5</v>
      </c>
      <c r="AC155" t="s">
        <v>659</v>
      </c>
    </row>
    <row r="156" spans="1:29" x14ac:dyDescent="0.2">
      <c r="A156">
        <v>155</v>
      </c>
      <c r="B156" s="6">
        <v>44528.891187361107</v>
      </c>
      <c r="C156" t="s">
        <v>77</v>
      </c>
      <c r="D156" t="s">
        <v>38</v>
      </c>
      <c r="E156" t="s">
        <v>59</v>
      </c>
      <c r="F156" t="s">
        <v>41</v>
      </c>
      <c r="G156" t="s">
        <v>78</v>
      </c>
      <c r="H156" t="s">
        <v>70</v>
      </c>
      <c r="I156" t="s">
        <v>659</v>
      </c>
      <c r="J156" t="s">
        <v>659</v>
      </c>
      <c r="K156" t="s">
        <v>659</v>
      </c>
      <c r="L156" t="s">
        <v>659</v>
      </c>
      <c r="M156" t="s">
        <v>659</v>
      </c>
      <c r="N156" t="s">
        <v>659</v>
      </c>
      <c r="O156" t="s">
        <v>659</v>
      </c>
      <c r="P156" t="s">
        <v>659</v>
      </c>
      <c r="Q156" t="s">
        <v>659</v>
      </c>
      <c r="R156" t="s">
        <v>659</v>
      </c>
      <c r="S156">
        <v>0</v>
      </c>
      <c r="T156" t="s">
        <v>659</v>
      </c>
      <c r="U156" t="s">
        <v>659</v>
      </c>
      <c r="V156" t="s">
        <v>659</v>
      </c>
      <c r="W156" t="s">
        <v>659</v>
      </c>
      <c r="X156" t="s">
        <v>659</v>
      </c>
      <c r="Y156" t="s">
        <v>659</v>
      </c>
      <c r="Z156" t="s">
        <v>659</v>
      </c>
      <c r="AA156" t="s">
        <v>659</v>
      </c>
      <c r="AB156">
        <v>1</v>
      </c>
      <c r="AC156" t="s">
        <v>71</v>
      </c>
    </row>
    <row r="157" spans="1:29" x14ac:dyDescent="0.2">
      <c r="A157">
        <v>156</v>
      </c>
      <c r="B157" s="6">
        <v>44528.901844872686</v>
      </c>
      <c r="C157" t="s">
        <v>37</v>
      </c>
      <c r="D157" t="s">
        <v>38</v>
      </c>
      <c r="E157" t="s">
        <v>59</v>
      </c>
      <c r="F157" t="s">
        <v>41</v>
      </c>
      <c r="G157" t="s">
        <v>78</v>
      </c>
      <c r="H157" t="s">
        <v>70</v>
      </c>
      <c r="I157" t="s">
        <v>659</v>
      </c>
      <c r="J157" t="s">
        <v>659</v>
      </c>
      <c r="K157" t="s">
        <v>659</v>
      </c>
      <c r="L157" t="s">
        <v>659</v>
      </c>
      <c r="M157" t="s">
        <v>659</v>
      </c>
      <c r="N157" t="s">
        <v>659</v>
      </c>
      <c r="O157" t="s">
        <v>659</v>
      </c>
      <c r="P157" t="s">
        <v>659</v>
      </c>
      <c r="Q157" t="s">
        <v>659</v>
      </c>
      <c r="R157" t="s">
        <v>659</v>
      </c>
      <c r="S157">
        <v>0</v>
      </c>
      <c r="T157" t="s">
        <v>659</v>
      </c>
      <c r="U157" t="s">
        <v>659</v>
      </c>
      <c r="V157" t="s">
        <v>659</v>
      </c>
      <c r="W157" t="s">
        <v>659</v>
      </c>
      <c r="X157" t="s">
        <v>659</v>
      </c>
      <c r="Y157" t="s">
        <v>659</v>
      </c>
      <c r="Z157" t="s">
        <v>659</v>
      </c>
      <c r="AA157" t="s">
        <v>659</v>
      </c>
      <c r="AB157">
        <v>2</v>
      </c>
      <c r="AC157" t="s">
        <v>56</v>
      </c>
    </row>
    <row r="158" spans="1:29" x14ac:dyDescent="0.2">
      <c r="A158">
        <v>157</v>
      </c>
      <c r="B158" s="6">
        <v>44528.920940601849</v>
      </c>
      <c r="C158" t="s">
        <v>37</v>
      </c>
      <c r="D158" t="s">
        <v>38</v>
      </c>
      <c r="E158" t="s">
        <v>59</v>
      </c>
      <c r="F158" t="s">
        <v>41</v>
      </c>
      <c r="G158" t="s">
        <v>217</v>
      </c>
      <c r="H158" t="s">
        <v>43</v>
      </c>
      <c r="I158" t="s">
        <v>44</v>
      </c>
      <c r="J158" t="s">
        <v>47</v>
      </c>
      <c r="K158" t="s">
        <v>659</v>
      </c>
      <c r="L158" t="s">
        <v>659</v>
      </c>
      <c r="M158" t="s">
        <v>47</v>
      </c>
      <c r="N158" t="s">
        <v>43</v>
      </c>
      <c r="O158" t="s">
        <v>47</v>
      </c>
      <c r="P158" t="s">
        <v>43</v>
      </c>
      <c r="Q158" t="s">
        <v>661</v>
      </c>
      <c r="R158" t="s">
        <v>49</v>
      </c>
      <c r="S158" t="s">
        <v>184</v>
      </c>
      <c r="T158" t="s">
        <v>43</v>
      </c>
      <c r="U158" t="s">
        <v>110</v>
      </c>
      <c r="V158" t="s">
        <v>66</v>
      </c>
      <c r="W158" t="s">
        <v>47</v>
      </c>
      <c r="X158" t="s">
        <v>659</v>
      </c>
      <c r="Y158" t="s">
        <v>220</v>
      </c>
      <c r="Z158">
        <v>5</v>
      </c>
      <c r="AA158" t="s">
        <v>221</v>
      </c>
      <c r="AB158">
        <v>2</v>
      </c>
      <c r="AC158" t="s">
        <v>71</v>
      </c>
    </row>
    <row r="159" spans="1:29" x14ac:dyDescent="0.2">
      <c r="A159">
        <v>158</v>
      </c>
      <c r="B159" s="6">
        <v>44528.926147106482</v>
      </c>
      <c r="C159" t="s">
        <v>123</v>
      </c>
      <c r="D159" t="s">
        <v>58</v>
      </c>
      <c r="E159" t="s">
        <v>59</v>
      </c>
      <c r="F159" t="s">
        <v>41</v>
      </c>
      <c r="G159" t="s">
        <v>78</v>
      </c>
      <c r="H159" t="s">
        <v>43</v>
      </c>
      <c r="I159" t="s">
        <v>44</v>
      </c>
      <c r="J159" t="s">
        <v>47</v>
      </c>
      <c r="K159" t="s">
        <v>659</v>
      </c>
      <c r="L159" t="s">
        <v>659</v>
      </c>
      <c r="M159" t="s">
        <v>47</v>
      </c>
      <c r="N159" t="s">
        <v>43</v>
      </c>
      <c r="O159" t="s">
        <v>47</v>
      </c>
      <c r="P159" t="s">
        <v>64</v>
      </c>
      <c r="Q159" t="s">
        <v>659</v>
      </c>
      <c r="R159" t="s">
        <v>49</v>
      </c>
      <c r="S159" t="s">
        <v>50</v>
      </c>
      <c r="T159" t="s">
        <v>65</v>
      </c>
      <c r="U159" t="s">
        <v>659</v>
      </c>
      <c r="V159" t="s">
        <v>66</v>
      </c>
      <c r="W159" t="s">
        <v>47</v>
      </c>
      <c r="X159" t="s">
        <v>659</v>
      </c>
      <c r="Y159" t="s">
        <v>75</v>
      </c>
      <c r="Z159">
        <v>5</v>
      </c>
      <c r="AA159" t="s">
        <v>76</v>
      </c>
      <c r="AB159">
        <v>5</v>
      </c>
      <c r="AC159" t="s">
        <v>659</v>
      </c>
    </row>
    <row r="160" spans="1:29" x14ac:dyDescent="0.2">
      <c r="A160">
        <v>159</v>
      </c>
      <c r="B160" s="6">
        <v>44528.941471307873</v>
      </c>
      <c r="C160" t="s">
        <v>57</v>
      </c>
      <c r="D160" t="s">
        <v>38</v>
      </c>
      <c r="E160" t="s">
        <v>59</v>
      </c>
      <c r="F160" t="s">
        <v>41</v>
      </c>
      <c r="G160" t="s">
        <v>78</v>
      </c>
      <c r="H160" t="s">
        <v>70</v>
      </c>
      <c r="I160" t="s">
        <v>659</v>
      </c>
      <c r="J160" t="s">
        <v>659</v>
      </c>
      <c r="K160" t="s">
        <v>659</v>
      </c>
      <c r="L160" t="s">
        <v>659</v>
      </c>
      <c r="M160" t="s">
        <v>659</v>
      </c>
      <c r="N160" t="s">
        <v>659</v>
      </c>
      <c r="O160" t="s">
        <v>659</v>
      </c>
      <c r="P160" t="s">
        <v>659</v>
      </c>
      <c r="Q160" t="s">
        <v>659</v>
      </c>
      <c r="R160" t="s">
        <v>659</v>
      </c>
      <c r="S160">
        <v>0</v>
      </c>
      <c r="T160" t="s">
        <v>659</v>
      </c>
      <c r="U160" t="s">
        <v>659</v>
      </c>
      <c r="V160" t="s">
        <v>659</v>
      </c>
      <c r="W160" t="s">
        <v>659</v>
      </c>
      <c r="X160" t="s">
        <v>659</v>
      </c>
      <c r="Y160" t="s">
        <v>659</v>
      </c>
      <c r="Z160" t="s">
        <v>659</v>
      </c>
      <c r="AA160" t="s">
        <v>659</v>
      </c>
      <c r="AB160">
        <v>1</v>
      </c>
      <c r="AC160" t="s">
        <v>71</v>
      </c>
    </row>
    <row r="161" spans="1:29" x14ac:dyDescent="0.2">
      <c r="A161">
        <v>160</v>
      </c>
      <c r="B161" s="6">
        <v>44528.95206737268</v>
      </c>
      <c r="C161" t="s">
        <v>77</v>
      </c>
      <c r="D161" t="s">
        <v>58</v>
      </c>
      <c r="E161" t="s">
        <v>59</v>
      </c>
      <c r="F161" t="s">
        <v>82</v>
      </c>
      <c r="G161" t="s">
        <v>78</v>
      </c>
      <c r="H161" t="s">
        <v>70</v>
      </c>
      <c r="I161" t="s">
        <v>659</v>
      </c>
      <c r="J161" t="s">
        <v>659</v>
      </c>
      <c r="K161" t="s">
        <v>659</v>
      </c>
      <c r="L161" t="s">
        <v>659</v>
      </c>
      <c r="M161" t="s">
        <v>659</v>
      </c>
      <c r="N161" t="s">
        <v>659</v>
      </c>
      <c r="O161" t="s">
        <v>659</v>
      </c>
      <c r="P161" t="s">
        <v>659</v>
      </c>
      <c r="Q161" t="s">
        <v>659</v>
      </c>
      <c r="R161" t="s">
        <v>659</v>
      </c>
      <c r="S161">
        <v>0</v>
      </c>
      <c r="T161" t="s">
        <v>659</v>
      </c>
      <c r="U161" t="s">
        <v>659</v>
      </c>
      <c r="V161" t="s">
        <v>659</v>
      </c>
      <c r="W161" t="s">
        <v>659</v>
      </c>
      <c r="X161" t="s">
        <v>659</v>
      </c>
      <c r="Y161" t="s">
        <v>659</v>
      </c>
      <c r="Z161" t="s">
        <v>659</v>
      </c>
      <c r="AA161" t="s">
        <v>659</v>
      </c>
      <c r="AB161">
        <v>1</v>
      </c>
      <c r="AC161" t="s">
        <v>71</v>
      </c>
    </row>
    <row r="162" spans="1:29" x14ac:dyDescent="0.2">
      <c r="A162">
        <v>161</v>
      </c>
      <c r="B162" s="6">
        <v>44528.991095370366</v>
      </c>
      <c r="C162" t="s">
        <v>123</v>
      </c>
      <c r="D162" t="s">
        <v>38</v>
      </c>
      <c r="E162" t="s">
        <v>59</v>
      </c>
      <c r="F162" t="s">
        <v>82</v>
      </c>
      <c r="G162" t="s">
        <v>78</v>
      </c>
      <c r="H162" t="s">
        <v>43</v>
      </c>
      <c r="I162" t="s">
        <v>44</v>
      </c>
      <c r="J162" t="s">
        <v>47</v>
      </c>
      <c r="K162" t="s">
        <v>659</v>
      </c>
      <c r="L162" t="s">
        <v>659</v>
      </c>
      <c r="M162" t="s">
        <v>47</v>
      </c>
      <c r="N162" t="s">
        <v>43</v>
      </c>
      <c r="O162" t="s">
        <v>47</v>
      </c>
      <c r="P162" t="s">
        <v>64</v>
      </c>
      <c r="Q162" t="s">
        <v>659</v>
      </c>
      <c r="R162" t="s">
        <v>49</v>
      </c>
      <c r="S162" t="s">
        <v>50</v>
      </c>
      <c r="T162" t="s">
        <v>65</v>
      </c>
      <c r="U162" t="s">
        <v>659</v>
      </c>
      <c r="V162" t="s">
        <v>66</v>
      </c>
      <c r="W162" t="s">
        <v>47</v>
      </c>
      <c r="X162" t="s">
        <v>659</v>
      </c>
      <c r="Y162" t="s">
        <v>75</v>
      </c>
      <c r="Z162">
        <v>3</v>
      </c>
      <c r="AA162" t="s">
        <v>100</v>
      </c>
      <c r="AB162">
        <v>3</v>
      </c>
      <c r="AC162" t="s">
        <v>659</v>
      </c>
    </row>
    <row r="163" spans="1:29" x14ac:dyDescent="0.2">
      <c r="A163">
        <v>162</v>
      </c>
      <c r="B163" s="6">
        <v>44529.034317372687</v>
      </c>
      <c r="C163" t="s">
        <v>77</v>
      </c>
      <c r="D163" t="s">
        <v>58</v>
      </c>
      <c r="E163" t="s">
        <v>59</v>
      </c>
      <c r="F163" t="s">
        <v>82</v>
      </c>
      <c r="G163" t="s">
        <v>62</v>
      </c>
      <c r="H163" t="s">
        <v>70</v>
      </c>
      <c r="I163" t="s">
        <v>659</v>
      </c>
      <c r="J163" t="s">
        <v>659</v>
      </c>
      <c r="K163" t="s">
        <v>659</v>
      </c>
      <c r="L163" t="s">
        <v>659</v>
      </c>
      <c r="M163" t="s">
        <v>659</v>
      </c>
      <c r="N163" t="s">
        <v>659</v>
      </c>
      <c r="O163" t="s">
        <v>659</v>
      </c>
      <c r="P163" t="s">
        <v>659</v>
      </c>
      <c r="Q163" t="s">
        <v>659</v>
      </c>
      <c r="R163" t="s">
        <v>659</v>
      </c>
      <c r="S163">
        <v>0</v>
      </c>
      <c r="T163" t="s">
        <v>659</v>
      </c>
      <c r="U163" t="s">
        <v>659</v>
      </c>
      <c r="V163" t="s">
        <v>659</v>
      </c>
      <c r="W163" t="s">
        <v>659</v>
      </c>
      <c r="X163" t="s">
        <v>659</v>
      </c>
      <c r="Y163" t="s">
        <v>659</v>
      </c>
      <c r="Z163" t="s">
        <v>659</v>
      </c>
      <c r="AA163" t="s">
        <v>659</v>
      </c>
      <c r="AB163">
        <v>1</v>
      </c>
      <c r="AC163" t="s">
        <v>222</v>
      </c>
    </row>
    <row r="164" spans="1:29" x14ac:dyDescent="0.2">
      <c r="A164">
        <v>163</v>
      </c>
      <c r="B164" s="6">
        <v>44529.376585613427</v>
      </c>
      <c r="C164" t="s">
        <v>37</v>
      </c>
      <c r="D164" t="s">
        <v>566</v>
      </c>
      <c r="E164" t="s">
        <v>59</v>
      </c>
      <c r="F164" t="s">
        <v>41</v>
      </c>
      <c r="G164" t="s">
        <v>78</v>
      </c>
      <c r="H164" t="s">
        <v>70</v>
      </c>
      <c r="I164" t="s">
        <v>659</v>
      </c>
      <c r="J164" t="s">
        <v>659</v>
      </c>
      <c r="K164" t="s">
        <v>659</v>
      </c>
      <c r="L164" t="s">
        <v>659</v>
      </c>
      <c r="M164" t="s">
        <v>659</v>
      </c>
      <c r="N164" t="s">
        <v>659</v>
      </c>
      <c r="O164" t="s">
        <v>659</v>
      </c>
      <c r="P164" t="s">
        <v>659</v>
      </c>
      <c r="Q164" t="s">
        <v>659</v>
      </c>
      <c r="R164" t="s">
        <v>659</v>
      </c>
      <c r="S164">
        <v>0</v>
      </c>
      <c r="T164" t="s">
        <v>659</v>
      </c>
      <c r="U164" t="s">
        <v>659</v>
      </c>
      <c r="V164" t="s">
        <v>659</v>
      </c>
      <c r="W164" t="s">
        <v>659</v>
      </c>
      <c r="X164" t="s">
        <v>659</v>
      </c>
      <c r="Y164" t="s">
        <v>659</v>
      </c>
      <c r="Z164" t="s">
        <v>659</v>
      </c>
      <c r="AA164" t="s">
        <v>659</v>
      </c>
      <c r="AB164">
        <v>3</v>
      </c>
      <c r="AC164" t="s">
        <v>71</v>
      </c>
    </row>
    <row r="165" spans="1:29" x14ac:dyDescent="0.2">
      <c r="A165">
        <v>164</v>
      </c>
      <c r="B165" s="6">
        <v>44529.382323807869</v>
      </c>
      <c r="C165" t="s">
        <v>37</v>
      </c>
      <c r="D165" t="s">
        <v>38</v>
      </c>
      <c r="E165" t="s">
        <v>59</v>
      </c>
      <c r="F165" t="s">
        <v>61</v>
      </c>
      <c r="G165" t="s">
        <v>78</v>
      </c>
      <c r="H165" t="s">
        <v>70</v>
      </c>
      <c r="I165" t="s">
        <v>659</v>
      </c>
      <c r="J165" t="s">
        <v>659</v>
      </c>
      <c r="K165" t="s">
        <v>659</v>
      </c>
      <c r="L165" t="s">
        <v>659</v>
      </c>
      <c r="M165" t="s">
        <v>659</v>
      </c>
      <c r="N165" t="s">
        <v>659</v>
      </c>
      <c r="O165" t="s">
        <v>659</v>
      </c>
      <c r="P165" t="s">
        <v>659</v>
      </c>
      <c r="Q165" t="s">
        <v>659</v>
      </c>
      <c r="R165" t="s">
        <v>659</v>
      </c>
      <c r="S165">
        <v>0</v>
      </c>
      <c r="T165" t="s">
        <v>659</v>
      </c>
      <c r="U165" t="s">
        <v>659</v>
      </c>
      <c r="V165" t="s">
        <v>659</v>
      </c>
      <c r="W165" t="s">
        <v>659</v>
      </c>
      <c r="X165" t="s">
        <v>659</v>
      </c>
      <c r="Y165" t="s">
        <v>659</v>
      </c>
      <c r="Z165" t="s">
        <v>659</v>
      </c>
      <c r="AA165" t="s">
        <v>659</v>
      </c>
      <c r="AB165">
        <v>3</v>
      </c>
      <c r="AC165" t="s">
        <v>224</v>
      </c>
    </row>
    <row r="166" spans="1:29" x14ac:dyDescent="0.2">
      <c r="A166">
        <v>165</v>
      </c>
      <c r="B166" s="6">
        <v>44529.579548541667</v>
      </c>
      <c r="C166" t="s">
        <v>77</v>
      </c>
      <c r="D166" t="s">
        <v>566</v>
      </c>
      <c r="E166" t="s">
        <v>59</v>
      </c>
      <c r="F166" t="s">
        <v>82</v>
      </c>
      <c r="G166" t="s">
        <v>62</v>
      </c>
      <c r="H166" t="s">
        <v>70</v>
      </c>
      <c r="I166" t="s">
        <v>659</v>
      </c>
      <c r="J166" t="s">
        <v>659</v>
      </c>
      <c r="K166" t="s">
        <v>659</v>
      </c>
      <c r="L166" t="s">
        <v>659</v>
      </c>
      <c r="M166" t="s">
        <v>659</v>
      </c>
      <c r="N166" t="s">
        <v>659</v>
      </c>
      <c r="O166" t="s">
        <v>659</v>
      </c>
      <c r="P166" t="s">
        <v>659</v>
      </c>
      <c r="Q166" t="s">
        <v>659</v>
      </c>
      <c r="R166" t="s">
        <v>659</v>
      </c>
      <c r="S166">
        <v>0</v>
      </c>
      <c r="T166" t="s">
        <v>659</v>
      </c>
      <c r="U166" t="s">
        <v>659</v>
      </c>
      <c r="V166" t="s">
        <v>659</v>
      </c>
      <c r="W166" t="s">
        <v>659</v>
      </c>
      <c r="X166" t="s">
        <v>659</v>
      </c>
      <c r="Y166" t="s">
        <v>659</v>
      </c>
      <c r="Z166" t="s">
        <v>659</v>
      </c>
      <c r="AA166" t="s">
        <v>659</v>
      </c>
      <c r="AB166">
        <v>1</v>
      </c>
      <c r="AC166" t="s">
        <v>71</v>
      </c>
    </row>
    <row r="167" spans="1:29" x14ac:dyDescent="0.2">
      <c r="A167">
        <v>166</v>
      </c>
      <c r="B167" s="6">
        <v>44529.580462777776</v>
      </c>
      <c r="C167" t="s">
        <v>57</v>
      </c>
      <c r="D167" t="s">
        <v>38</v>
      </c>
      <c r="E167" t="s">
        <v>59</v>
      </c>
      <c r="F167" t="s">
        <v>82</v>
      </c>
      <c r="G167" t="s">
        <v>78</v>
      </c>
      <c r="H167" t="s">
        <v>70</v>
      </c>
      <c r="I167" t="s">
        <v>659</v>
      </c>
      <c r="J167" t="s">
        <v>659</v>
      </c>
      <c r="K167" t="s">
        <v>659</v>
      </c>
      <c r="L167" t="s">
        <v>659</v>
      </c>
      <c r="M167" t="s">
        <v>659</v>
      </c>
      <c r="N167" t="s">
        <v>659</v>
      </c>
      <c r="O167" t="s">
        <v>659</v>
      </c>
      <c r="P167" t="s">
        <v>659</v>
      </c>
      <c r="Q167" t="s">
        <v>659</v>
      </c>
      <c r="R167" t="s">
        <v>659</v>
      </c>
      <c r="S167">
        <v>0</v>
      </c>
      <c r="T167" t="s">
        <v>659</v>
      </c>
      <c r="U167" t="s">
        <v>659</v>
      </c>
      <c r="V167" t="s">
        <v>659</v>
      </c>
      <c r="W167" t="s">
        <v>659</v>
      </c>
      <c r="X167" t="s">
        <v>659</v>
      </c>
      <c r="Y167" t="s">
        <v>659</v>
      </c>
      <c r="Z167" t="s">
        <v>659</v>
      </c>
      <c r="AA167" t="s">
        <v>659</v>
      </c>
      <c r="AB167">
        <v>1</v>
      </c>
      <c r="AC167" t="s">
        <v>71</v>
      </c>
    </row>
    <row r="168" spans="1:29" x14ac:dyDescent="0.2">
      <c r="A168">
        <v>167</v>
      </c>
      <c r="B168" s="6">
        <v>44529.585005543981</v>
      </c>
      <c r="C168" t="s">
        <v>37</v>
      </c>
      <c r="D168" t="s">
        <v>38</v>
      </c>
      <c r="E168" t="s">
        <v>59</v>
      </c>
      <c r="F168" t="s">
        <v>82</v>
      </c>
      <c r="G168" t="s">
        <v>78</v>
      </c>
      <c r="H168" t="s">
        <v>43</v>
      </c>
      <c r="I168" t="s">
        <v>44</v>
      </c>
      <c r="J168" t="s">
        <v>47</v>
      </c>
      <c r="K168" t="s">
        <v>659</v>
      </c>
      <c r="L168" t="s">
        <v>659</v>
      </c>
      <c r="M168" t="s">
        <v>47</v>
      </c>
      <c r="N168" t="s">
        <v>43</v>
      </c>
      <c r="O168" t="s">
        <v>47</v>
      </c>
      <c r="P168" t="s">
        <v>64</v>
      </c>
      <c r="Q168" t="s">
        <v>659</v>
      </c>
      <c r="R168" t="s">
        <v>49</v>
      </c>
      <c r="S168" t="s">
        <v>50</v>
      </c>
      <c r="T168" t="s">
        <v>65</v>
      </c>
      <c r="U168" t="s">
        <v>659</v>
      </c>
      <c r="V168" t="s">
        <v>85</v>
      </c>
      <c r="W168" t="s">
        <v>47</v>
      </c>
      <c r="X168" t="s">
        <v>659</v>
      </c>
      <c r="Y168" t="s">
        <v>75</v>
      </c>
      <c r="Z168">
        <v>5</v>
      </c>
      <c r="AA168" t="s">
        <v>87</v>
      </c>
      <c r="AB168">
        <v>3</v>
      </c>
      <c r="AC168" t="s">
        <v>659</v>
      </c>
    </row>
    <row r="169" spans="1:29" x14ac:dyDescent="0.2">
      <c r="A169">
        <v>168</v>
      </c>
      <c r="B169" s="6">
        <v>44529.588129386575</v>
      </c>
      <c r="C169" t="s">
        <v>57</v>
      </c>
      <c r="D169" t="s">
        <v>38</v>
      </c>
      <c r="E169" t="s">
        <v>59</v>
      </c>
      <c r="F169" t="s">
        <v>61</v>
      </c>
      <c r="G169" t="s">
        <v>62</v>
      </c>
      <c r="H169" t="s">
        <v>70</v>
      </c>
      <c r="I169" t="s">
        <v>659</v>
      </c>
      <c r="J169" t="s">
        <v>659</v>
      </c>
      <c r="K169" t="s">
        <v>659</v>
      </c>
      <c r="L169" t="s">
        <v>659</v>
      </c>
      <c r="M169" t="s">
        <v>659</v>
      </c>
      <c r="N169" t="s">
        <v>659</v>
      </c>
      <c r="O169" t="s">
        <v>659</v>
      </c>
      <c r="P169" t="s">
        <v>659</v>
      </c>
      <c r="Q169" t="s">
        <v>659</v>
      </c>
      <c r="R169" t="s">
        <v>659</v>
      </c>
      <c r="S169">
        <v>0</v>
      </c>
      <c r="T169" t="s">
        <v>659</v>
      </c>
      <c r="U169" t="s">
        <v>659</v>
      </c>
      <c r="V169" t="s">
        <v>659</v>
      </c>
      <c r="W169" t="s">
        <v>659</v>
      </c>
      <c r="X169" t="s">
        <v>659</v>
      </c>
      <c r="Y169" t="s">
        <v>659</v>
      </c>
      <c r="Z169" t="s">
        <v>659</v>
      </c>
      <c r="AA169" t="s">
        <v>659</v>
      </c>
      <c r="AB169">
        <v>1</v>
      </c>
      <c r="AC169" t="s">
        <v>71</v>
      </c>
    </row>
    <row r="170" spans="1:29" x14ac:dyDescent="0.2">
      <c r="A170">
        <v>169</v>
      </c>
      <c r="B170" s="6">
        <v>44529.595685509259</v>
      </c>
      <c r="C170" t="s">
        <v>37</v>
      </c>
      <c r="D170" t="s">
        <v>38</v>
      </c>
      <c r="E170" t="s">
        <v>59</v>
      </c>
      <c r="F170" t="s">
        <v>41</v>
      </c>
      <c r="G170" t="s">
        <v>78</v>
      </c>
      <c r="H170" t="s">
        <v>70</v>
      </c>
      <c r="I170" t="s">
        <v>659</v>
      </c>
      <c r="J170" t="s">
        <v>659</v>
      </c>
      <c r="K170" t="s">
        <v>659</v>
      </c>
      <c r="L170" t="s">
        <v>659</v>
      </c>
      <c r="M170" t="s">
        <v>659</v>
      </c>
      <c r="N170" t="s">
        <v>659</v>
      </c>
      <c r="O170" t="s">
        <v>659</v>
      </c>
      <c r="P170" t="s">
        <v>659</v>
      </c>
      <c r="Q170" t="s">
        <v>659</v>
      </c>
      <c r="R170" t="s">
        <v>659</v>
      </c>
      <c r="S170">
        <v>0</v>
      </c>
      <c r="T170" t="s">
        <v>659</v>
      </c>
      <c r="U170" t="s">
        <v>659</v>
      </c>
      <c r="V170" t="s">
        <v>659</v>
      </c>
      <c r="W170" t="s">
        <v>659</v>
      </c>
      <c r="X170" t="s">
        <v>659</v>
      </c>
      <c r="Y170" t="s">
        <v>659</v>
      </c>
      <c r="Z170" t="s">
        <v>659</v>
      </c>
      <c r="AA170" t="s">
        <v>659</v>
      </c>
      <c r="AB170">
        <v>2</v>
      </c>
      <c r="AC170" t="s">
        <v>71</v>
      </c>
    </row>
    <row r="171" spans="1:29" x14ac:dyDescent="0.2">
      <c r="A171">
        <v>170</v>
      </c>
      <c r="B171" s="6">
        <v>44529.612393761578</v>
      </c>
      <c r="C171" t="s">
        <v>37</v>
      </c>
      <c r="D171" t="s">
        <v>58</v>
      </c>
      <c r="E171" t="s">
        <v>59</v>
      </c>
      <c r="F171" t="s">
        <v>82</v>
      </c>
      <c r="G171" t="s">
        <v>78</v>
      </c>
      <c r="H171" t="s">
        <v>70</v>
      </c>
      <c r="I171" t="s">
        <v>659</v>
      </c>
      <c r="J171" t="s">
        <v>659</v>
      </c>
      <c r="K171" t="s">
        <v>659</v>
      </c>
      <c r="L171" t="s">
        <v>659</v>
      </c>
      <c r="M171" t="s">
        <v>659</v>
      </c>
      <c r="N171" t="s">
        <v>659</v>
      </c>
      <c r="O171" t="s">
        <v>659</v>
      </c>
      <c r="P171" t="s">
        <v>659</v>
      </c>
      <c r="Q171" t="s">
        <v>659</v>
      </c>
      <c r="R171" t="s">
        <v>659</v>
      </c>
      <c r="S171">
        <v>0</v>
      </c>
      <c r="T171" t="s">
        <v>659</v>
      </c>
      <c r="U171" t="s">
        <v>659</v>
      </c>
      <c r="V171" t="s">
        <v>659</v>
      </c>
      <c r="W171" t="s">
        <v>659</v>
      </c>
      <c r="X171" t="s">
        <v>659</v>
      </c>
      <c r="Y171" t="s">
        <v>659</v>
      </c>
      <c r="Z171" t="s">
        <v>659</v>
      </c>
      <c r="AA171" t="s">
        <v>659</v>
      </c>
      <c r="AB171">
        <v>1</v>
      </c>
      <c r="AC171" t="s">
        <v>71</v>
      </c>
    </row>
    <row r="172" spans="1:29" x14ac:dyDescent="0.2">
      <c r="A172">
        <v>171</v>
      </c>
      <c r="B172" s="6">
        <v>44529.622488912035</v>
      </c>
      <c r="C172" t="s">
        <v>37</v>
      </c>
      <c r="D172" t="s">
        <v>58</v>
      </c>
      <c r="E172" t="s">
        <v>59</v>
      </c>
      <c r="F172" t="s">
        <v>82</v>
      </c>
      <c r="G172" t="s">
        <v>114</v>
      </c>
      <c r="H172" t="s">
        <v>70</v>
      </c>
      <c r="I172" t="s">
        <v>659</v>
      </c>
      <c r="J172" t="s">
        <v>659</v>
      </c>
      <c r="K172" t="s">
        <v>659</v>
      </c>
      <c r="L172" t="s">
        <v>659</v>
      </c>
      <c r="M172" t="s">
        <v>659</v>
      </c>
      <c r="N172" t="s">
        <v>659</v>
      </c>
      <c r="O172" t="s">
        <v>659</v>
      </c>
      <c r="P172" t="s">
        <v>659</v>
      </c>
      <c r="Q172" t="s">
        <v>659</v>
      </c>
      <c r="R172" t="s">
        <v>659</v>
      </c>
      <c r="S172">
        <v>0</v>
      </c>
      <c r="T172" t="s">
        <v>659</v>
      </c>
      <c r="U172" t="s">
        <v>659</v>
      </c>
      <c r="V172" t="s">
        <v>659</v>
      </c>
      <c r="W172" t="s">
        <v>659</v>
      </c>
      <c r="X172" t="s">
        <v>659</v>
      </c>
      <c r="Y172" t="s">
        <v>659</v>
      </c>
      <c r="Z172" t="s">
        <v>659</v>
      </c>
      <c r="AA172" t="s">
        <v>659</v>
      </c>
      <c r="AB172">
        <v>1</v>
      </c>
      <c r="AC172" t="s">
        <v>71</v>
      </c>
    </row>
    <row r="173" spans="1:29" x14ac:dyDescent="0.2">
      <c r="A173">
        <v>172</v>
      </c>
      <c r="B173" s="6">
        <v>44529.656580613431</v>
      </c>
      <c r="C173" t="s">
        <v>37</v>
      </c>
      <c r="D173" t="s">
        <v>38</v>
      </c>
      <c r="E173" t="s">
        <v>59</v>
      </c>
      <c r="F173" t="s">
        <v>41</v>
      </c>
      <c r="G173" t="s">
        <v>69</v>
      </c>
      <c r="H173" t="s">
        <v>43</v>
      </c>
      <c r="I173" t="s">
        <v>44</v>
      </c>
      <c r="J173" t="s">
        <v>47</v>
      </c>
      <c r="K173" t="s">
        <v>659</v>
      </c>
      <c r="L173" t="s">
        <v>659</v>
      </c>
      <c r="M173" t="s">
        <v>47</v>
      </c>
      <c r="N173" t="s">
        <v>43</v>
      </c>
      <c r="O173" t="s">
        <v>47</v>
      </c>
      <c r="P173" t="s">
        <v>43</v>
      </c>
      <c r="Q173" t="s">
        <v>677</v>
      </c>
      <c r="R173" t="s">
        <v>49</v>
      </c>
      <c r="S173" t="s">
        <v>50</v>
      </c>
      <c r="T173" t="s">
        <v>43</v>
      </c>
      <c r="U173" t="s">
        <v>155</v>
      </c>
      <c r="V173" t="s">
        <v>121</v>
      </c>
      <c r="W173" t="s">
        <v>47</v>
      </c>
      <c r="X173" t="s">
        <v>659</v>
      </c>
      <c r="Y173" t="s">
        <v>131</v>
      </c>
      <c r="Z173">
        <v>2</v>
      </c>
      <c r="AA173" t="s">
        <v>228</v>
      </c>
      <c r="AB173">
        <v>4</v>
      </c>
      <c r="AC173" t="s">
        <v>659</v>
      </c>
    </row>
    <row r="174" spans="1:29" x14ac:dyDescent="0.2">
      <c r="A174">
        <v>173</v>
      </c>
      <c r="B174" s="6">
        <v>44529.657955393515</v>
      </c>
      <c r="C174" t="s">
        <v>57</v>
      </c>
      <c r="D174" t="s">
        <v>58</v>
      </c>
      <c r="E174" t="s">
        <v>59</v>
      </c>
      <c r="F174" t="s">
        <v>61</v>
      </c>
      <c r="G174" t="s">
        <v>62</v>
      </c>
      <c r="H174" t="s">
        <v>43</v>
      </c>
      <c r="I174" t="s">
        <v>44</v>
      </c>
      <c r="J174" t="s">
        <v>47</v>
      </c>
      <c r="K174" t="s">
        <v>659</v>
      </c>
      <c r="L174" t="s">
        <v>659</v>
      </c>
      <c r="M174" t="s">
        <v>47</v>
      </c>
      <c r="N174" t="s">
        <v>43</v>
      </c>
      <c r="O174" t="s">
        <v>47</v>
      </c>
      <c r="P174" t="s">
        <v>43</v>
      </c>
      <c r="Q174" t="s">
        <v>677</v>
      </c>
      <c r="R174" t="s">
        <v>148</v>
      </c>
      <c r="S174" t="s">
        <v>50</v>
      </c>
      <c r="T174" t="s">
        <v>43</v>
      </c>
      <c r="U174" t="s">
        <v>51</v>
      </c>
      <c r="V174" t="s">
        <v>66</v>
      </c>
      <c r="W174" t="s">
        <v>47</v>
      </c>
      <c r="X174" t="s">
        <v>659</v>
      </c>
      <c r="Y174" t="s">
        <v>230</v>
      </c>
      <c r="Z174">
        <v>4</v>
      </c>
      <c r="AA174" t="s">
        <v>231</v>
      </c>
      <c r="AB174">
        <v>5</v>
      </c>
      <c r="AC174" t="s">
        <v>659</v>
      </c>
    </row>
    <row r="175" spans="1:29" x14ac:dyDescent="0.2">
      <c r="A175">
        <v>174</v>
      </c>
      <c r="B175" s="6">
        <v>44529.681731921301</v>
      </c>
      <c r="C175" t="s">
        <v>123</v>
      </c>
      <c r="D175" t="s">
        <v>38</v>
      </c>
      <c r="E175" t="s">
        <v>39</v>
      </c>
      <c r="F175" t="s">
        <v>82</v>
      </c>
      <c r="G175" t="s">
        <v>180</v>
      </c>
      <c r="H175" t="s">
        <v>70</v>
      </c>
      <c r="I175" t="s">
        <v>659</v>
      </c>
      <c r="J175" t="s">
        <v>659</v>
      </c>
      <c r="K175" t="s">
        <v>659</v>
      </c>
      <c r="L175" t="s">
        <v>659</v>
      </c>
      <c r="M175" t="s">
        <v>659</v>
      </c>
      <c r="N175" t="s">
        <v>659</v>
      </c>
      <c r="O175" t="s">
        <v>659</v>
      </c>
      <c r="P175" t="s">
        <v>659</v>
      </c>
      <c r="Q175" t="s">
        <v>659</v>
      </c>
      <c r="R175" t="s">
        <v>659</v>
      </c>
      <c r="S175">
        <v>0</v>
      </c>
      <c r="T175" t="s">
        <v>659</v>
      </c>
      <c r="U175" t="s">
        <v>659</v>
      </c>
      <c r="V175" t="s">
        <v>659</v>
      </c>
      <c r="W175" t="s">
        <v>659</v>
      </c>
      <c r="X175" t="s">
        <v>659</v>
      </c>
      <c r="Y175" t="s">
        <v>659</v>
      </c>
      <c r="Z175" t="s">
        <v>659</v>
      </c>
      <c r="AA175" t="s">
        <v>659</v>
      </c>
      <c r="AB175">
        <v>4</v>
      </c>
      <c r="AC175" t="s">
        <v>232</v>
      </c>
    </row>
    <row r="176" spans="1:29" x14ac:dyDescent="0.2">
      <c r="A176">
        <v>175</v>
      </c>
      <c r="B176" s="6">
        <v>44529.745725717592</v>
      </c>
      <c r="C176" t="s">
        <v>37</v>
      </c>
      <c r="D176" t="s">
        <v>38</v>
      </c>
      <c r="E176" t="s">
        <v>59</v>
      </c>
      <c r="F176" t="s">
        <v>41</v>
      </c>
      <c r="G176" t="s">
        <v>78</v>
      </c>
      <c r="H176" t="s">
        <v>70</v>
      </c>
      <c r="I176" t="s">
        <v>659</v>
      </c>
      <c r="J176" t="s">
        <v>659</v>
      </c>
      <c r="K176" t="s">
        <v>659</v>
      </c>
      <c r="L176" t="s">
        <v>659</v>
      </c>
      <c r="M176" t="s">
        <v>659</v>
      </c>
      <c r="N176" t="s">
        <v>659</v>
      </c>
      <c r="O176" t="s">
        <v>659</v>
      </c>
      <c r="P176" t="s">
        <v>659</v>
      </c>
      <c r="Q176" t="s">
        <v>659</v>
      </c>
      <c r="R176" t="s">
        <v>659</v>
      </c>
      <c r="S176">
        <v>0</v>
      </c>
      <c r="T176" t="s">
        <v>659</v>
      </c>
      <c r="U176" t="s">
        <v>659</v>
      </c>
      <c r="V176" t="s">
        <v>659</v>
      </c>
      <c r="W176" t="s">
        <v>659</v>
      </c>
      <c r="X176" t="s">
        <v>659</v>
      </c>
      <c r="Y176" t="s">
        <v>659</v>
      </c>
      <c r="Z176" t="s">
        <v>659</v>
      </c>
      <c r="AA176" t="s">
        <v>659</v>
      </c>
      <c r="AB176">
        <v>1</v>
      </c>
      <c r="AC176" t="s">
        <v>71</v>
      </c>
    </row>
    <row r="177" spans="1:29" x14ac:dyDescent="0.2">
      <c r="A177">
        <v>176</v>
      </c>
      <c r="B177" s="6">
        <v>44529.750137708332</v>
      </c>
      <c r="C177" t="s">
        <v>77</v>
      </c>
      <c r="D177" t="s">
        <v>566</v>
      </c>
      <c r="E177" t="s">
        <v>59</v>
      </c>
      <c r="F177" t="s">
        <v>41</v>
      </c>
      <c r="G177" t="s">
        <v>78</v>
      </c>
      <c r="H177" t="s">
        <v>70</v>
      </c>
      <c r="I177" t="s">
        <v>659</v>
      </c>
      <c r="J177" t="s">
        <v>659</v>
      </c>
      <c r="K177" t="s">
        <v>659</v>
      </c>
      <c r="L177" t="s">
        <v>659</v>
      </c>
      <c r="M177" t="s">
        <v>659</v>
      </c>
      <c r="N177" t="s">
        <v>659</v>
      </c>
      <c r="O177" t="s">
        <v>659</v>
      </c>
      <c r="P177" t="s">
        <v>659</v>
      </c>
      <c r="Q177" t="s">
        <v>659</v>
      </c>
      <c r="R177" t="s">
        <v>659</v>
      </c>
      <c r="S177">
        <v>0</v>
      </c>
      <c r="T177" t="s">
        <v>659</v>
      </c>
      <c r="U177" t="s">
        <v>659</v>
      </c>
      <c r="V177" t="s">
        <v>659</v>
      </c>
      <c r="W177" t="s">
        <v>659</v>
      </c>
      <c r="X177" t="s">
        <v>659</v>
      </c>
      <c r="Y177" t="s">
        <v>659</v>
      </c>
      <c r="Z177" t="s">
        <v>659</v>
      </c>
      <c r="AA177" t="s">
        <v>659</v>
      </c>
      <c r="AB177">
        <v>1</v>
      </c>
      <c r="AC177" t="s">
        <v>71</v>
      </c>
    </row>
    <row r="178" spans="1:29" x14ac:dyDescent="0.2">
      <c r="A178">
        <v>177</v>
      </c>
      <c r="B178" s="6">
        <v>44529.817391018514</v>
      </c>
      <c r="C178" t="s">
        <v>77</v>
      </c>
      <c r="D178" t="s">
        <v>58</v>
      </c>
      <c r="E178" t="s">
        <v>59</v>
      </c>
      <c r="F178" t="s">
        <v>82</v>
      </c>
      <c r="G178" t="s">
        <v>217</v>
      </c>
      <c r="H178" t="s">
        <v>70</v>
      </c>
      <c r="I178" t="s">
        <v>659</v>
      </c>
      <c r="J178" t="s">
        <v>659</v>
      </c>
      <c r="K178" t="s">
        <v>659</v>
      </c>
      <c r="L178" t="s">
        <v>659</v>
      </c>
      <c r="M178" t="s">
        <v>659</v>
      </c>
      <c r="N178" t="s">
        <v>659</v>
      </c>
      <c r="O178" t="s">
        <v>659</v>
      </c>
      <c r="P178" t="s">
        <v>659</v>
      </c>
      <c r="Q178" t="s">
        <v>659</v>
      </c>
      <c r="R178" t="s">
        <v>659</v>
      </c>
      <c r="S178">
        <v>0</v>
      </c>
      <c r="T178" t="s">
        <v>659</v>
      </c>
      <c r="U178" t="s">
        <v>659</v>
      </c>
      <c r="V178" t="s">
        <v>659</v>
      </c>
      <c r="W178" t="s">
        <v>659</v>
      </c>
      <c r="X178" t="s">
        <v>659</v>
      </c>
      <c r="Y178" t="s">
        <v>659</v>
      </c>
      <c r="Z178" t="s">
        <v>659</v>
      </c>
      <c r="AA178" t="s">
        <v>659</v>
      </c>
      <c r="AB178">
        <v>4</v>
      </c>
      <c r="AC178" t="s">
        <v>659</v>
      </c>
    </row>
    <row r="179" spans="1:29" x14ac:dyDescent="0.2">
      <c r="A179">
        <v>178</v>
      </c>
      <c r="B179" s="6">
        <v>44529.822100185185</v>
      </c>
      <c r="C179" t="s">
        <v>123</v>
      </c>
      <c r="D179" t="s">
        <v>566</v>
      </c>
      <c r="E179" t="s">
        <v>59</v>
      </c>
      <c r="F179" t="s">
        <v>41</v>
      </c>
      <c r="G179" t="s">
        <v>78</v>
      </c>
      <c r="H179" t="s">
        <v>70</v>
      </c>
      <c r="I179" t="s">
        <v>659</v>
      </c>
      <c r="J179" t="s">
        <v>659</v>
      </c>
      <c r="K179" t="s">
        <v>659</v>
      </c>
      <c r="L179" t="s">
        <v>659</v>
      </c>
      <c r="M179" t="s">
        <v>659</v>
      </c>
      <c r="N179" t="s">
        <v>659</v>
      </c>
      <c r="O179" t="s">
        <v>659</v>
      </c>
      <c r="P179" t="s">
        <v>659</v>
      </c>
      <c r="Q179" t="s">
        <v>659</v>
      </c>
      <c r="R179" t="s">
        <v>659</v>
      </c>
      <c r="S179">
        <v>0</v>
      </c>
      <c r="T179" t="s">
        <v>659</v>
      </c>
      <c r="U179" t="s">
        <v>659</v>
      </c>
      <c r="V179" t="s">
        <v>659</v>
      </c>
      <c r="W179" t="s">
        <v>659</v>
      </c>
      <c r="X179" t="s">
        <v>659</v>
      </c>
      <c r="Y179" t="s">
        <v>659</v>
      </c>
      <c r="Z179" t="s">
        <v>659</v>
      </c>
      <c r="AA179" t="s">
        <v>659</v>
      </c>
      <c r="AB179">
        <v>2</v>
      </c>
      <c r="AC179" t="s">
        <v>71</v>
      </c>
    </row>
    <row r="180" spans="1:29" x14ac:dyDescent="0.2">
      <c r="A180">
        <v>179</v>
      </c>
      <c r="B180" s="6">
        <v>44529.831958807874</v>
      </c>
      <c r="C180" t="s">
        <v>77</v>
      </c>
      <c r="D180" t="s">
        <v>38</v>
      </c>
      <c r="E180" t="s">
        <v>59</v>
      </c>
      <c r="F180" t="s">
        <v>82</v>
      </c>
      <c r="G180" t="s">
        <v>69</v>
      </c>
      <c r="H180" t="s">
        <v>70</v>
      </c>
      <c r="I180" t="s">
        <v>659</v>
      </c>
      <c r="J180" t="s">
        <v>659</v>
      </c>
      <c r="K180" t="s">
        <v>659</v>
      </c>
      <c r="L180" t="s">
        <v>659</v>
      </c>
      <c r="M180" t="s">
        <v>659</v>
      </c>
      <c r="N180" t="s">
        <v>659</v>
      </c>
      <c r="O180" t="s">
        <v>659</v>
      </c>
      <c r="P180" t="s">
        <v>659</v>
      </c>
      <c r="Q180" t="s">
        <v>659</v>
      </c>
      <c r="R180" t="s">
        <v>659</v>
      </c>
      <c r="S180">
        <v>0</v>
      </c>
      <c r="T180" t="s">
        <v>659</v>
      </c>
      <c r="U180" t="s">
        <v>659</v>
      </c>
      <c r="V180" t="s">
        <v>659</v>
      </c>
      <c r="W180" t="s">
        <v>659</v>
      </c>
      <c r="X180" t="s">
        <v>659</v>
      </c>
      <c r="Y180" t="s">
        <v>659</v>
      </c>
      <c r="Z180" t="s">
        <v>659</v>
      </c>
      <c r="AA180" t="s">
        <v>659</v>
      </c>
      <c r="AB180">
        <v>2</v>
      </c>
      <c r="AC180" t="s">
        <v>93</v>
      </c>
    </row>
    <row r="181" spans="1:29" x14ac:dyDescent="0.2">
      <c r="A181">
        <v>180</v>
      </c>
      <c r="B181" s="6">
        <v>44529.950101921291</v>
      </c>
      <c r="C181" t="s">
        <v>77</v>
      </c>
      <c r="D181" t="s">
        <v>58</v>
      </c>
      <c r="E181" t="s">
        <v>59</v>
      </c>
      <c r="F181" t="s">
        <v>41</v>
      </c>
      <c r="G181" t="s">
        <v>78</v>
      </c>
      <c r="H181" t="s">
        <v>70</v>
      </c>
      <c r="I181" t="s">
        <v>659</v>
      </c>
      <c r="J181" t="s">
        <v>659</v>
      </c>
      <c r="K181" t="s">
        <v>659</v>
      </c>
      <c r="L181" t="s">
        <v>659</v>
      </c>
      <c r="M181" t="s">
        <v>659</v>
      </c>
      <c r="N181" t="s">
        <v>659</v>
      </c>
      <c r="O181" t="s">
        <v>659</v>
      </c>
      <c r="P181" t="s">
        <v>659</v>
      </c>
      <c r="Q181" t="s">
        <v>659</v>
      </c>
      <c r="R181" t="s">
        <v>659</v>
      </c>
      <c r="S181">
        <v>0</v>
      </c>
      <c r="T181" t="s">
        <v>659</v>
      </c>
      <c r="U181" t="s">
        <v>659</v>
      </c>
      <c r="V181" t="s">
        <v>659</v>
      </c>
      <c r="W181" t="s">
        <v>659</v>
      </c>
      <c r="X181" t="s">
        <v>659</v>
      </c>
      <c r="Y181" t="s">
        <v>659</v>
      </c>
      <c r="Z181" t="s">
        <v>659</v>
      </c>
      <c r="AA181" t="s">
        <v>659</v>
      </c>
      <c r="AB181">
        <v>1</v>
      </c>
      <c r="AC181" t="s">
        <v>71</v>
      </c>
    </row>
    <row r="182" spans="1:29" x14ac:dyDescent="0.2">
      <c r="A182">
        <v>181</v>
      </c>
      <c r="B182" s="6">
        <v>44529.966072418982</v>
      </c>
      <c r="C182" t="s">
        <v>123</v>
      </c>
      <c r="D182" t="s">
        <v>38</v>
      </c>
      <c r="E182" t="s">
        <v>59</v>
      </c>
      <c r="F182" t="s">
        <v>41</v>
      </c>
      <c r="G182" t="s">
        <v>62</v>
      </c>
      <c r="H182" t="s">
        <v>43</v>
      </c>
      <c r="I182" t="s">
        <v>44</v>
      </c>
      <c r="J182" t="s">
        <v>47</v>
      </c>
      <c r="K182" t="s">
        <v>659</v>
      </c>
      <c r="L182" t="s">
        <v>659</v>
      </c>
      <c r="M182" t="s">
        <v>47</v>
      </c>
      <c r="N182" t="s">
        <v>43</v>
      </c>
      <c r="O182" t="s">
        <v>47</v>
      </c>
      <c r="P182" t="s">
        <v>43</v>
      </c>
      <c r="Q182" t="s">
        <v>661</v>
      </c>
      <c r="R182" t="s">
        <v>49</v>
      </c>
      <c r="S182" t="s">
        <v>50</v>
      </c>
      <c r="T182" t="s">
        <v>65</v>
      </c>
      <c r="U182" t="s">
        <v>659</v>
      </c>
      <c r="V182" t="s">
        <v>188</v>
      </c>
      <c r="W182" t="s">
        <v>47</v>
      </c>
      <c r="X182" t="s">
        <v>659</v>
      </c>
      <c r="Y182" t="s">
        <v>90</v>
      </c>
      <c r="Z182">
        <v>3</v>
      </c>
      <c r="AA182" t="s">
        <v>76</v>
      </c>
      <c r="AB182">
        <v>2</v>
      </c>
      <c r="AC182" t="s">
        <v>659</v>
      </c>
    </row>
    <row r="183" spans="1:29" x14ac:dyDescent="0.2">
      <c r="A183">
        <v>182</v>
      </c>
      <c r="B183" s="6">
        <v>44529.966644490742</v>
      </c>
      <c r="C183" t="s">
        <v>37</v>
      </c>
      <c r="D183" t="s">
        <v>566</v>
      </c>
      <c r="E183" t="s">
        <v>59</v>
      </c>
      <c r="F183" t="s">
        <v>61</v>
      </c>
      <c r="G183" t="s">
        <v>78</v>
      </c>
      <c r="H183" t="s">
        <v>70</v>
      </c>
      <c r="I183" t="s">
        <v>659</v>
      </c>
      <c r="J183" t="s">
        <v>659</v>
      </c>
      <c r="K183" t="s">
        <v>659</v>
      </c>
      <c r="L183" t="s">
        <v>659</v>
      </c>
      <c r="M183" t="s">
        <v>659</v>
      </c>
      <c r="N183" t="s">
        <v>659</v>
      </c>
      <c r="O183" t="s">
        <v>659</v>
      </c>
      <c r="P183" t="s">
        <v>659</v>
      </c>
      <c r="Q183" t="s">
        <v>659</v>
      </c>
      <c r="R183" t="s">
        <v>659</v>
      </c>
      <c r="S183">
        <v>0</v>
      </c>
      <c r="T183" t="s">
        <v>659</v>
      </c>
      <c r="U183" t="s">
        <v>659</v>
      </c>
      <c r="V183" t="s">
        <v>659</v>
      </c>
      <c r="W183" t="s">
        <v>659</v>
      </c>
      <c r="X183" t="s">
        <v>659</v>
      </c>
      <c r="Y183" t="s">
        <v>659</v>
      </c>
      <c r="Z183" t="s">
        <v>659</v>
      </c>
      <c r="AA183" t="s">
        <v>659</v>
      </c>
      <c r="AB183">
        <v>2</v>
      </c>
      <c r="AC183" t="s">
        <v>71</v>
      </c>
    </row>
    <row r="184" spans="1:29" x14ac:dyDescent="0.2">
      <c r="A184">
        <v>183</v>
      </c>
      <c r="B184" s="6">
        <v>44530.371539131942</v>
      </c>
      <c r="C184" t="s">
        <v>37</v>
      </c>
      <c r="D184" t="s">
        <v>58</v>
      </c>
      <c r="E184" t="s">
        <v>59</v>
      </c>
      <c r="F184" t="s">
        <v>41</v>
      </c>
      <c r="G184" t="s">
        <v>78</v>
      </c>
      <c r="H184" t="s">
        <v>43</v>
      </c>
      <c r="I184" t="s">
        <v>44</v>
      </c>
      <c r="J184" t="s">
        <v>47</v>
      </c>
      <c r="K184" t="s">
        <v>659</v>
      </c>
      <c r="L184" t="s">
        <v>659</v>
      </c>
      <c r="M184" t="s">
        <v>47</v>
      </c>
      <c r="N184" t="s">
        <v>43</v>
      </c>
      <c r="O184" t="s">
        <v>47</v>
      </c>
      <c r="P184" t="s">
        <v>64</v>
      </c>
      <c r="Q184" t="s">
        <v>659</v>
      </c>
      <c r="R184" t="s">
        <v>84</v>
      </c>
      <c r="S184" t="s">
        <v>94</v>
      </c>
      <c r="T184" t="s">
        <v>65</v>
      </c>
      <c r="U184" t="s">
        <v>659</v>
      </c>
      <c r="V184" t="s">
        <v>85</v>
      </c>
      <c r="W184" t="s">
        <v>47</v>
      </c>
      <c r="X184" t="s">
        <v>659</v>
      </c>
      <c r="Y184" t="s">
        <v>86</v>
      </c>
      <c r="Z184">
        <v>5</v>
      </c>
      <c r="AA184" t="s">
        <v>55</v>
      </c>
      <c r="AB184">
        <v>5</v>
      </c>
      <c r="AC184" t="s">
        <v>659</v>
      </c>
    </row>
    <row r="185" spans="1:29" x14ac:dyDescent="0.2">
      <c r="A185">
        <v>184</v>
      </c>
      <c r="B185" s="6">
        <v>44530.516518460645</v>
      </c>
      <c r="C185" t="s">
        <v>37</v>
      </c>
      <c r="D185" t="s">
        <v>38</v>
      </c>
      <c r="E185" t="s">
        <v>59</v>
      </c>
      <c r="F185" t="s">
        <v>41</v>
      </c>
      <c r="G185" t="s">
        <v>78</v>
      </c>
      <c r="H185" t="s">
        <v>70</v>
      </c>
      <c r="I185" t="s">
        <v>659</v>
      </c>
      <c r="J185" t="s">
        <v>659</v>
      </c>
      <c r="K185" t="s">
        <v>659</v>
      </c>
      <c r="L185" t="s">
        <v>659</v>
      </c>
      <c r="M185" t="s">
        <v>659</v>
      </c>
      <c r="N185" t="s">
        <v>659</v>
      </c>
      <c r="O185" t="s">
        <v>659</v>
      </c>
      <c r="P185" t="s">
        <v>659</v>
      </c>
      <c r="Q185" t="s">
        <v>659</v>
      </c>
      <c r="R185" t="s">
        <v>659</v>
      </c>
      <c r="S185">
        <v>0</v>
      </c>
      <c r="T185" t="s">
        <v>659</v>
      </c>
      <c r="U185" t="s">
        <v>659</v>
      </c>
      <c r="V185" t="s">
        <v>659</v>
      </c>
      <c r="W185" t="s">
        <v>659</v>
      </c>
      <c r="X185" t="s">
        <v>659</v>
      </c>
      <c r="Y185" t="s">
        <v>659</v>
      </c>
      <c r="Z185" t="s">
        <v>659</v>
      </c>
      <c r="AA185" t="s">
        <v>659</v>
      </c>
      <c r="AB185">
        <v>1</v>
      </c>
      <c r="AC185" t="s">
        <v>237</v>
      </c>
    </row>
    <row r="186" spans="1:29" x14ac:dyDescent="0.2">
      <c r="A186">
        <v>185</v>
      </c>
      <c r="B186" s="6">
        <v>44530.523927488422</v>
      </c>
      <c r="C186" t="s">
        <v>123</v>
      </c>
      <c r="D186" t="s">
        <v>58</v>
      </c>
      <c r="E186" t="s">
        <v>59</v>
      </c>
      <c r="F186" t="s">
        <v>41</v>
      </c>
      <c r="G186" t="s">
        <v>78</v>
      </c>
      <c r="H186" t="s">
        <v>43</v>
      </c>
      <c r="I186" t="s">
        <v>44</v>
      </c>
      <c r="J186" t="s">
        <v>43</v>
      </c>
      <c r="K186" t="s">
        <v>136</v>
      </c>
      <c r="L186" t="s">
        <v>43</v>
      </c>
      <c r="M186" t="s">
        <v>47</v>
      </c>
      <c r="N186" t="s">
        <v>43</v>
      </c>
      <c r="O186" t="s">
        <v>47</v>
      </c>
      <c r="P186" t="s">
        <v>64</v>
      </c>
      <c r="Q186" t="s">
        <v>659</v>
      </c>
      <c r="R186" t="s">
        <v>49</v>
      </c>
      <c r="S186" t="s">
        <v>94</v>
      </c>
      <c r="T186" t="s">
        <v>65</v>
      </c>
      <c r="U186" t="s">
        <v>659</v>
      </c>
      <c r="V186" t="s">
        <v>66</v>
      </c>
      <c r="W186" t="s">
        <v>47</v>
      </c>
      <c r="X186" t="s">
        <v>659</v>
      </c>
      <c r="Y186" t="s">
        <v>75</v>
      </c>
      <c r="Z186">
        <v>5</v>
      </c>
      <c r="AA186" t="s">
        <v>238</v>
      </c>
      <c r="AB186">
        <v>5</v>
      </c>
      <c r="AC186" t="s">
        <v>659</v>
      </c>
    </row>
    <row r="187" spans="1:29" x14ac:dyDescent="0.2">
      <c r="A187">
        <v>186</v>
      </c>
      <c r="B187" s="6">
        <v>44530.534864236106</v>
      </c>
      <c r="C187" t="s">
        <v>123</v>
      </c>
      <c r="D187" t="s">
        <v>58</v>
      </c>
      <c r="E187" t="s">
        <v>39</v>
      </c>
      <c r="F187" t="s">
        <v>41</v>
      </c>
      <c r="G187" t="s">
        <v>114</v>
      </c>
      <c r="H187" t="s">
        <v>70</v>
      </c>
      <c r="I187" t="s">
        <v>659</v>
      </c>
      <c r="J187" t="s">
        <v>659</v>
      </c>
      <c r="K187" t="s">
        <v>659</v>
      </c>
      <c r="L187" t="s">
        <v>659</v>
      </c>
      <c r="M187" t="s">
        <v>659</v>
      </c>
      <c r="N187" t="s">
        <v>659</v>
      </c>
      <c r="O187" t="s">
        <v>659</v>
      </c>
      <c r="P187" t="s">
        <v>659</v>
      </c>
      <c r="Q187" t="s">
        <v>659</v>
      </c>
      <c r="R187" t="s">
        <v>659</v>
      </c>
      <c r="S187">
        <v>0</v>
      </c>
      <c r="T187" t="s">
        <v>659</v>
      </c>
      <c r="U187" t="s">
        <v>659</v>
      </c>
      <c r="V187" t="s">
        <v>659</v>
      </c>
      <c r="W187" t="s">
        <v>659</v>
      </c>
      <c r="X187" t="s">
        <v>659</v>
      </c>
      <c r="Y187" t="s">
        <v>659</v>
      </c>
      <c r="Z187" t="s">
        <v>659</v>
      </c>
      <c r="AA187" t="s">
        <v>659</v>
      </c>
      <c r="AB187">
        <v>3</v>
      </c>
      <c r="AC187" t="s">
        <v>239</v>
      </c>
    </row>
    <row r="188" spans="1:29" x14ac:dyDescent="0.2">
      <c r="A188">
        <v>187</v>
      </c>
      <c r="B188" s="6">
        <v>44530.538066435183</v>
      </c>
      <c r="C188" t="s">
        <v>77</v>
      </c>
      <c r="D188" t="s">
        <v>38</v>
      </c>
      <c r="E188" t="s">
        <v>59</v>
      </c>
      <c r="F188" t="s">
        <v>82</v>
      </c>
      <c r="G188" t="s">
        <v>78</v>
      </c>
      <c r="H188" t="s">
        <v>43</v>
      </c>
      <c r="I188" t="s">
        <v>43</v>
      </c>
      <c r="J188" t="s">
        <v>47</v>
      </c>
      <c r="K188" t="s">
        <v>659</v>
      </c>
      <c r="L188" t="s">
        <v>659</v>
      </c>
      <c r="M188" t="s">
        <v>47</v>
      </c>
      <c r="N188" t="s">
        <v>43</v>
      </c>
      <c r="O188" t="s">
        <v>47</v>
      </c>
      <c r="P188" t="s">
        <v>64</v>
      </c>
      <c r="Q188" t="s">
        <v>659</v>
      </c>
      <c r="R188" t="s">
        <v>49</v>
      </c>
      <c r="S188" t="s">
        <v>50</v>
      </c>
      <c r="T188" t="s">
        <v>65</v>
      </c>
      <c r="U188" t="s">
        <v>659</v>
      </c>
      <c r="V188" t="s">
        <v>66</v>
      </c>
      <c r="W188" t="s">
        <v>47</v>
      </c>
      <c r="X188" t="s">
        <v>659</v>
      </c>
      <c r="Y188" t="s">
        <v>75</v>
      </c>
      <c r="Z188">
        <v>5</v>
      </c>
      <c r="AA188" t="s">
        <v>112</v>
      </c>
      <c r="AB188">
        <v>5</v>
      </c>
      <c r="AC188" t="s">
        <v>240</v>
      </c>
    </row>
    <row r="189" spans="1:29" x14ac:dyDescent="0.2">
      <c r="A189">
        <v>188</v>
      </c>
      <c r="B189" s="6">
        <v>44530.551008240742</v>
      </c>
      <c r="C189" t="s">
        <v>77</v>
      </c>
      <c r="D189" t="s">
        <v>38</v>
      </c>
      <c r="E189" t="s">
        <v>59</v>
      </c>
      <c r="F189" t="s">
        <v>41</v>
      </c>
      <c r="G189" t="s">
        <v>78</v>
      </c>
      <c r="H189" t="s">
        <v>70</v>
      </c>
      <c r="I189" t="s">
        <v>659</v>
      </c>
      <c r="J189" t="s">
        <v>659</v>
      </c>
      <c r="K189" t="s">
        <v>659</v>
      </c>
      <c r="L189" t="s">
        <v>659</v>
      </c>
      <c r="M189" t="s">
        <v>659</v>
      </c>
      <c r="N189" t="s">
        <v>659</v>
      </c>
      <c r="O189" t="s">
        <v>659</v>
      </c>
      <c r="P189" t="s">
        <v>659</v>
      </c>
      <c r="Q189" t="s">
        <v>659</v>
      </c>
      <c r="R189" t="s">
        <v>659</v>
      </c>
      <c r="S189">
        <v>0</v>
      </c>
      <c r="T189" t="s">
        <v>659</v>
      </c>
      <c r="U189" t="s">
        <v>659</v>
      </c>
      <c r="V189" t="s">
        <v>659</v>
      </c>
      <c r="W189" t="s">
        <v>659</v>
      </c>
      <c r="X189" t="s">
        <v>659</v>
      </c>
      <c r="Y189" t="s">
        <v>659</v>
      </c>
      <c r="Z189" t="s">
        <v>659</v>
      </c>
      <c r="AA189" t="s">
        <v>659</v>
      </c>
      <c r="AB189">
        <v>3</v>
      </c>
      <c r="AC189" t="s">
        <v>145</v>
      </c>
    </row>
    <row r="190" spans="1:29" x14ac:dyDescent="0.2">
      <c r="A190">
        <v>189</v>
      </c>
      <c r="B190" s="6">
        <v>44530.574634780089</v>
      </c>
      <c r="C190" t="s">
        <v>123</v>
      </c>
      <c r="D190" t="s">
        <v>38</v>
      </c>
      <c r="E190" t="s">
        <v>59</v>
      </c>
      <c r="F190" t="s">
        <v>82</v>
      </c>
      <c r="G190" t="s">
        <v>78</v>
      </c>
      <c r="H190" t="s">
        <v>70</v>
      </c>
      <c r="I190" t="s">
        <v>659</v>
      </c>
      <c r="J190" t="s">
        <v>659</v>
      </c>
      <c r="K190" t="s">
        <v>659</v>
      </c>
      <c r="L190" t="s">
        <v>659</v>
      </c>
      <c r="M190" t="s">
        <v>659</v>
      </c>
      <c r="N190" t="s">
        <v>659</v>
      </c>
      <c r="O190" t="s">
        <v>659</v>
      </c>
      <c r="P190" t="s">
        <v>659</v>
      </c>
      <c r="Q190" t="s">
        <v>659</v>
      </c>
      <c r="R190" t="s">
        <v>659</v>
      </c>
      <c r="S190">
        <v>0</v>
      </c>
      <c r="T190" t="s">
        <v>659</v>
      </c>
      <c r="U190" t="s">
        <v>659</v>
      </c>
      <c r="V190" t="s">
        <v>659</v>
      </c>
      <c r="W190" t="s">
        <v>659</v>
      </c>
      <c r="X190" t="s">
        <v>659</v>
      </c>
      <c r="Y190" t="s">
        <v>659</v>
      </c>
      <c r="Z190" t="s">
        <v>659</v>
      </c>
      <c r="AA190" t="s">
        <v>659</v>
      </c>
      <c r="AB190">
        <v>1</v>
      </c>
      <c r="AC190" t="s">
        <v>135</v>
      </c>
    </row>
    <row r="191" spans="1:29" x14ac:dyDescent="0.2">
      <c r="A191">
        <v>190</v>
      </c>
      <c r="B191" s="6">
        <v>44530.611930763887</v>
      </c>
      <c r="C191" t="s">
        <v>77</v>
      </c>
      <c r="D191" t="s">
        <v>58</v>
      </c>
      <c r="E191" t="s">
        <v>59</v>
      </c>
      <c r="F191" t="s">
        <v>82</v>
      </c>
      <c r="G191" t="s">
        <v>78</v>
      </c>
      <c r="H191" t="s">
        <v>43</v>
      </c>
      <c r="I191" t="s">
        <v>44</v>
      </c>
      <c r="J191" t="s">
        <v>47</v>
      </c>
      <c r="K191" t="s">
        <v>659</v>
      </c>
      <c r="L191" t="s">
        <v>659</v>
      </c>
      <c r="M191" t="s">
        <v>47</v>
      </c>
      <c r="N191" t="s">
        <v>43</v>
      </c>
      <c r="O191" t="s">
        <v>47</v>
      </c>
      <c r="P191" t="s">
        <v>43</v>
      </c>
      <c r="Q191" t="s">
        <v>679</v>
      </c>
      <c r="R191" t="s">
        <v>49</v>
      </c>
      <c r="S191" t="s">
        <v>50</v>
      </c>
      <c r="T191" t="s">
        <v>65</v>
      </c>
      <c r="U191" t="s">
        <v>659</v>
      </c>
      <c r="V191" t="s">
        <v>66</v>
      </c>
      <c r="W191" t="s">
        <v>47</v>
      </c>
      <c r="X191" t="s">
        <v>659</v>
      </c>
      <c r="Y191" t="s">
        <v>75</v>
      </c>
      <c r="Z191">
        <v>5</v>
      </c>
      <c r="AA191" t="s">
        <v>55</v>
      </c>
      <c r="AB191">
        <v>2</v>
      </c>
      <c r="AC191" t="s">
        <v>659</v>
      </c>
    </row>
    <row r="192" spans="1:29" x14ac:dyDescent="0.2">
      <c r="A192">
        <v>191</v>
      </c>
      <c r="B192" s="6">
        <v>44530.618376967592</v>
      </c>
      <c r="C192" t="s">
        <v>123</v>
      </c>
      <c r="D192" t="s">
        <v>38</v>
      </c>
      <c r="E192" t="s">
        <v>39</v>
      </c>
      <c r="F192" t="s">
        <v>61</v>
      </c>
      <c r="G192" t="s">
        <v>62</v>
      </c>
      <c r="H192" t="s">
        <v>43</v>
      </c>
      <c r="I192" t="s">
        <v>44</v>
      </c>
      <c r="J192" t="s">
        <v>43</v>
      </c>
      <c r="K192" t="s">
        <v>136</v>
      </c>
      <c r="L192" t="s">
        <v>43</v>
      </c>
      <c r="M192" t="s">
        <v>47</v>
      </c>
      <c r="N192" t="s">
        <v>43</v>
      </c>
      <c r="O192" t="s">
        <v>47</v>
      </c>
      <c r="P192" t="s">
        <v>43</v>
      </c>
      <c r="Q192" t="s">
        <v>679</v>
      </c>
      <c r="R192" t="s">
        <v>84</v>
      </c>
      <c r="S192" t="s">
        <v>50</v>
      </c>
      <c r="T192" t="s">
        <v>65</v>
      </c>
      <c r="U192" t="s">
        <v>659</v>
      </c>
      <c r="V192" t="s">
        <v>138</v>
      </c>
      <c r="W192" t="s">
        <v>47</v>
      </c>
      <c r="X192" t="s">
        <v>659</v>
      </c>
      <c r="Y192" t="s">
        <v>139</v>
      </c>
      <c r="Z192">
        <v>4</v>
      </c>
      <c r="AA192" t="s">
        <v>243</v>
      </c>
      <c r="AB192">
        <v>5</v>
      </c>
      <c r="AC192" t="s">
        <v>659</v>
      </c>
    </row>
    <row r="193" spans="1:29" x14ac:dyDescent="0.2">
      <c r="A193">
        <v>192</v>
      </c>
      <c r="B193" s="6">
        <v>44530.627312962963</v>
      </c>
      <c r="C193" t="s">
        <v>37</v>
      </c>
      <c r="D193" t="s">
        <v>58</v>
      </c>
      <c r="E193" t="s">
        <v>166</v>
      </c>
      <c r="F193" t="s">
        <v>61</v>
      </c>
      <c r="G193" t="s">
        <v>132</v>
      </c>
      <c r="H193" t="s">
        <v>70</v>
      </c>
      <c r="I193" t="s">
        <v>659</v>
      </c>
      <c r="J193" t="s">
        <v>659</v>
      </c>
      <c r="K193" t="s">
        <v>659</v>
      </c>
      <c r="L193" t="s">
        <v>659</v>
      </c>
      <c r="M193" t="s">
        <v>659</v>
      </c>
      <c r="N193" t="s">
        <v>659</v>
      </c>
      <c r="O193" t="s">
        <v>659</v>
      </c>
      <c r="P193" t="s">
        <v>659</v>
      </c>
      <c r="Q193" t="s">
        <v>659</v>
      </c>
      <c r="R193" t="s">
        <v>659</v>
      </c>
      <c r="S193">
        <v>0</v>
      </c>
      <c r="T193" t="s">
        <v>659</v>
      </c>
      <c r="U193" t="s">
        <v>659</v>
      </c>
      <c r="V193" t="s">
        <v>659</v>
      </c>
      <c r="W193" t="s">
        <v>659</v>
      </c>
      <c r="X193" t="s">
        <v>659</v>
      </c>
      <c r="Y193" t="s">
        <v>659</v>
      </c>
      <c r="Z193" t="s">
        <v>659</v>
      </c>
      <c r="AA193" t="s">
        <v>659</v>
      </c>
      <c r="AB193">
        <v>1</v>
      </c>
      <c r="AC193" t="s">
        <v>71</v>
      </c>
    </row>
    <row r="194" spans="1:29" x14ac:dyDescent="0.2">
      <c r="A194">
        <v>193</v>
      </c>
      <c r="B194" s="6">
        <v>44530.645934953704</v>
      </c>
      <c r="C194" t="s">
        <v>123</v>
      </c>
      <c r="D194" t="s">
        <v>566</v>
      </c>
      <c r="E194" t="s">
        <v>59</v>
      </c>
      <c r="F194" t="s">
        <v>41</v>
      </c>
      <c r="G194" t="s">
        <v>78</v>
      </c>
      <c r="H194" t="s">
        <v>43</v>
      </c>
      <c r="I194" t="s">
        <v>44</v>
      </c>
      <c r="J194" t="s">
        <v>47</v>
      </c>
      <c r="K194" t="s">
        <v>659</v>
      </c>
      <c r="L194" t="s">
        <v>659</v>
      </c>
      <c r="M194" t="s">
        <v>47</v>
      </c>
      <c r="N194" t="s">
        <v>43</v>
      </c>
      <c r="O194" t="s">
        <v>47</v>
      </c>
      <c r="P194" t="s">
        <v>64</v>
      </c>
      <c r="Q194" t="s">
        <v>659</v>
      </c>
      <c r="R194" t="s">
        <v>49</v>
      </c>
      <c r="S194" t="s">
        <v>50</v>
      </c>
      <c r="T194" t="s">
        <v>65</v>
      </c>
      <c r="U194" t="s">
        <v>659</v>
      </c>
      <c r="V194" t="s">
        <v>66</v>
      </c>
      <c r="W194" t="s">
        <v>47</v>
      </c>
      <c r="X194" t="s">
        <v>659</v>
      </c>
      <c r="Y194" t="s">
        <v>75</v>
      </c>
      <c r="Z194">
        <v>5</v>
      </c>
      <c r="AA194" t="s">
        <v>76</v>
      </c>
      <c r="AB194">
        <v>5</v>
      </c>
      <c r="AC194" t="s">
        <v>659</v>
      </c>
    </row>
    <row r="195" spans="1:29" x14ac:dyDescent="0.2">
      <c r="A195">
        <v>194</v>
      </c>
      <c r="B195" s="6">
        <v>44530.64658512731</v>
      </c>
      <c r="C195" t="s">
        <v>57</v>
      </c>
      <c r="D195" t="s">
        <v>58</v>
      </c>
      <c r="E195" t="s">
        <v>59</v>
      </c>
      <c r="F195" t="s">
        <v>82</v>
      </c>
      <c r="G195" t="s">
        <v>78</v>
      </c>
      <c r="H195" t="s">
        <v>70</v>
      </c>
      <c r="I195" t="s">
        <v>659</v>
      </c>
      <c r="J195" t="s">
        <v>659</v>
      </c>
      <c r="K195" t="s">
        <v>659</v>
      </c>
      <c r="L195" t="s">
        <v>659</v>
      </c>
      <c r="M195" t="s">
        <v>659</v>
      </c>
      <c r="N195" t="s">
        <v>659</v>
      </c>
      <c r="O195" t="s">
        <v>659</v>
      </c>
      <c r="P195" t="s">
        <v>659</v>
      </c>
      <c r="Q195" t="s">
        <v>659</v>
      </c>
      <c r="R195" t="s">
        <v>659</v>
      </c>
      <c r="S195">
        <v>0</v>
      </c>
      <c r="T195" t="s">
        <v>659</v>
      </c>
      <c r="U195" t="s">
        <v>659</v>
      </c>
      <c r="V195" t="s">
        <v>659</v>
      </c>
      <c r="W195" t="s">
        <v>659</v>
      </c>
      <c r="X195" t="s">
        <v>659</v>
      </c>
      <c r="Y195" t="s">
        <v>659</v>
      </c>
      <c r="Z195" t="s">
        <v>659</v>
      </c>
      <c r="AA195" t="s">
        <v>659</v>
      </c>
      <c r="AB195">
        <v>1</v>
      </c>
      <c r="AC195" t="s">
        <v>71</v>
      </c>
    </row>
    <row r="196" spans="1:29" x14ac:dyDescent="0.2">
      <c r="A196">
        <v>195</v>
      </c>
      <c r="B196" s="6">
        <v>44530.646593020836</v>
      </c>
      <c r="C196" t="s">
        <v>77</v>
      </c>
      <c r="D196" t="s">
        <v>58</v>
      </c>
      <c r="E196" t="s">
        <v>59</v>
      </c>
      <c r="F196" t="s">
        <v>82</v>
      </c>
      <c r="G196" t="s">
        <v>62</v>
      </c>
      <c r="H196" t="s">
        <v>43</v>
      </c>
      <c r="I196" t="s">
        <v>44</v>
      </c>
      <c r="J196" t="s">
        <v>43</v>
      </c>
      <c r="K196" t="s">
        <v>136</v>
      </c>
      <c r="L196" t="s">
        <v>43</v>
      </c>
      <c r="M196" t="s">
        <v>47</v>
      </c>
      <c r="N196" t="s">
        <v>43</v>
      </c>
      <c r="O196" t="s">
        <v>47</v>
      </c>
      <c r="P196" t="s">
        <v>43</v>
      </c>
      <c r="Q196" t="s">
        <v>679</v>
      </c>
      <c r="R196" t="s">
        <v>49</v>
      </c>
      <c r="S196" t="s">
        <v>50</v>
      </c>
      <c r="T196" t="s">
        <v>43</v>
      </c>
      <c r="U196" t="s">
        <v>110</v>
      </c>
      <c r="V196" t="s">
        <v>66</v>
      </c>
      <c r="W196" t="s">
        <v>47</v>
      </c>
      <c r="X196" t="s">
        <v>659</v>
      </c>
      <c r="Y196" t="s">
        <v>75</v>
      </c>
      <c r="Z196">
        <v>1</v>
      </c>
      <c r="AA196" t="s">
        <v>112</v>
      </c>
      <c r="AB196">
        <v>1</v>
      </c>
      <c r="AC196" t="s">
        <v>71</v>
      </c>
    </row>
    <row r="197" spans="1:29" x14ac:dyDescent="0.2">
      <c r="A197">
        <v>196</v>
      </c>
      <c r="B197" s="6">
        <v>44530.647778425926</v>
      </c>
      <c r="C197" t="s">
        <v>37</v>
      </c>
      <c r="D197" t="s">
        <v>38</v>
      </c>
      <c r="E197" t="s">
        <v>39</v>
      </c>
      <c r="F197" t="s">
        <v>82</v>
      </c>
      <c r="G197" t="s">
        <v>78</v>
      </c>
      <c r="H197" t="s">
        <v>43</v>
      </c>
      <c r="I197" t="s">
        <v>43</v>
      </c>
      <c r="J197" t="s">
        <v>43</v>
      </c>
      <c r="K197" t="s">
        <v>45</v>
      </c>
      <c r="L197" t="s">
        <v>43</v>
      </c>
      <c r="M197" t="s">
        <v>47</v>
      </c>
      <c r="N197" t="s">
        <v>96</v>
      </c>
      <c r="O197" t="s">
        <v>659</v>
      </c>
      <c r="P197" t="s">
        <v>64</v>
      </c>
      <c r="Q197" t="s">
        <v>659</v>
      </c>
      <c r="R197" t="s">
        <v>49</v>
      </c>
      <c r="S197" t="s">
        <v>94</v>
      </c>
      <c r="T197" t="s">
        <v>43</v>
      </c>
      <c r="U197" t="s">
        <v>155</v>
      </c>
      <c r="V197" t="s">
        <v>66</v>
      </c>
      <c r="W197" t="s">
        <v>47</v>
      </c>
      <c r="X197" t="s">
        <v>659</v>
      </c>
      <c r="Y197" t="s">
        <v>247</v>
      </c>
      <c r="Z197">
        <v>4</v>
      </c>
      <c r="AA197" t="s">
        <v>248</v>
      </c>
      <c r="AB197">
        <v>2</v>
      </c>
      <c r="AC197" t="s">
        <v>93</v>
      </c>
    </row>
    <row r="198" spans="1:29" x14ac:dyDescent="0.2">
      <c r="A198">
        <v>197</v>
      </c>
      <c r="B198" s="6">
        <v>44530.650032592588</v>
      </c>
      <c r="C198" t="s">
        <v>37</v>
      </c>
      <c r="D198" t="s">
        <v>38</v>
      </c>
      <c r="E198" t="s">
        <v>59</v>
      </c>
      <c r="F198" t="s">
        <v>61</v>
      </c>
      <c r="G198" t="s">
        <v>78</v>
      </c>
      <c r="H198" t="s">
        <v>43</v>
      </c>
      <c r="I198" t="s">
        <v>44</v>
      </c>
      <c r="J198" t="s">
        <v>43</v>
      </c>
      <c r="K198" t="s">
        <v>45</v>
      </c>
      <c r="L198" t="s">
        <v>43</v>
      </c>
      <c r="M198" t="s">
        <v>47</v>
      </c>
      <c r="N198" t="s">
        <v>43</v>
      </c>
      <c r="O198" t="s">
        <v>47</v>
      </c>
      <c r="P198" t="s">
        <v>64</v>
      </c>
      <c r="Q198" t="s">
        <v>659</v>
      </c>
      <c r="R198" t="s">
        <v>84</v>
      </c>
      <c r="S198" t="s">
        <v>94</v>
      </c>
      <c r="T198" t="s">
        <v>65</v>
      </c>
      <c r="U198" t="s">
        <v>659</v>
      </c>
      <c r="V198" t="s">
        <v>85</v>
      </c>
      <c r="W198" t="s">
        <v>47</v>
      </c>
      <c r="X198" t="s">
        <v>659</v>
      </c>
      <c r="Y198" t="s">
        <v>75</v>
      </c>
      <c r="Z198">
        <v>5</v>
      </c>
      <c r="AA198" t="s">
        <v>93</v>
      </c>
      <c r="AB198">
        <v>5</v>
      </c>
      <c r="AC198" t="s">
        <v>659</v>
      </c>
    </row>
    <row r="199" spans="1:29" x14ac:dyDescent="0.2">
      <c r="A199">
        <v>198</v>
      </c>
      <c r="B199" s="6">
        <v>44530.676786481483</v>
      </c>
      <c r="C199" t="s">
        <v>57</v>
      </c>
      <c r="D199" t="s">
        <v>58</v>
      </c>
      <c r="E199" t="s">
        <v>59</v>
      </c>
      <c r="F199" t="s">
        <v>41</v>
      </c>
      <c r="G199" t="s">
        <v>62</v>
      </c>
      <c r="H199" t="s">
        <v>70</v>
      </c>
      <c r="I199" t="s">
        <v>659</v>
      </c>
      <c r="J199" t="s">
        <v>659</v>
      </c>
      <c r="K199" t="s">
        <v>659</v>
      </c>
      <c r="L199" t="s">
        <v>659</v>
      </c>
      <c r="M199" t="s">
        <v>659</v>
      </c>
      <c r="N199" t="s">
        <v>659</v>
      </c>
      <c r="O199" t="s">
        <v>659</v>
      </c>
      <c r="P199" t="s">
        <v>659</v>
      </c>
      <c r="Q199" t="s">
        <v>659</v>
      </c>
      <c r="R199" t="s">
        <v>659</v>
      </c>
      <c r="S199">
        <v>0</v>
      </c>
      <c r="T199" t="s">
        <v>659</v>
      </c>
      <c r="U199" t="s">
        <v>659</v>
      </c>
      <c r="V199" t="s">
        <v>659</v>
      </c>
      <c r="W199" t="s">
        <v>659</v>
      </c>
      <c r="X199" t="s">
        <v>659</v>
      </c>
      <c r="Y199" t="s">
        <v>659</v>
      </c>
      <c r="Z199" t="s">
        <v>659</v>
      </c>
      <c r="AA199" t="s">
        <v>659</v>
      </c>
      <c r="AB199">
        <v>3</v>
      </c>
      <c r="AC199" t="s">
        <v>71</v>
      </c>
    </row>
    <row r="200" spans="1:29" x14ac:dyDescent="0.2">
      <c r="A200">
        <v>199</v>
      </c>
      <c r="B200" s="6">
        <v>44530.807824027783</v>
      </c>
      <c r="C200" t="s">
        <v>123</v>
      </c>
      <c r="D200" t="s">
        <v>58</v>
      </c>
      <c r="E200" t="s">
        <v>59</v>
      </c>
      <c r="F200" t="s">
        <v>61</v>
      </c>
      <c r="G200" t="s">
        <v>62</v>
      </c>
      <c r="H200" t="s">
        <v>43</v>
      </c>
      <c r="I200" t="s">
        <v>44</v>
      </c>
      <c r="J200" t="s">
        <v>47</v>
      </c>
      <c r="K200" t="s">
        <v>659</v>
      </c>
      <c r="L200" t="s">
        <v>659</v>
      </c>
      <c r="M200" t="s">
        <v>47</v>
      </c>
      <c r="N200" t="s">
        <v>43</v>
      </c>
      <c r="O200" t="s">
        <v>47</v>
      </c>
      <c r="P200" t="s">
        <v>64</v>
      </c>
      <c r="Q200" t="s">
        <v>659</v>
      </c>
      <c r="R200" t="s">
        <v>249</v>
      </c>
      <c r="S200" t="s">
        <v>94</v>
      </c>
      <c r="T200" t="s">
        <v>65</v>
      </c>
      <c r="U200" t="s">
        <v>659</v>
      </c>
      <c r="V200" t="s">
        <v>149</v>
      </c>
      <c r="W200" t="s">
        <v>47</v>
      </c>
      <c r="X200" t="s">
        <v>659</v>
      </c>
      <c r="Y200" t="s">
        <v>250</v>
      </c>
      <c r="Z200">
        <v>5</v>
      </c>
      <c r="AA200" t="s">
        <v>251</v>
      </c>
      <c r="AB200">
        <v>5</v>
      </c>
      <c r="AC200" t="s">
        <v>659</v>
      </c>
    </row>
    <row r="201" spans="1:29" x14ac:dyDescent="0.2">
      <c r="A201">
        <v>200</v>
      </c>
      <c r="B201" s="6">
        <v>44530.819401493056</v>
      </c>
      <c r="C201" t="s">
        <v>37</v>
      </c>
      <c r="D201" t="s">
        <v>58</v>
      </c>
      <c r="E201" t="s">
        <v>59</v>
      </c>
      <c r="F201" t="s">
        <v>82</v>
      </c>
      <c r="G201" t="s">
        <v>42</v>
      </c>
      <c r="H201" t="s">
        <v>70</v>
      </c>
      <c r="I201" t="s">
        <v>659</v>
      </c>
      <c r="J201" t="s">
        <v>659</v>
      </c>
      <c r="K201" t="s">
        <v>659</v>
      </c>
      <c r="L201" t="s">
        <v>659</v>
      </c>
      <c r="M201" t="s">
        <v>659</v>
      </c>
      <c r="N201" t="s">
        <v>659</v>
      </c>
      <c r="O201" t="s">
        <v>659</v>
      </c>
      <c r="P201" t="s">
        <v>659</v>
      </c>
      <c r="Q201" t="s">
        <v>659</v>
      </c>
      <c r="R201" t="s">
        <v>659</v>
      </c>
      <c r="S201">
        <v>0</v>
      </c>
      <c r="T201" t="s">
        <v>659</v>
      </c>
      <c r="U201" t="s">
        <v>659</v>
      </c>
      <c r="V201" t="s">
        <v>659</v>
      </c>
      <c r="W201" t="s">
        <v>659</v>
      </c>
      <c r="X201" t="s">
        <v>659</v>
      </c>
      <c r="Y201" t="s">
        <v>659</v>
      </c>
      <c r="Z201" t="s">
        <v>659</v>
      </c>
      <c r="AA201" t="s">
        <v>659</v>
      </c>
      <c r="AB201">
        <v>2</v>
      </c>
      <c r="AC201" t="s">
        <v>71</v>
      </c>
    </row>
    <row r="202" spans="1:29" x14ac:dyDescent="0.2">
      <c r="A202">
        <v>201</v>
      </c>
      <c r="B202" s="6">
        <v>44530.823781238425</v>
      </c>
      <c r="C202" t="s">
        <v>77</v>
      </c>
      <c r="D202" t="s">
        <v>38</v>
      </c>
      <c r="E202" t="s">
        <v>59</v>
      </c>
      <c r="F202" t="s">
        <v>82</v>
      </c>
      <c r="G202" t="s">
        <v>78</v>
      </c>
      <c r="H202" t="s">
        <v>70</v>
      </c>
      <c r="I202" t="s">
        <v>659</v>
      </c>
      <c r="J202" t="s">
        <v>659</v>
      </c>
      <c r="K202" t="s">
        <v>659</v>
      </c>
      <c r="L202" t="s">
        <v>659</v>
      </c>
      <c r="M202" t="s">
        <v>659</v>
      </c>
      <c r="N202" t="s">
        <v>659</v>
      </c>
      <c r="O202" t="s">
        <v>659</v>
      </c>
      <c r="P202" t="s">
        <v>659</v>
      </c>
      <c r="Q202" t="s">
        <v>659</v>
      </c>
      <c r="R202" t="s">
        <v>659</v>
      </c>
      <c r="S202">
        <v>0</v>
      </c>
      <c r="T202" t="s">
        <v>659</v>
      </c>
      <c r="U202" t="s">
        <v>659</v>
      </c>
      <c r="V202" t="s">
        <v>659</v>
      </c>
      <c r="W202" t="s">
        <v>659</v>
      </c>
      <c r="X202" t="s">
        <v>659</v>
      </c>
      <c r="Y202" t="s">
        <v>659</v>
      </c>
      <c r="Z202" t="s">
        <v>659</v>
      </c>
      <c r="AA202" t="s">
        <v>659</v>
      </c>
      <c r="AB202">
        <v>5</v>
      </c>
      <c r="AC202" t="s">
        <v>56</v>
      </c>
    </row>
    <row r="203" spans="1:29" x14ac:dyDescent="0.2">
      <c r="A203">
        <v>202</v>
      </c>
      <c r="B203" s="6">
        <v>44530.826280636575</v>
      </c>
      <c r="C203" t="s">
        <v>77</v>
      </c>
      <c r="D203" t="s">
        <v>38</v>
      </c>
      <c r="E203" t="s">
        <v>59</v>
      </c>
      <c r="F203" t="s">
        <v>82</v>
      </c>
      <c r="G203" t="s">
        <v>69</v>
      </c>
      <c r="H203" t="s">
        <v>43</v>
      </c>
      <c r="I203" t="s">
        <v>43</v>
      </c>
      <c r="J203" t="s">
        <v>47</v>
      </c>
      <c r="K203" t="s">
        <v>659</v>
      </c>
      <c r="L203" t="s">
        <v>659</v>
      </c>
      <c r="M203" t="s">
        <v>47</v>
      </c>
      <c r="N203" t="s">
        <v>43</v>
      </c>
      <c r="O203" t="s">
        <v>47</v>
      </c>
      <c r="P203" t="s">
        <v>64</v>
      </c>
      <c r="Q203" t="s">
        <v>659</v>
      </c>
      <c r="R203" t="s">
        <v>84</v>
      </c>
      <c r="S203" t="s">
        <v>94</v>
      </c>
      <c r="T203" t="s">
        <v>43</v>
      </c>
      <c r="U203" t="s">
        <v>51</v>
      </c>
      <c r="V203" t="s">
        <v>66</v>
      </c>
      <c r="W203" t="s">
        <v>47</v>
      </c>
      <c r="X203" t="s">
        <v>659</v>
      </c>
      <c r="Y203" t="s">
        <v>75</v>
      </c>
      <c r="Z203">
        <v>5</v>
      </c>
      <c r="AA203" t="s">
        <v>252</v>
      </c>
      <c r="AB203">
        <v>4</v>
      </c>
      <c r="AC203" t="s">
        <v>93</v>
      </c>
    </row>
    <row r="204" spans="1:29" x14ac:dyDescent="0.2">
      <c r="A204">
        <v>203</v>
      </c>
      <c r="B204" s="6">
        <v>44530.830816585643</v>
      </c>
      <c r="C204" t="s">
        <v>77</v>
      </c>
      <c r="D204" t="s">
        <v>38</v>
      </c>
      <c r="E204" t="s">
        <v>59</v>
      </c>
      <c r="F204" t="s">
        <v>41</v>
      </c>
      <c r="G204" t="s">
        <v>78</v>
      </c>
      <c r="H204" t="s">
        <v>70</v>
      </c>
      <c r="I204" t="s">
        <v>659</v>
      </c>
      <c r="J204" t="s">
        <v>659</v>
      </c>
      <c r="K204" t="s">
        <v>659</v>
      </c>
      <c r="L204" t="s">
        <v>659</v>
      </c>
      <c r="M204" t="s">
        <v>659</v>
      </c>
      <c r="N204" t="s">
        <v>659</v>
      </c>
      <c r="O204" t="s">
        <v>659</v>
      </c>
      <c r="P204" t="s">
        <v>659</v>
      </c>
      <c r="Q204" t="s">
        <v>659</v>
      </c>
      <c r="R204" t="s">
        <v>659</v>
      </c>
      <c r="S204">
        <v>0</v>
      </c>
      <c r="T204" t="s">
        <v>659</v>
      </c>
      <c r="U204" t="s">
        <v>659</v>
      </c>
      <c r="V204" t="s">
        <v>659</v>
      </c>
      <c r="W204" t="s">
        <v>659</v>
      </c>
      <c r="X204" t="s">
        <v>659</v>
      </c>
      <c r="Y204" t="s">
        <v>659</v>
      </c>
      <c r="Z204" t="s">
        <v>659</v>
      </c>
      <c r="AA204" t="s">
        <v>659</v>
      </c>
      <c r="AB204">
        <v>3</v>
      </c>
      <c r="AC204" t="s">
        <v>71</v>
      </c>
    </row>
    <row r="205" spans="1:29" x14ac:dyDescent="0.2">
      <c r="A205">
        <v>204</v>
      </c>
      <c r="B205" s="6">
        <v>44530.885759733792</v>
      </c>
      <c r="C205" t="s">
        <v>123</v>
      </c>
      <c r="D205" t="s">
        <v>38</v>
      </c>
      <c r="E205" t="s">
        <v>59</v>
      </c>
      <c r="F205" t="s">
        <v>41</v>
      </c>
      <c r="G205" t="s">
        <v>78</v>
      </c>
      <c r="H205" t="s">
        <v>70</v>
      </c>
      <c r="I205" t="s">
        <v>659</v>
      </c>
      <c r="J205" t="s">
        <v>659</v>
      </c>
      <c r="K205" t="s">
        <v>659</v>
      </c>
      <c r="L205" t="s">
        <v>659</v>
      </c>
      <c r="M205" t="s">
        <v>659</v>
      </c>
      <c r="N205" t="s">
        <v>659</v>
      </c>
      <c r="O205" t="s">
        <v>659</v>
      </c>
      <c r="P205" t="s">
        <v>659</v>
      </c>
      <c r="Q205" t="s">
        <v>659</v>
      </c>
      <c r="R205" t="s">
        <v>659</v>
      </c>
      <c r="S205">
        <v>0</v>
      </c>
      <c r="T205" t="s">
        <v>659</v>
      </c>
      <c r="U205" t="s">
        <v>659</v>
      </c>
      <c r="V205" t="s">
        <v>659</v>
      </c>
      <c r="W205" t="s">
        <v>659</v>
      </c>
      <c r="X205" t="s">
        <v>659</v>
      </c>
      <c r="Y205" t="s">
        <v>659</v>
      </c>
      <c r="Z205" t="s">
        <v>659</v>
      </c>
      <c r="AA205" t="s">
        <v>659</v>
      </c>
      <c r="AB205">
        <v>2</v>
      </c>
      <c r="AC205" t="s">
        <v>253</v>
      </c>
    </row>
    <row r="206" spans="1:29" x14ac:dyDescent="0.2">
      <c r="A206">
        <v>205</v>
      </c>
      <c r="B206" s="6">
        <v>44530.905741875002</v>
      </c>
      <c r="C206" t="s">
        <v>123</v>
      </c>
      <c r="D206" t="s">
        <v>566</v>
      </c>
      <c r="E206" t="s">
        <v>59</v>
      </c>
      <c r="F206" t="s">
        <v>82</v>
      </c>
      <c r="G206" t="s">
        <v>78</v>
      </c>
      <c r="H206" t="s">
        <v>43</v>
      </c>
      <c r="I206" t="s">
        <v>43</v>
      </c>
      <c r="J206" t="s">
        <v>43</v>
      </c>
      <c r="K206" t="s">
        <v>667</v>
      </c>
      <c r="L206" t="s">
        <v>47</v>
      </c>
      <c r="M206" t="s">
        <v>47</v>
      </c>
      <c r="N206" t="s">
        <v>43</v>
      </c>
      <c r="O206" t="s">
        <v>47</v>
      </c>
      <c r="P206" t="s">
        <v>43</v>
      </c>
      <c r="Q206" t="s">
        <v>661</v>
      </c>
      <c r="R206" t="s">
        <v>84</v>
      </c>
      <c r="S206" t="s">
        <v>50</v>
      </c>
      <c r="T206" t="s">
        <v>43</v>
      </c>
      <c r="U206" t="s">
        <v>110</v>
      </c>
      <c r="V206" t="s">
        <v>138</v>
      </c>
      <c r="W206" t="s">
        <v>47</v>
      </c>
      <c r="X206" t="s">
        <v>659</v>
      </c>
      <c r="Y206" t="s">
        <v>257</v>
      </c>
      <c r="Z206">
        <v>2</v>
      </c>
      <c r="AA206" t="s">
        <v>130</v>
      </c>
      <c r="AB206">
        <v>2</v>
      </c>
      <c r="AC206" t="s">
        <v>659</v>
      </c>
    </row>
    <row r="207" spans="1:29" x14ac:dyDescent="0.2">
      <c r="A207">
        <v>206</v>
      </c>
      <c r="B207" s="6">
        <v>44531.287713356476</v>
      </c>
      <c r="C207" t="s">
        <v>123</v>
      </c>
      <c r="D207" t="s">
        <v>38</v>
      </c>
      <c r="E207" t="s">
        <v>59</v>
      </c>
      <c r="F207" t="s">
        <v>61</v>
      </c>
      <c r="G207" t="s">
        <v>62</v>
      </c>
      <c r="H207" t="s">
        <v>70</v>
      </c>
      <c r="I207" t="s">
        <v>659</v>
      </c>
      <c r="J207" t="s">
        <v>659</v>
      </c>
      <c r="K207" t="s">
        <v>659</v>
      </c>
      <c r="L207" t="s">
        <v>659</v>
      </c>
      <c r="M207" t="s">
        <v>659</v>
      </c>
      <c r="N207" t="s">
        <v>659</v>
      </c>
      <c r="O207" t="s">
        <v>659</v>
      </c>
      <c r="P207" t="s">
        <v>659</v>
      </c>
      <c r="Q207" t="s">
        <v>659</v>
      </c>
      <c r="R207" t="s">
        <v>659</v>
      </c>
      <c r="S207">
        <v>0</v>
      </c>
      <c r="T207" t="s">
        <v>659</v>
      </c>
      <c r="U207" t="s">
        <v>659</v>
      </c>
      <c r="V207" t="s">
        <v>659</v>
      </c>
      <c r="W207" t="s">
        <v>659</v>
      </c>
      <c r="X207" t="s">
        <v>659</v>
      </c>
      <c r="Y207" t="s">
        <v>659</v>
      </c>
      <c r="Z207" t="s">
        <v>659</v>
      </c>
      <c r="AA207" t="s">
        <v>659</v>
      </c>
      <c r="AB207">
        <v>1</v>
      </c>
      <c r="AC207" t="s">
        <v>71</v>
      </c>
    </row>
    <row r="208" spans="1:29" x14ac:dyDescent="0.2">
      <c r="A208">
        <v>207</v>
      </c>
      <c r="B208" s="6">
        <v>44531.351031087965</v>
      </c>
      <c r="C208" t="s">
        <v>123</v>
      </c>
      <c r="D208" t="s">
        <v>58</v>
      </c>
      <c r="E208" t="s">
        <v>39</v>
      </c>
      <c r="F208" t="s">
        <v>61</v>
      </c>
      <c r="G208" t="s">
        <v>78</v>
      </c>
      <c r="H208" t="s">
        <v>43</v>
      </c>
      <c r="I208" t="s">
        <v>44</v>
      </c>
      <c r="J208" t="s">
        <v>47</v>
      </c>
      <c r="K208" t="s">
        <v>659</v>
      </c>
      <c r="L208" t="s">
        <v>659</v>
      </c>
      <c r="M208" t="s">
        <v>47</v>
      </c>
      <c r="N208" t="s">
        <v>43</v>
      </c>
      <c r="O208" t="s">
        <v>47</v>
      </c>
      <c r="P208" t="s">
        <v>64</v>
      </c>
      <c r="Q208" t="s">
        <v>659</v>
      </c>
      <c r="R208" t="s">
        <v>49</v>
      </c>
      <c r="S208" t="s">
        <v>50</v>
      </c>
      <c r="T208" t="s">
        <v>65</v>
      </c>
      <c r="U208" t="s">
        <v>659</v>
      </c>
      <c r="V208" t="s">
        <v>66</v>
      </c>
      <c r="W208" t="s">
        <v>47</v>
      </c>
      <c r="X208" t="s">
        <v>659</v>
      </c>
      <c r="Y208" t="s">
        <v>75</v>
      </c>
      <c r="Z208">
        <v>4</v>
      </c>
      <c r="AA208" t="s">
        <v>258</v>
      </c>
      <c r="AB208">
        <v>3</v>
      </c>
      <c r="AC208" t="s">
        <v>659</v>
      </c>
    </row>
    <row r="209" spans="1:29" x14ac:dyDescent="0.2">
      <c r="A209">
        <v>208</v>
      </c>
      <c r="B209" s="6">
        <v>44531.35680947917</v>
      </c>
      <c r="C209" t="s">
        <v>57</v>
      </c>
      <c r="D209" t="s">
        <v>58</v>
      </c>
      <c r="E209" t="s">
        <v>59</v>
      </c>
      <c r="F209" t="s">
        <v>41</v>
      </c>
      <c r="G209" t="s">
        <v>78</v>
      </c>
      <c r="H209" t="s">
        <v>70</v>
      </c>
      <c r="I209" t="s">
        <v>659</v>
      </c>
      <c r="J209" t="s">
        <v>659</v>
      </c>
      <c r="K209" t="s">
        <v>659</v>
      </c>
      <c r="L209" t="s">
        <v>659</v>
      </c>
      <c r="M209" t="s">
        <v>659</v>
      </c>
      <c r="N209" t="s">
        <v>659</v>
      </c>
      <c r="O209" t="s">
        <v>659</v>
      </c>
      <c r="P209" t="s">
        <v>659</v>
      </c>
      <c r="Q209" t="s">
        <v>659</v>
      </c>
      <c r="R209" t="s">
        <v>659</v>
      </c>
      <c r="S209">
        <v>0</v>
      </c>
      <c r="T209" t="s">
        <v>659</v>
      </c>
      <c r="U209" t="s">
        <v>659</v>
      </c>
      <c r="V209" t="s">
        <v>659</v>
      </c>
      <c r="W209" t="s">
        <v>659</v>
      </c>
      <c r="X209" t="s">
        <v>659</v>
      </c>
      <c r="Y209" t="s">
        <v>659</v>
      </c>
      <c r="Z209" t="s">
        <v>659</v>
      </c>
      <c r="AA209" t="s">
        <v>659</v>
      </c>
      <c r="AB209">
        <v>3</v>
      </c>
      <c r="AC209" t="s">
        <v>93</v>
      </c>
    </row>
    <row r="210" spans="1:29" x14ac:dyDescent="0.2">
      <c r="A210">
        <v>209</v>
      </c>
      <c r="B210" s="6">
        <v>44531.43207200231</v>
      </c>
      <c r="C210" t="s">
        <v>77</v>
      </c>
      <c r="D210" t="s">
        <v>38</v>
      </c>
      <c r="E210" t="s">
        <v>59</v>
      </c>
      <c r="F210" t="s">
        <v>82</v>
      </c>
      <c r="G210" t="s">
        <v>62</v>
      </c>
      <c r="H210" t="s">
        <v>43</v>
      </c>
      <c r="I210" t="s">
        <v>43</v>
      </c>
      <c r="J210" t="s">
        <v>43</v>
      </c>
      <c r="K210" t="s">
        <v>136</v>
      </c>
      <c r="L210" t="s">
        <v>43</v>
      </c>
      <c r="M210" t="s">
        <v>47</v>
      </c>
      <c r="N210" t="s">
        <v>43</v>
      </c>
      <c r="O210" t="s">
        <v>43</v>
      </c>
      <c r="P210" t="s">
        <v>64</v>
      </c>
      <c r="Q210" t="s">
        <v>659</v>
      </c>
      <c r="R210" t="s">
        <v>49</v>
      </c>
      <c r="S210" t="s">
        <v>94</v>
      </c>
      <c r="T210" t="s">
        <v>65</v>
      </c>
      <c r="U210" t="s">
        <v>659</v>
      </c>
      <c r="V210" t="s">
        <v>66</v>
      </c>
      <c r="W210" t="s">
        <v>47</v>
      </c>
      <c r="X210" t="s">
        <v>659</v>
      </c>
      <c r="Y210" t="s">
        <v>75</v>
      </c>
      <c r="Z210">
        <v>3</v>
      </c>
      <c r="AA210" t="s">
        <v>112</v>
      </c>
      <c r="AB210">
        <v>5</v>
      </c>
      <c r="AC210" t="s">
        <v>659</v>
      </c>
    </row>
    <row r="211" spans="1:29" x14ac:dyDescent="0.2">
      <c r="A211">
        <v>210</v>
      </c>
      <c r="B211" s="6">
        <v>44531.574419027776</v>
      </c>
      <c r="C211" t="s">
        <v>77</v>
      </c>
      <c r="D211" t="s">
        <v>38</v>
      </c>
      <c r="E211" t="s">
        <v>59</v>
      </c>
      <c r="F211" t="s">
        <v>41</v>
      </c>
      <c r="G211" t="s">
        <v>78</v>
      </c>
      <c r="H211" t="s">
        <v>43</v>
      </c>
      <c r="I211" t="s">
        <v>43</v>
      </c>
      <c r="J211" t="s">
        <v>47</v>
      </c>
      <c r="K211" t="s">
        <v>659</v>
      </c>
      <c r="L211" t="s">
        <v>659</v>
      </c>
      <c r="M211" t="s">
        <v>47</v>
      </c>
      <c r="N211" t="s">
        <v>43</v>
      </c>
      <c r="O211" t="s">
        <v>43</v>
      </c>
      <c r="P211" t="s">
        <v>43</v>
      </c>
      <c r="Q211" t="s">
        <v>667</v>
      </c>
      <c r="R211" t="s">
        <v>49</v>
      </c>
      <c r="S211" t="s">
        <v>184</v>
      </c>
      <c r="T211" t="s">
        <v>65</v>
      </c>
      <c r="U211" t="s">
        <v>659</v>
      </c>
      <c r="V211" t="s">
        <v>66</v>
      </c>
      <c r="W211" t="s">
        <v>47</v>
      </c>
      <c r="X211" t="s">
        <v>659</v>
      </c>
      <c r="Y211" t="s">
        <v>175</v>
      </c>
      <c r="Z211">
        <v>3</v>
      </c>
      <c r="AA211" t="s">
        <v>252</v>
      </c>
      <c r="AB211">
        <v>2</v>
      </c>
      <c r="AC211" t="s">
        <v>659</v>
      </c>
    </row>
    <row r="212" spans="1:29" x14ac:dyDescent="0.2">
      <c r="A212">
        <v>211</v>
      </c>
      <c r="B212" s="6">
        <v>44531.575233171301</v>
      </c>
      <c r="C212" t="s">
        <v>77</v>
      </c>
      <c r="D212" t="s">
        <v>58</v>
      </c>
      <c r="E212" t="s">
        <v>59</v>
      </c>
      <c r="F212" t="s">
        <v>41</v>
      </c>
      <c r="G212" t="s">
        <v>62</v>
      </c>
      <c r="H212" t="s">
        <v>70</v>
      </c>
      <c r="I212" t="s">
        <v>659</v>
      </c>
      <c r="J212" t="s">
        <v>659</v>
      </c>
      <c r="K212" t="s">
        <v>659</v>
      </c>
      <c r="L212" t="s">
        <v>659</v>
      </c>
      <c r="M212" t="s">
        <v>659</v>
      </c>
      <c r="N212" t="s">
        <v>659</v>
      </c>
      <c r="O212" t="s">
        <v>659</v>
      </c>
      <c r="P212" t="s">
        <v>659</v>
      </c>
      <c r="Q212" t="s">
        <v>659</v>
      </c>
      <c r="R212" t="s">
        <v>659</v>
      </c>
      <c r="S212">
        <v>0</v>
      </c>
      <c r="T212" t="s">
        <v>659</v>
      </c>
      <c r="U212" t="s">
        <v>659</v>
      </c>
      <c r="V212" t="s">
        <v>659</v>
      </c>
      <c r="W212" t="s">
        <v>659</v>
      </c>
      <c r="X212" t="s">
        <v>659</v>
      </c>
      <c r="Y212" t="s">
        <v>659</v>
      </c>
      <c r="Z212" t="s">
        <v>659</v>
      </c>
      <c r="AA212" t="s">
        <v>659</v>
      </c>
      <c r="AB212">
        <v>5</v>
      </c>
      <c r="AC212" t="s">
        <v>260</v>
      </c>
    </row>
    <row r="213" spans="1:29" x14ac:dyDescent="0.2">
      <c r="A213">
        <v>212</v>
      </c>
      <c r="B213" s="6">
        <v>44531.607207928246</v>
      </c>
      <c r="C213" t="s">
        <v>37</v>
      </c>
      <c r="D213" t="s">
        <v>58</v>
      </c>
      <c r="E213" t="s">
        <v>59</v>
      </c>
      <c r="F213" t="s">
        <v>41</v>
      </c>
      <c r="G213" t="s">
        <v>78</v>
      </c>
      <c r="H213" t="s">
        <v>70</v>
      </c>
      <c r="I213" t="s">
        <v>659</v>
      </c>
      <c r="J213" t="s">
        <v>659</v>
      </c>
      <c r="K213" t="s">
        <v>659</v>
      </c>
      <c r="L213" t="s">
        <v>659</v>
      </c>
      <c r="M213" t="s">
        <v>659</v>
      </c>
      <c r="N213" t="s">
        <v>659</v>
      </c>
      <c r="O213" t="s">
        <v>659</v>
      </c>
      <c r="P213" t="s">
        <v>659</v>
      </c>
      <c r="Q213" t="s">
        <v>659</v>
      </c>
      <c r="R213" t="s">
        <v>659</v>
      </c>
      <c r="S213">
        <v>0</v>
      </c>
      <c r="T213" t="s">
        <v>659</v>
      </c>
      <c r="U213" t="s">
        <v>659</v>
      </c>
      <c r="V213" t="s">
        <v>659</v>
      </c>
      <c r="W213" t="s">
        <v>659</v>
      </c>
      <c r="X213" t="s">
        <v>659</v>
      </c>
      <c r="Y213" t="s">
        <v>659</v>
      </c>
      <c r="Z213" t="s">
        <v>659</v>
      </c>
      <c r="AA213" t="s">
        <v>659</v>
      </c>
      <c r="AB213">
        <v>1</v>
      </c>
      <c r="AC213" t="s">
        <v>71</v>
      </c>
    </row>
    <row r="214" spans="1:29" x14ac:dyDescent="0.2">
      <c r="A214">
        <v>213</v>
      </c>
      <c r="B214" s="6">
        <v>44531.617410555555</v>
      </c>
      <c r="C214" t="s">
        <v>77</v>
      </c>
      <c r="D214" t="s">
        <v>38</v>
      </c>
      <c r="E214" t="s">
        <v>59</v>
      </c>
      <c r="F214" t="s">
        <v>82</v>
      </c>
      <c r="G214" t="s">
        <v>78</v>
      </c>
      <c r="H214" t="s">
        <v>70</v>
      </c>
      <c r="I214" t="s">
        <v>659</v>
      </c>
      <c r="J214" t="s">
        <v>659</v>
      </c>
      <c r="K214" t="s">
        <v>659</v>
      </c>
      <c r="L214" t="s">
        <v>659</v>
      </c>
      <c r="M214" t="s">
        <v>659</v>
      </c>
      <c r="N214" t="s">
        <v>659</v>
      </c>
      <c r="O214" t="s">
        <v>659</v>
      </c>
      <c r="P214" t="s">
        <v>659</v>
      </c>
      <c r="Q214" t="s">
        <v>659</v>
      </c>
      <c r="R214" t="s">
        <v>659</v>
      </c>
      <c r="S214">
        <v>0</v>
      </c>
      <c r="T214" t="s">
        <v>659</v>
      </c>
      <c r="U214" t="s">
        <v>659</v>
      </c>
      <c r="V214" t="s">
        <v>659</v>
      </c>
      <c r="W214" t="s">
        <v>659</v>
      </c>
      <c r="X214" t="s">
        <v>659</v>
      </c>
      <c r="Y214" t="s">
        <v>659</v>
      </c>
      <c r="Z214" t="s">
        <v>659</v>
      </c>
      <c r="AA214" t="s">
        <v>659</v>
      </c>
      <c r="AB214">
        <v>1</v>
      </c>
      <c r="AC214" t="s">
        <v>71</v>
      </c>
    </row>
    <row r="215" spans="1:29" x14ac:dyDescent="0.2">
      <c r="A215">
        <v>214</v>
      </c>
      <c r="B215" s="6">
        <v>44531.618617627319</v>
      </c>
      <c r="C215" t="s">
        <v>123</v>
      </c>
      <c r="D215" t="s">
        <v>58</v>
      </c>
      <c r="E215" t="s">
        <v>59</v>
      </c>
      <c r="F215" t="s">
        <v>82</v>
      </c>
      <c r="G215" t="s">
        <v>78</v>
      </c>
      <c r="H215" t="s">
        <v>43</v>
      </c>
      <c r="I215" t="s">
        <v>44</v>
      </c>
      <c r="J215" t="s">
        <v>47</v>
      </c>
      <c r="K215" t="s">
        <v>659</v>
      </c>
      <c r="L215" t="s">
        <v>659</v>
      </c>
      <c r="M215" t="s">
        <v>47</v>
      </c>
      <c r="N215" t="s">
        <v>43</v>
      </c>
      <c r="O215" t="s">
        <v>47</v>
      </c>
      <c r="P215" t="s">
        <v>64</v>
      </c>
      <c r="Q215" t="s">
        <v>659</v>
      </c>
      <c r="R215" t="s">
        <v>49</v>
      </c>
      <c r="S215" t="s">
        <v>94</v>
      </c>
      <c r="T215" t="s">
        <v>65</v>
      </c>
      <c r="U215" t="s">
        <v>659</v>
      </c>
      <c r="V215" t="s">
        <v>66</v>
      </c>
      <c r="W215" t="s">
        <v>47</v>
      </c>
      <c r="X215" t="s">
        <v>659</v>
      </c>
      <c r="Y215" t="s">
        <v>75</v>
      </c>
      <c r="Z215">
        <v>5</v>
      </c>
      <c r="AA215" t="s">
        <v>76</v>
      </c>
      <c r="AB215">
        <v>5</v>
      </c>
      <c r="AC215" t="s">
        <v>659</v>
      </c>
    </row>
    <row r="216" spans="1:29" x14ac:dyDescent="0.2">
      <c r="A216">
        <v>215</v>
      </c>
      <c r="B216" s="6">
        <v>44531.632692835643</v>
      </c>
      <c r="C216" t="s">
        <v>37</v>
      </c>
      <c r="D216" t="s">
        <v>38</v>
      </c>
      <c r="E216" t="s">
        <v>59</v>
      </c>
      <c r="F216" t="s">
        <v>41</v>
      </c>
      <c r="G216" t="s">
        <v>73</v>
      </c>
      <c r="H216" t="s">
        <v>70</v>
      </c>
      <c r="I216" t="s">
        <v>659</v>
      </c>
      <c r="J216" t="s">
        <v>659</v>
      </c>
      <c r="K216" t="s">
        <v>659</v>
      </c>
      <c r="L216" t="s">
        <v>659</v>
      </c>
      <c r="M216" t="s">
        <v>659</v>
      </c>
      <c r="N216" t="s">
        <v>659</v>
      </c>
      <c r="O216" t="s">
        <v>659</v>
      </c>
      <c r="P216" t="s">
        <v>659</v>
      </c>
      <c r="Q216" t="s">
        <v>659</v>
      </c>
      <c r="R216" t="s">
        <v>659</v>
      </c>
      <c r="S216">
        <v>0</v>
      </c>
      <c r="T216" t="s">
        <v>659</v>
      </c>
      <c r="U216" t="s">
        <v>659</v>
      </c>
      <c r="V216" t="s">
        <v>659</v>
      </c>
      <c r="W216" t="s">
        <v>659</v>
      </c>
      <c r="X216" t="s">
        <v>659</v>
      </c>
      <c r="Y216" t="s">
        <v>659</v>
      </c>
      <c r="Z216" t="s">
        <v>659</v>
      </c>
      <c r="AA216" t="s">
        <v>659</v>
      </c>
      <c r="AB216">
        <v>2</v>
      </c>
      <c r="AC216" t="s">
        <v>71</v>
      </c>
    </row>
    <row r="217" spans="1:29" x14ac:dyDescent="0.2">
      <c r="A217">
        <v>216</v>
      </c>
      <c r="B217" s="6">
        <v>44531.662683310184</v>
      </c>
      <c r="C217" t="s">
        <v>37</v>
      </c>
      <c r="D217" t="s">
        <v>38</v>
      </c>
      <c r="E217" t="s">
        <v>59</v>
      </c>
      <c r="F217" t="s">
        <v>41</v>
      </c>
      <c r="G217" t="s">
        <v>78</v>
      </c>
      <c r="H217" t="s">
        <v>43</v>
      </c>
      <c r="I217" t="s">
        <v>44</v>
      </c>
      <c r="J217" t="s">
        <v>47</v>
      </c>
      <c r="K217" t="s">
        <v>659</v>
      </c>
      <c r="L217" t="s">
        <v>659</v>
      </c>
      <c r="M217" t="s">
        <v>47</v>
      </c>
      <c r="N217" t="s">
        <v>43</v>
      </c>
      <c r="O217" t="s">
        <v>47</v>
      </c>
      <c r="P217" t="s">
        <v>43</v>
      </c>
      <c r="Q217" t="s">
        <v>677</v>
      </c>
      <c r="R217" t="s">
        <v>49</v>
      </c>
      <c r="S217" t="s">
        <v>94</v>
      </c>
      <c r="T217" t="s">
        <v>65</v>
      </c>
      <c r="U217" t="s">
        <v>659</v>
      </c>
      <c r="V217" t="s">
        <v>66</v>
      </c>
      <c r="W217" t="s">
        <v>47</v>
      </c>
      <c r="X217" t="s">
        <v>659</v>
      </c>
      <c r="Y217" t="s">
        <v>262</v>
      </c>
      <c r="Z217">
        <v>5</v>
      </c>
      <c r="AA217" t="s">
        <v>76</v>
      </c>
      <c r="AB217">
        <v>4</v>
      </c>
      <c r="AC217" t="s">
        <v>659</v>
      </c>
    </row>
    <row r="218" spans="1:29" x14ac:dyDescent="0.2">
      <c r="A218">
        <v>217</v>
      </c>
      <c r="B218" s="6">
        <v>44531.685584178238</v>
      </c>
      <c r="C218" t="s">
        <v>37</v>
      </c>
      <c r="D218" t="s">
        <v>58</v>
      </c>
      <c r="E218" t="s">
        <v>59</v>
      </c>
      <c r="F218" t="s">
        <v>41</v>
      </c>
      <c r="G218" t="s">
        <v>78</v>
      </c>
      <c r="H218" t="s">
        <v>70</v>
      </c>
      <c r="I218" t="s">
        <v>659</v>
      </c>
      <c r="J218" t="s">
        <v>659</v>
      </c>
      <c r="K218" t="s">
        <v>659</v>
      </c>
      <c r="L218" t="s">
        <v>659</v>
      </c>
      <c r="M218" t="s">
        <v>659</v>
      </c>
      <c r="N218" t="s">
        <v>659</v>
      </c>
      <c r="O218" t="s">
        <v>659</v>
      </c>
      <c r="P218" t="s">
        <v>659</v>
      </c>
      <c r="Q218" t="s">
        <v>659</v>
      </c>
      <c r="R218" t="s">
        <v>659</v>
      </c>
      <c r="S218">
        <v>0</v>
      </c>
      <c r="T218" t="s">
        <v>659</v>
      </c>
      <c r="U218" t="s">
        <v>659</v>
      </c>
      <c r="V218" t="s">
        <v>659</v>
      </c>
      <c r="W218" t="s">
        <v>659</v>
      </c>
      <c r="X218" t="s">
        <v>659</v>
      </c>
      <c r="Y218" t="s">
        <v>659</v>
      </c>
      <c r="Z218" t="s">
        <v>659</v>
      </c>
      <c r="AA218" t="s">
        <v>659</v>
      </c>
      <c r="AB218">
        <v>1</v>
      </c>
      <c r="AC218" t="s">
        <v>253</v>
      </c>
    </row>
    <row r="219" spans="1:29" x14ac:dyDescent="0.2">
      <c r="A219">
        <v>218</v>
      </c>
      <c r="B219" s="6">
        <v>44531.710190335652</v>
      </c>
      <c r="C219" t="s">
        <v>37</v>
      </c>
      <c r="D219" t="s">
        <v>38</v>
      </c>
      <c r="E219" t="s">
        <v>59</v>
      </c>
      <c r="F219" t="s">
        <v>41</v>
      </c>
      <c r="G219" t="s">
        <v>78</v>
      </c>
      <c r="H219" t="s">
        <v>43</v>
      </c>
      <c r="I219" t="s">
        <v>44</v>
      </c>
      <c r="J219" t="s">
        <v>47</v>
      </c>
      <c r="K219" t="s">
        <v>659</v>
      </c>
      <c r="L219" t="s">
        <v>659</v>
      </c>
      <c r="M219" t="s">
        <v>47</v>
      </c>
      <c r="N219" t="s">
        <v>43</v>
      </c>
      <c r="O219" t="s">
        <v>47</v>
      </c>
      <c r="P219" t="s">
        <v>64</v>
      </c>
      <c r="Q219" t="s">
        <v>659</v>
      </c>
      <c r="R219" t="s">
        <v>49</v>
      </c>
      <c r="S219" t="s">
        <v>94</v>
      </c>
      <c r="T219" t="s">
        <v>65</v>
      </c>
      <c r="U219" t="s">
        <v>659</v>
      </c>
      <c r="V219" t="s">
        <v>66</v>
      </c>
      <c r="W219" t="s">
        <v>47</v>
      </c>
      <c r="X219" t="s">
        <v>659</v>
      </c>
      <c r="Y219" t="s">
        <v>75</v>
      </c>
      <c r="Z219">
        <v>4</v>
      </c>
      <c r="AA219" t="s">
        <v>183</v>
      </c>
      <c r="AB219">
        <v>4</v>
      </c>
      <c r="AC219" t="s">
        <v>659</v>
      </c>
    </row>
    <row r="220" spans="1:29" x14ac:dyDescent="0.2">
      <c r="A220">
        <v>219</v>
      </c>
      <c r="B220" s="6">
        <v>44531.722082453707</v>
      </c>
      <c r="C220" t="s">
        <v>77</v>
      </c>
      <c r="D220" t="s">
        <v>38</v>
      </c>
      <c r="E220" t="s">
        <v>59</v>
      </c>
      <c r="F220" t="s">
        <v>82</v>
      </c>
      <c r="G220" t="s">
        <v>62</v>
      </c>
      <c r="H220" t="s">
        <v>43</v>
      </c>
      <c r="I220" t="s">
        <v>44</v>
      </c>
      <c r="J220" t="s">
        <v>47</v>
      </c>
      <c r="K220" t="s">
        <v>659</v>
      </c>
      <c r="L220" t="s">
        <v>659</v>
      </c>
      <c r="M220" t="s">
        <v>47</v>
      </c>
      <c r="N220" t="s">
        <v>43</v>
      </c>
      <c r="O220" t="s">
        <v>47</v>
      </c>
      <c r="P220" t="s">
        <v>64</v>
      </c>
      <c r="Q220" t="s">
        <v>659</v>
      </c>
      <c r="R220" t="s">
        <v>49</v>
      </c>
      <c r="S220" t="s">
        <v>94</v>
      </c>
      <c r="T220" t="s">
        <v>65</v>
      </c>
      <c r="U220" t="s">
        <v>659</v>
      </c>
      <c r="V220" t="s">
        <v>66</v>
      </c>
      <c r="W220" t="s">
        <v>47</v>
      </c>
      <c r="X220" t="s">
        <v>659</v>
      </c>
      <c r="Y220" t="s">
        <v>75</v>
      </c>
      <c r="Z220">
        <v>4</v>
      </c>
      <c r="AA220" t="s">
        <v>55</v>
      </c>
      <c r="AB220">
        <v>4</v>
      </c>
      <c r="AC220" t="s">
        <v>659</v>
      </c>
    </row>
    <row r="221" spans="1:29" x14ac:dyDescent="0.2">
      <c r="A221">
        <v>220</v>
      </c>
      <c r="B221" s="6">
        <v>44531.824043414352</v>
      </c>
      <c r="C221" t="s">
        <v>77</v>
      </c>
      <c r="D221" t="s">
        <v>38</v>
      </c>
      <c r="E221" t="s">
        <v>59</v>
      </c>
      <c r="F221" t="s">
        <v>82</v>
      </c>
      <c r="G221" t="s">
        <v>158</v>
      </c>
      <c r="H221" t="s">
        <v>43</v>
      </c>
      <c r="I221" t="s">
        <v>44</v>
      </c>
      <c r="J221" t="s">
        <v>47</v>
      </c>
      <c r="K221" t="s">
        <v>659</v>
      </c>
      <c r="L221" t="s">
        <v>659</v>
      </c>
      <c r="M221" t="s">
        <v>47</v>
      </c>
      <c r="N221" t="s">
        <v>43</v>
      </c>
      <c r="O221" t="s">
        <v>47</v>
      </c>
      <c r="P221" t="s">
        <v>43</v>
      </c>
      <c r="Q221" t="s">
        <v>677</v>
      </c>
      <c r="R221" t="s">
        <v>49</v>
      </c>
      <c r="S221" t="s">
        <v>50</v>
      </c>
      <c r="T221" t="s">
        <v>43</v>
      </c>
      <c r="U221" t="s">
        <v>155</v>
      </c>
      <c r="V221" t="s">
        <v>66</v>
      </c>
      <c r="W221" t="s">
        <v>47</v>
      </c>
      <c r="X221" t="s">
        <v>659</v>
      </c>
      <c r="Y221" t="s">
        <v>75</v>
      </c>
      <c r="Z221">
        <v>3</v>
      </c>
      <c r="AA221" t="s">
        <v>76</v>
      </c>
      <c r="AB221">
        <v>3</v>
      </c>
      <c r="AC221" t="s">
        <v>659</v>
      </c>
    </row>
    <row r="222" spans="1:29" x14ac:dyDescent="0.2">
      <c r="A222">
        <v>221</v>
      </c>
      <c r="B222" s="6">
        <v>44531.854745428238</v>
      </c>
      <c r="C222" t="s">
        <v>37</v>
      </c>
      <c r="D222" t="s">
        <v>38</v>
      </c>
      <c r="E222" t="s">
        <v>59</v>
      </c>
      <c r="F222" t="s">
        <v>82</v>
      </c>
      <c r="G222" t="s">
        <v>78</v>
      </c>
      <c r="H222" t="s">
        <v>70</v>
      </c>
      <c r="I222" t="s">
        <v>659</v>
      </c>
      <c r="J222" t="s">
        <v>659</v>
      </c>
      <c r="K222" t="s">
        <v>659</v>
      </c>
      <c r="L222" t="s">
        <v>659</v>
      </c>
      <c r="M222" t="s">
        <v>659</v>
      </c>
      <c r="N222" t="s">
        <v>659</v>
      </c>
      <c r="O222" t="s">
        <v>659</v>
      </c>
      <c r="P222" t="s">
        <v>659</v>
      </c>
      <c r="Q222" t="s">
        <v>659</v>
      </c>
      <c r="R222" t="s">
        <v>659</v>
      </c>
      <c r="S222">
        <v>0</v>
      </c>
      <c r="T222" t="s">
        <v>659</v>
      </c>
      <c r="U222" t="s">
        <v>659</v>
      </c>
      <c r="V222" t="s">
        <v>659</v>
      </c>
      <c r="W222" t="s">
        <v>659</v>
      </c>
      <c r="X222" t="s">
        <v>659</v>
      </c>
      <c r="Y222" t="s">
        <v>659</v>
      </c>
      <c r="Z222" t="s">
        <v>659</v>
      </c>
      <c r="AA222" t="s">
        <v>659</v>
      </c>
      <c r="AB222">
        <v>1</v>
      </c>
      <c r="AC222" t="s">
        <v>71</v>
      </c>
    </row>
    <row r="223" spans="1:29" x14ac:dyDescent="0.2">
      <c r="A223">
        <v>222</v>
      </c>
      <c r="B223" s="6">
        <v>44531.905774814819</v>
      </c>
      <c r="C223" t="s">
        <v>77</v>
      </c>
      <c r="D223" t="s">
        <v>38</v>
      </c>
      <c r="E223" t="s">
        <v>59</v>
      </c>
      <c r="F223" t="s">
        <v>41</v>
      </c>
      <c r="G223" t="s">
        <v>62</v>
      </c>
      <c r="H223" t="s">
        <v>43</v>
      </c>
      <c r="I223" t="s">
        <v>43</v>
      </c>
      <c r="J223" t="s">
        <v>47</v>
      </c>
      <c r="K223" t="s">
        <v>659</v>
      </c>
      <c r="L223" t="s">
        <v>659</v>
      </c>
      <c r="M223" t="s">
        <v>47</v>
      </c>
      <c r="N223" t="s">
        <v>43</v>
      </c>
      <c r="O223" t="s">
        <v>43</v>
      </c>
      <c r="P223" t="s">
        <v>43</v>
      </c>
      <c r="Q223" t="s">
        <v>661</v>
      </c>
      <c r="R223" t="s">
        <v>49</v>
      </c>
      <c r="S223" t="s">
        <v>184</v>
      </c>
      <c r="T223" t="s">
        <v>65</v>
      </c>
      <c r="U223" t="s">
        <v>659</v>
      </c>
      <c r="V223" t="s">
        <v>188</v>
      </c>
      <c r="W223" t="s">
        <v>47</v>
      </c>
      <c r="X223" t="s">
        <v>659</v>
      </c>
      <c r="Y223" t="s">
        <v>175</v>
      </c>
      <c r="Z223">
        <v>4</v>
      </c>
      <c r="AA223" t="s">
        <v>107</v>
      </c>
      <c r="AB223">
        <v>1</v>
      </c>
      <c r="AC223" t="s">
        <v>265</v>
      </c>
    </row>
    <row r="224" spans="1:29" x14ac:dyDescent="0.2">
      <c r="A224">
        <v>223</v>
      </c>
      <c r="B224" s="6">
        <v>44531.960409212959</v>
      </c>
      <c r="C224" t="s">
        <v>77</v>
      </c>
      <c r="D224" t="s">
        <v>38</v>
      </c>
      <c r="E224" t="s">
        <v>59</v>
      </c>
      <c r="F224" t="s">
        <v>41</v>
      </c>
      <c r="G224" t="s">
        <v>158</v>
      </c>
      <c r="H224" t="s">
        <v>43</v>
      </c>
      <c r="I224" t="s">
        <v>44</v>
      </c>
      <c r="J224" t="s">
        <v>43</v>
      </c>
      <c r="K224" t="s">
        <v>45</v>
      </c>
      <c r="L224" t="s">
        <v>43</v>
      </c>
      <c r="M224" t="s">
        <v>47</v>
      </c>
      <c r="N224" t="s">
        <v>43</v>
      </c>
      <c r="O224" t="s">
        <v>47</v>
      </c>
      <c r="P224" t="s">
        <v>43</v>
      </c>
      <c r="Q224" t="s">
        <v>677</v>
      </c>
      <c r="R224" t="s">
        <v>49</v>
      </c>
      <c r="S224" t="s">
        <v>50</v>
      </c>
      <c r="T224" t="s">
        <v>43</v>
      </c>
      <c r="U224" t="s">
        <v>155</v>
      </c>
      <c r="V224" t="s">
        <v>66</v>
      </c>
      <c r="W224" t="s">
        <v>47</v>
      </c>
      <c r="X224" t="s">
        <v>659</v>
      </c>
      <c r="Y224" t="s">
        <v>75</v>
      </c>
      <c r="Z224">
        <v>5</v>
      </c>
      <c r="AA224" t="s">
        <v>76</v>
      </c>
      <c r="AB224">
        <v>1</v>
      </c>
      <c r="AC224" t="s">
        <v>659</v>
      </c>
    </row>
    <row r="225" spans="1:29" x14ac:dyDescent="0.2">
      <c r="A225">
        <v>224</v>
      </c>
      <c r="B225" s="6">
        <v>44532.346153425926</v>
      </c>
      <c r="C225" t="s">
        <v>57</v>
      </c>
      <c r="D225" t="s">
        <v>58</v>
      </c>
      <c r="E225" t="s">
        <v>59</v>
      </c>
      <c r="F225" t="s">
        <v>41</v>
      </c>
      <c r="G225" t="s">
        <v>78</v>
      </c>
      <c r="H225" t="s">
        <v>70</v>
      </c>
      <c r="I225" t="s">
        <v>659</v>
      </c>
      <c r="J225" t="s">
        <v>659</v>
      </c>
      <c r="K225" t="s">
        <v>659</v>
      </c>
      <c r="L225" t="s">
        <v>659</v>
      </c>
      <c r="M225" t="s">
        <v>659</v>
      </c>
      <c r="N225" t="s">
        <v>659</v>
      </c>
      <c r="O225" t="s">
        <v>659</v>
      </c>
      <c r="P225" t="s">
        <v>659</v>
      </c>
      <c r="Q225" t="s">
        <v>659</v>
      </c>
      <c r="R225" t="s">
        <v>659</v>
      </c>
      <c r="S225">
        <v>0</v>
      </c>
      <c r="T225" t="s">
        <v>659</v>
      </c>
      <c r="U225" t="s">
        <v>659</v>
      </c>
      <c r="V225" t="s">
        <v>659</v>
      </c>
      <c r="W225" t="s">
        <v>659</v>
      </c>
      <c r="X225" t="s">
        <v>659</v>
      </c>
      <c r="Y225" t="s">
        <v>659</v>
      </c>
      <c r="Z225" t="s">
        <v>659</v>
      </c>
      <c r="AA225" t="s">
        <v>659</v>
      </c>
      <c r="AB225">
        <v>1</v>
      </c>
      <c r="AC225" t="s">
        <v>71</v>
      </c>
    </row>
    <row r="226" spans="1:29" x14ac:dyDescent="0.2">
      <c r="A226">
        <v>225</v>
      </c>
      <c r="B226" s="6">
        <v>44532.397836446762</v>
      </c>
      <c r="C226" t="s">
        <v>77</v>
      </c>
      <c r="D226" t="s">
        <v>38</v>
      </c>
      <c r="E226" t="s">
        <v>59</v>
      </c>
      <c r="F226" t="s">
        <v>82</v>
      </c>
      <c r="G226" t="s">
        <v>62</v>
      </c>
      <c r="H226" t="s">
        <v>43</v>
      </c>
      <c r="I226" t="s">
        <v>44</v>
      </c>
      <c r="J226" t="s">
        <v>47</v>
      </c>
      <c r="K226" t="s">
        <v>659</v>
      </c>
      <c r="L226" t="s">
        <v>659</v>
      </c>
      <c r="M226" t="s">
        <v>47</v>
      </c>
      <c r="N226" t="s">
        <v>96</v>
      </c>
      <c r="O226" t="s">
        <v>659</v>
      </c>
      <c r="P226" t="s">
        <v>64</v>
      </c>
      <c r="Q226" t="s">
        <v>659</v>
      </c>
      <c r="R226" t="s">
        <v>49</v>
      </c>
      <c r="S226" t="s">
        <v>50</v>
      </c>
      <c r="T226" t="s">
        <v>65</v>
      </c>
      <c r="U226" t="s">
        <v>659</v>
      </c>
      <c r="V226" t="s">
        <v>66</v>
      </c>
      <c r="W226" t="s">
        <v>47</v>
      </c>
      <c r="X226" t="s">
        <v>659</v>
      </c>
      <c r="Y226" t="s">
        <v>75</v>
      </c>
      <c r="Z226">
        <v>4</v>
      </c>
      <c r="AA226" t="s">
        <v>55</v>
      </c>
      <c r="AB226">
        <v>4</v>
      </c>
      <c r="AC226" t="s">
        <v>659</v>
      </c>
    </row>
    <row r="227" spans="1:29" x14ac:dyDescent="0.2">
      <c r="A227">
        <v>226</v>
      </c>
      <c r="B227" s="6">
        <v>44532.414672858795</v>
      </c>
      <c r="C227" t="s">
        <v>77</v>
      </c>
      <c r="D227" t="s">
        <v>58</v>
      </c>
      <c r="E227" t="s">
        <v>59</v>
      </c>
      <c r="F227" t="s">
        <v>41</v>
      </c>
      <c r="G227" t="s">
        <v>78</v>
      </c>
      <c r="H227" t="s">
        <v>43</v>
      </c>
      <c r="I227" t="s">
        <v>43</v>
      </c>
      <c r="J227" t="s">
        <v>47</v>
      </c>
      <c r="K227" t="s">
        <v>659</v>
      </c>
      <c r="L227" t="s">
        <v>659</v>
      </c>
      <c r="M227" t="s">
        <v>47</v>
      </c>
      <c r="N227" t="s">
        <v>43</v>
      </c>
      <c r="O227" t="s">
        <v>47</v>
      </c>
      <c r="P227" t="s">
        <v>64</v>
      </c>
      <c r="Q227" t="s">
        <v>659</v>
      </c>
      <c r="R227" t="s">
        <v>84</v>
      </c>
      <c r="S227" t="s">
        <v>50</v>
      </c>
      <c r="T227" t="s">
        <v>43</v>
      </c>
      <c r="U227" t="s">
        <v>155</v>
      </c>
      <c r="V227" t="s">
        <v>85</v>
      </c>
      <c r="W227" t="s">
        <v>47</v>
      </c>
      <c r="X227" t="s">
        <v>659</v>
      </c>
      <c r="Y227" t="s">
        <v>86</v>
      </c>
      <c r="Z227">
        <v>3</v>
      </c>
      <c r="AA227" t="s">
        <v>130</v>
      </c>
      <c r="AB227">
        <v>4</v>
      </c>
      <c r="AC227" t="s">
        <v>659</v>
      </c>
    </row>
    <row r="228" spans="1:29" x14ac:dyDescent="0.2">
      <c r="A228">
        <v>227</v>
      </c>
      <c r="B228" s="6">
        <v>44532.432706064814</v>
      </c>
      <c r="C228" t="s">
        <v>77</v>
      </c>
      <c r="D228" t="s">
        <v>38</v>
      </c>
      <c r="E228" t="s">
        <v>59</v>
      </c>
      <c r="F228" t="s">
        <v>82</v>
      </c>
      <c r="G228" t="s">
        <v>78</v>
      </c>
      <c r="H228" t="s">
        <v>43</v>
      </c>
      <c r="I228" t="s">
        <v>44</v>
      </c>
      <c r="J228" t="s">
        <v>43</v>
      </c>
      <c r="K228" t="s">
        <v>45</v>
      </c>
      <c r="L228" t="s">
        <v>43</v>
      </c>
      <c r="M228" t="s">
        <v>47</v>
      </c>
      <c r="N228" t="s">
        <v>43</v>
      </c>
      <c r="O228" t="s">
        <v>43</v>
      </c>
      <c r="P228" t="s">
        <v>64</v>
      </c>
      <c r="Q228" t="s">
        <v>659</v>
      </c>
      <c r="R228" t="s">
        <v>49</v>
      </c>
      <c r="S228" t="s">
        <v>50</v>
      </c>
      <c r="T228" t="s">
        <v>65</v>
      </c>
      <c r="U228" t="s">
        <v>659</v>
      </c>
      <c r="V228" t="s">
        <v>66</v>
      </c>
      <c r="W228" t="s">
        <v>47</v>
      </c>
      <c r="X228" t="s">
        <v>659</v>
      </c>
      <c r="Y228" t="s">
        <v>117</v>
      </c>
      <c r="Z228">
        <v>5</v>
      </c>
      <c r="AA228" t="s">
        <v>112</v>
      </c>
      <c r="AB228">
        <v>3</v>
      </c>
      <c r="AC228" t="s">
        <v>659</v>
      </c>
    </row>
    <row r="229" spans="1:29" x14ac:dyDescent="0.2">
      <c r="A229">
        <v>228</v>
      </c>
      <c r="B229" s="6">
        <v>44532.634840555555</v>
      </c>
      <c r="C229" t="s">
        <v>37</v>
      </c>
      <c r="D229" t="s">
        <v>58</v>
      </c>
      <c r="E229" t="s">
        <v>59</v>
      </c>
      <c r="F229" t="s">
        <v>61</v>
      </c>
      <c r="G229" t="s">
        <v>78</v>
      </c>
      <c r="H229" t="s">
        <v>70</v>
      </c>
      <c r="I229" t="s">
        <v>659</v>
      </c>
      <c r="J229" t="s">
        <v>659</v>
      </c>
      <c r="K229" t="s">
        <v>659</v>
      </c>
      <c r="L229" t="s">
        <v>659</v>
      </c>
      <c r="M229" t="s">
        <v>659</v>
      </c>
      <c r="N229" t="s">
        <v>659</v>
      </c>
      <c r="O229" t="s">
        <v>659</v>
      </c>
      <c r="P229" t="s">
        <v>659</v>
      </c>
      <c r="Q229" t="s">
        <v>659</v>
      </c>
      <c r="R229" t="s">
        <v>659</v>
      </c>
      <c r="S229">
        <v>0</v>
      </c>
      <c r="T229" t="s">
        <v>659</v>
      </c>
      <c r="U229" t="s">
        <v>659</v>
      </c>
      <c r="V229" t="s">
        <v>659</v>
      </c>
      <c r="W229" t="s">
        <v>659</v>
      </c>
      <c r="X229" t="s">
        <v>659</v>
      </c>
      <c r="Y229" t="s">
        <v>659</v>
      </c>
      <c r="Z229" t="s">
        <v>659</v>
      </c>
      <c r="AA229" t="s">
        <v>659</v>
      </c>
      <c r="AB229">
        <v>3</v>
      </c>
      <c r="AC229" t="s">
        <v>267</v>
      </c>
    </row>
    <row r="230" spans="1:29" x14ac:dyDescent="0.2">
      <c r="A230">
        <v>229</v>
      </c>
      <c r="B230" s="6">
        <v>44532.815548067127</v>
      </c>
      <c r="C230" t="s">
        <v>77</v>
      </c>
      <c r="D230" t="s">
        <v>38</v>
      </c>
      <c r="E230" t="s">
        <v>59</v>
      </c>
      <c r="F230" t="s">
        <v>82</v>
      </c>
      <c r="G230" t="s">
        <v>78</v>
      </c>
      <c r="H230" t="s">
        <v>43</v>
      </c>
      <c r="I230" t="s">
        <v>43</v>
      </c>
      <c r="J230" t="s">
        <v>43</v>
      </c>
      <c r="K230" t="s">
        <v>136</v>
      </c>
      <c r="L230" t="s">
        <v>43</v>
      </c>
      <c r="M230" t="s">
        <v>47</v>
      </c>
      <c r="N230" t="s">
        <v>43</v>
      </c>
      <c r="O230" t="s">
        <v>47</v>
      </c>
      <c r="P230" t="s">
        <v>43</v>
      </c>
      <c r="Q230" t="s">
        <v>679</v>
      </c>
      <c r="R230" t="s">
        <v>49</v>
      </c>
      <c r="S230" t="s">
        <v>50</v>
      </c>
      <c r="T230" t="s">
        <v>65</v>
      </c>
      <c r="U230" t="s">
        <v>659</v>
      </c>
      <c r="V230" t="s">
        <v>66</v>
      </c>
      <c r="W230" t="s">
        <v>47</v>
      </c>
      <c r="X230" t="s">
        <v>659</v>
      </c>
      <c r="Y230" t="s">
        <v>75</v>
      </c>
      <c r="Z230">
        <v>3</v>
      </c>
      <c r="AA230" t="s">
        <v>185</v>
      </c>
      <c r="AB230">
        <v>3</v>
      </c>
      <c r="AC230" t="s">
        <v>659</v>
      </c>
    </row>
    <row r="231" spans="1:29" x14ac:dyDescent="0.2">
      <c r="A231">
        <v>230</v>
      </c>
      <c r="B231" s="6">
        <v>44532.821114537037</v>
      </c>
      <c r="C231" t="s">
        <v>37</v>
      </c>
      <c r="D231" t="s">
        <v>58</v>
      </c>
      <c r="E231" t="s">
        <v>39</v>
      </c>
      <c r="F231" t="s">
        <v>41</v>
      </c>
      <c r="G231" t="s">
        <v>78</v>
      </c>
      <c r="H231" t="s">
        <v>43</v>
      </c>
      <c r="I231" t="s">
        <v>43</v>
      </c>
      <c r="J231" t="s">
        <v>47</v>
      </c>
      <c r="K231" t="s">
        <v>659</v>
      </c>
      <c r="L231" t="s">
        <v>659</v>
      </c>
      <c r="M231" t="s">
        <v>47</v>
      </c>
      <c r="N231" t="s">
        <v>43</v>
      </c>
      <c r="O231" t="s">
        <v>47</v>
      </c>
      <c r="P231" t="s">
        <v>64</v>
      </c>
      <c r="Q231" t="s">
        <v>659</v>
      </c>
      <c r="R231" t="s">
        <v>49</v>
      </c>
      <c r="S231" t="s">
        <v>50</v>
      </c>
      <c r="T231" t="s">
        <v>43</v>
      </c>
      <c r="U231" t="s">
        <v>110</v>
      </c>
      <c r="V231" t="s">
        <v>66</v>
      </c>
      <c r="W231" t="s">
        <v>47</v>
      </c>
      <c r="X231" t="s">
        <v>659</v>
      </c>
      <c r="Y231" t="s">
        <v>139</v>
      </c>
      <c r="Z231">
        <v>1</v>
      </c>
      <c r="AA231" t="s">
        <v>87</v>
      </c>
      <c r="AB231">
        <v>3</v>
      </c>
      <c r="AC231" t="s">
        <v>659</v>
      </c>
    </row>
    <row r="232" spans="1:29" x14ac:dyDescent="0.2">
      <c r="A232">
        <v>231</v>
      </c>
      <c r="B232" s="6">
        <v>44532.825664062504</v>
      </c>
      <c r="C232" t="s">
        <v>123</v>
      </c>
      <c r="D232" t="s">
        <v>38</v>
      </c>
      <c r="E232" t="s">
        <v>39</v>
      </c>
      <c r="F232" t="s">
        <v>61</v>
      </c>
      <c r="G232" t="s">
        <v>78</v>
      </c>
      <c r="H232" t="s">
        <v>43</v>
      </c>
      <c r="I232" t="s">
        <v>44</v>
      </c>
      <c r="J232" t="s">
        <v>43</v>
      </c>
      <c r="K232" t="s">
        <v>45</v>
      </c>
      <c r="L232" t="s">
        <v>43</v>
      </c>
      <c r="M232" t="s">
        <v>47</v>
      </c>
      <c r="N232" t="s">
        <v>43</v>
      </c>
      <c r="O232" t="s">
        <v>47</v>
      </c>
      <c r="P232" t="s">
        <v>64</v>
      </c>
      <c r="Q232" t="s">
        <v>659</v>
      </c>
      <c r="R232" t="s">
        <v>49</v>
      </c>
      <c r="S232" t="s">
        <v>50</v>
      </c>
      <c r="T232" t="s">
        <v>43</v>
      </c>
      <c r="U232" t="s">
        <v>155</v>
      </c>
      <c r="V232" t="s">
        <v>66</v>
      </c>
      <c r="W232" t="s">
        <v>47</v>
      </c>
      <c r="X232" t="s">
        <v>659</v>
      </c>
      <c r="Y232" t="s">
        <v>75</v>
      </c>
      <c r="Z232">
        <v>3</v>
      </c>
      <c r="AA232" t="s">
        <v>130</v>
      </c>
      <c r="AB232">
        <v>2</v>
      </c>
      <c r="AC232" t="s">
        <v>659</v>
      </c>
    </row>
    <row r="233" spans="1:29" x14ac:dyDescent="0.2">
      <c r="A233">
        <v>232</v>
      </c>
      <c r="B233" s="6">
        <v>44532.825837893513</v>
      </c>
      <c r="C233" t="s">
        <v>37</v>
      </c>
      <c r="D233" t="s">
        <v>58</v>
      </c>
      <c r="E233" t="s">
        <v>59</v>
      </c>
      <c r="F233" t="s">
        <v>82</v>
      </c>
      <c r="G233" t="s">
        <v>78</v>
      </c>
      <c r="H233" t="s">
        <v>43</v>
      </c>
      <c r="I233" t="s">
        <v>44</v>
      </c>
      <c r="J233" t="s">
        <v>47</v>
      </c>
      <c r="K233" t="s">
        <v>659</v>
      </c>
      <c r="L233" t="s">
        <v>659</v>
      </c>
      <c r="M233" t="s">
        <v>47</v>
      </c>
      <c r="N233" t="s">
        <v>43</v>
      </c>
      <c r="O233" t="s">
        <v>47</v>
      </c>
      <c r="P233" t="s">
        <v>64</v>
      </c>
      <c r="Q233" t="s">
        <v>659</v>
      </c>
      <c r="R233" t="s">
        <v>49</v>
      </c>
      <c r="S233" t="s">
        <v>50</v>
      </c>
      <c r="T233" t="s">
        <v>65</v>
      </c>
      <c r="U233" t="s">
        <v>659</v>
      </c>
      <c r="V233" t="s">
        <v>66</v>
      </c>
      <c r="W233" t="s">
        <v>47</v>
      </c>
      <c r="X233" t="s">
        <v>659</v>
      </c>
      <c r="Y233" t="s">
        <v>75</v>
      </c>
      <c r="Z233">
        <v>3</v>
      </c>
      <c r="AA233" t="s">
        <v>185</v>
      </c>
      <c r="AB233">
        <v>3</v>
      </c>
      <c r="AC233" t="s">
        <v>659</v>
      </c>
    </row>
    <row r="234" spans="1:29" x14ac:dyDescent="0.2">
      <c r="A234">
        <v>233</v>
      </c>
      <c r="B234" s="6">
        <v>44532.838342546296</v>
      </c>
      <c r="C234" t="s">
        <v>123</v>
      </c>
      <c r="D234" t="s">
        <v>58</v>
      </c>
      <c r="E234" t="s">
        <v>59</v>
      </c>
      <c r="F234" t="s">
        <v>41</v>
      </c>
      <c r="G234" t="s">
        <v>78</v>
      </c>
      <c r="H234" t="s">
        <v>43</v>
      </c>
      <c r="I234" t="s">
        <v>43</v>
      </c>
      <c r="J234" t="s">
        <v>47</v>
      </c>
      <c r="K234" t="s">
        <v>659</v>
      </c>
      <c r="L234" t="s">
        <v>659</v>
      </c>
      <c r="M234" t="s">
        <v>47</v>
      </c>
      <c r="N234" t="s">
        <v>43</v>
      </c>
      <c r="O234" t="s">
        <v>47</v>
      </c>
      <c r="P234" t="s">
        <v>64</v>
      </c>
      <c r="Q234" t="s">
        <v>659</v>
      </c>
      <c r="R234" t="s">
        <v>49</v>
      </c>
      <c r="S234" t="s">
        <v>94</v>
      </c>
      <c r="T234" t="s">
        <v>43</v>
      </c>
      <c r="U234" t="s">
        <v>110</v>
      </c>
      <c r="V234" t="s">
        <v>66</v>
      </c>
      <c r="W234" t="s">
        <v>47</v>
      </c>
      <c r="X234" t="s">
        <v>659</v>
      </c>
      <c r="Y234" t="s">
        <v>90</v>
      </c>
      <c r="Z234">
        <v>2</v>
      </c>
      <c r="AA234" t="s">
        <v>130</v>
      </c>
      <c r="AB234">
        <v>2</v>
      </c>
      <c r="AC234" t="s">
        <v>659</v>
      </c>
    </row>
    <row r="235" spans="1:29" x14ac:dyDescent="0.2">
      <c r="A235">
        <v>234</v>
      </c>
      <c r="B235" s="6">
        <v>44532.852262233791</v>
      </c>
      <c r="C235" t="s">
        <v>123</v>
      </c>
      <c r="D235" t="s">
        <v>38</v>
      </c>
      <c r="E235" t="s">
        <v>39</v>
      </c>
      <c r="F235" t="s">
        <v>61</v>
      </c>
      <c r="G235" t="s">
        <v>78</v>
      </c>
      <c r="H235" t="s">
        <v>43</v>
      </c>
      <c r="I235" t="s">
        <v>43</v>
      </c>
      <c r="J235" t="s">
        <v>43</v>
      </c>
      <c r="K235" t="s">
        <v>45</v>
      </c>
      <c r="L235" t="s">
        <v>43</v>
      </c>
      <c r="M235" t="s">
        <v>47</v>
      </c>
      <c r="N235" t="s">
        <v>43</v>
      </c>
      <c r="O235" t="s">
        <v>47</v>
      </c>
      <c r="P235" t="s">
        <v>43</v>
      </c>
      <c r="Q235" t="s">
        <v>677</v>
      </c>
      <c r="R235" t="s">
        <v>49</v>
      </c>
      <c r="S235" t="s">
        <v>50</v>
      </c>
      <c r="T235" t="s">
        <v>43</v>
      </c>
      <c r="U235" t="s">
        <v>110</v>
      </c>
      <c r="V235" t="s">
        <v>66</v>
      </c>
      <c r="W235" t="s">
        <v>47</v>
      </c>
      <c r="X235" t="s">
        <v>659</v>
      </c>
      <c r="Y235" t="s">
        <v>90</v>
      </c>
      <c r="Z235">
        <v>2</v>
      </c>
      <c r="AA235" t="s">
        <v>200</v>
      </c>
      <c r="AB235">
        <v>3</v>
      </c>
      <c r="AC235" t="s">
        <v>659</v>
      </c>
    </row>
    <row r="236" spans="1:29" x14ac:dyDescent="0.2">
      <c r="A236">
        <v>235</v>
      </c>
      <c r="B236" s="6">
        <v>44532.862000833338</v>
      </c>
      <c r="C236" t="s">
        <v>77</v>
      </c>
      <c r="D236" t="s">
        <v>38</v>
      </c>
      <c r="E236" t="s">
        <v>59</v>
      </c>
      <c r="F236" t="s">
        <v>82</v>
      </c>
      <c r="G236" t="s">
        <v>62</v>
      </c>
      <c r="H236" t="s">
        <v>43</v>
      </c>
      <c r="I236" t="s">
        <v>43</v>
      </c>
      <c r="J236" t="s">
        <v>43</v>
      </c>
      <c r="K236" t="s">
        <v>45</v>
      </c>
      <c r="L236" t="s">
        <v>43</v>
      </c>
      <c r="M236" t="s">
        <v>43</v>
      </c>
      <c r="N236" t="s">
        <v>43</v>
      </c>
      <c r="O236" t="s">
        <v>673</v>
      </c>
      <c r="P236" t="s">
        <v>43</v>
      </c>
      <c r="Q236" t="s">
        <v>667</v>
      </c>
      <c r="R236" t="s">
        <v>49</v>
      </c>
      <c r="S236" t="s">
        <v>94</v>
      </c>
      <c r="T236" t="s">
        <v>43</v>
      </c>
      <c r="U236" t="s">
        <v>110</v>
      </c>
      <c r="V236" t="s">
        <v>66</v>
      </c>
      <c r="W236" t="s">
        <v>47</v>
      </c>
      <c r="X236" t="s">
        <v>659</v>
      </c>
      <c r="Y236" t="s">
        <v>175</v>
      </c>
      <c r="Z236">
        <v>5</v>
      </c>
      <c r="AA236" t="s">
        <v>112</v>
      </c>
      <c r="AB236">
        <v>5</v>
      </c>
      <c r="AC236" t="s">
        <v>265</v>
      </c>
    </row>
    <row r="237" spans="1:29" x14ac:dyDescent="0.2">
      <c r="A237">
        <v>236</v>
      </c>
      <c r="B237" s="6">
        <v>44532.865000196762</v>
      </c>
      <c r="C237" t="s">
        <v>37</v>
      </c>
      <c r="D237" t="s">
        <v>58</v>
      </c>
      <c r="E237" t="s">
        <v>59</v>
      </c>
      <c r="F237" t="s">
        <v>41</v>
      </c>
      <c r="G237" t="s">
        <v>62</v>
      </c>
      <c r="H237" t="s">
        <v>70</v>
      </c>
      <c r="I237" t="s">
        <v>659</v>
      </c>
      <c r="J237" t="s">
        <v>659</v>
      </c>
      <c r="K237" t="s">
        <v>659</v>
      </c>
      <c r="L237" t="s">
        <v>659</v>
      </c>
      <c r="M237" t="s">
        <v>659</v>
      </c>
      <c r="N237" t="s">
        <v>659</v>
      </c>
      <c r="O237" t="s">
        <v>659</v>
      </c>
      <c r="P237" t="s">
        <v>659</v>
      </c>
      <c r="Q237" t="s">
        <v>659</v>
      </c>
      <c r="R237" t="s">
        <v>659</v>
      </c>
      <c r="S237">
        <v>0</v>
      </c>
      <c r="T237" t="s">
        <v>659</v>
      </c>
      <c r="U237" t="s">
        <v>659</v>
      </c>
      <c r="V237" t="s">
        <v>659</v>
      </c>
      <c r="W237" t="s">
        <v>659</v>
      </c>
      <c r="X237" t="s">
        <v>659</v>
      </c>
      <c r="Y237" t="s">
        <v>659</v>
      </c>
      <c r="Z237" t="s">
        <v>659</v>
      </c>
      <c r="AA237" t="s">
        <v>659</v>
      </c>
      <c r="AB237">
        <v>1</v>
      </c>
      <c r="AC237" t="s">
        <v>71</v>
      </c>
    </row>
    <row r="238" spans="1:29" x14ac:dyDescent="0.2">
      <c r="A238">
        <v>237</v>
      </c>
      <c r="B238" s="6">
        <v>44532.865484502312</v>
      </c>
      <c r="C238" t="s">
        <v>77</v>
      </c>
      <c r="D238" t="s">
        <v>38</v>
      </c>
      <c r="E238" t="s">
        <v>59</v>
      </c>
      <c r="F238" t="s">
        <v>41</v>
      </c>
      <c r="G238" t="s">
        <v>78</v>
      </c>
      <c r="H238" t="s">
        <v>70</v>
      </c>
      <c r="I238" t="s">
        <v>659</v>
      </c>
      <c r="J238" t="s">
        <v>659</v>
      </c>
      <c r="K238" t="s">
        <v>659</v>
      </c>
      <c r="L238" t="s">
        <v>659</v>
      </c>
      <c r="M238" t="s">
        <v>659</v>
      </c>
      <c r="N238" t="s">
        <v>659</v>
      </c>
      <c r="O238" t="s">
        <v>659</v>
      </c>
      <c r="P238" t="s">
        <v>659</v>
      </c>
      <c r="Q238" t="s">
        <v>659</v>
      </c>
      <c r="R238" t="s">
        <v>659</v>
      </c>
      <c r="S238">
        <v>0</v>
      </c>
      <c r="T238" t="s">
        <v>659</v>
      </c>
      <c r="U238" t="s">
        <v>659</v>
      </c>
      <c r="V238" t="s">
        <v>659</v>
      </c>
      <c r="W238" t="s">
        <v>659</v>
      </c>
      <c r="X238" t="s">
        <v>659</v>
      </c>
      <c r="Y238" t="s">
        <v>659</v>
      </c>
      <c r="Z238" t="s">
        <v>659</v>
      </c>
      <c r="AA238" t="s">
        <v>659</v>
      </c>
      <c r="AB238">
        <v>3</v>
      </c>
      <c r="AC238" t="s">
        <v>56</v>
      </c>
    </row>
    <row r="239" spans="1:29" x14ac:dyDescent="0.2">
      <c r="A239">
        <v>238</v>
      </c>
      <c r="B239" s="6">
        <v>44532.874317789348</v>
      </c>
      <c r="C239" t="s">
        <v>77</v>
      </c>
      <c r="D239" t="s">
        <v>38</v>
      </c>
      <c r="E239" t="s">
        <v>59</v>
      </c>
      <c r="F239" t="s">
        <v>82</v>
      </c>
      <c r="G239" t="s">
        <v>62</v>
      </c>
      <c r="H239" t="s">
        <v>43</v>
      </c>
      <c r="I239" t="s">
        <v>44</v>
      </c>
      <c r="J239" t="s">
        <v>47</v>
      </c>
      <c r="K239" t="s">
        <v>659</v>
      </c>
      <c r="L239" t="s">
        <v>659</v>
      </c>
      <c r="M239" t="s">
        <v>47</v>
      </c>
      <c r="N239" t="s">
        <v>43</v>
      </c>
      <c r="O239" t="s">
        <v>47</v>
      </c>
      <c r="P239" t="s">
        <v>43</v>
      </c>
      <c r="Q239" t="s">
        <v>677</v>
      </c>
      <c r="R239" t="s">
        <v>49</v>
      </c>
      <c r="S239" t="s">
        <v>94</v>
      </c>
      <c r="T239" t="s">
        <v>43</v>
      </c>
      <c r="U239" t="s">
        <v>155</v>
      </c>
      <c r="V239" t="s">
        <v>66</v>
      </c>
      <c r="W239" t="s">
        <v>47</v>
      </c>
      <c r="X239" t="s">
        <v>659</v>
      </c>
      <c r="Y239" t="s">
        <v>75</v>
      </c>
      <c r="Z239">
        <v>3</v>
      </c>
      <c r="AA239" t="s">
        <v>248</v>
      </c>
      <c r="AB239">
        <v>3</v>
      </c>
      <c r="AC239" t="s">
        <v>265</v>
      </c>
    </row>
    <row r="240" spans="1:29" x14ac:dyDescent="0.2">
      <c r="A240">
        <v>239</v>
      </c>
      <c r="B240" s="6">
        <v>44532.874874664354</v>
      </c>
      <c r="C240" t="s">
        <v>57</v>
      </c>
      <c r="D240" t="s">
        <v>79</v>
      </c>
      <c r="E240" t="s">
        <v>39</v>
      </c>
      <c r="F240" t="s">
        <v>61</v>
      </c>
      <c r="G240" t="s">
        <v>78</v>
      </c>
      <c r="H240" t="s">
        <v>43</v>
      </c>
      <c r="I240" t="s">
        <v>44</v>
      </c>
      <c r="J240" t="s">
        <v>43</v>
      </c>
      <c r="K240" t="s">
        <v>667</v>
      </c>
      <c r="L240" t="s">
        <v>43</v>
      </c>
      <c r="M240" t="s">
        <v>47</v>
      </c>
      <c r="N240" t="s">
        <v>43</v>
      </c>
      <c r="O240" t="s">
        <v>47</v>
      </c>
      <c r="P240" t="s">
        <v>64</v>
      </c>
      <c r="Q240" t="s">
        <v>659</v>
      </c>
      <c r="R240" t="s">
        <v>49</v>
      </c>
      <c r="S240" t="s">
        <v>94</v>
      </c>
      <c r="T240" t="s">
        <v>65</v>
      </c>
      <c r="U240" t="s">
        <v>659</v>
      </c>
      <c r="V240" t="s">
        <v>66</v>
      </c>
      <c r="W240" t="s">
        <v>47</v>
      </c>
      <c r="X240" t="s">
        <v>659</v>
      </c>
      <c r="Y240" t="s">
        <v>75</v>
      </c>
      <c r="Z240">
        <v>5</v>
      </c>
      <c r="AA240" t="s">
        <v>130</v>
      </c>
      <c r="AB240">
        <v>5</v>
      </c>
      <c r="AC240" t="s">
        <v>659</v>
      </c>
    </row>
    <row r="241" spans="1:29" x14ac:dyDescent="0.2">
      <c r="A241">
        <v>240</v>
      </c>
      <c r="B241" s="6">
        <v>44532.877760347226</v>
      </c>
      <c r="C241" t="s">
        <v>77</v>
      </c>
      <c r="D241" t="s">
        <v>38</v>
      </c>
      <c r="E241" t="s">
        <v>59</v>
      </c>
      <c r="F241" t="s">
        <v>82</v>
      </c>
      <c r="G241" t="s">
        <v>78</v>
      </c>
      <c r="H241" t="s">
        <v>70</v>
      </c>
      <c r="I241" t="s">
        <v>659</v>
      </c>
      <c r="J241" t="s">
        <v>659</v>
      </c>
      <c r="K241" t="s">
        <v>659</v>
      </c>
      <c r="L241" t="s">
        <v>659</v>
      </c>
      <c r="M241" t="s">
        <v>659</v>
      </c>
      <c r="N241" t="s">
        <v>659</v>
      </c>
      <c r="O241" t="s">
        <v>659</v>
      </c>
      <c r="P241" t="s">
        <v>659</v>
      </c>
      <c r="Q241" t="s">
        <v>659</v>
      </c>
      <c r="R241" t="s">
        <v>659</v>
      </c>
      <c r="S241">
        <v>0</v>
      </c>
      <c r="T241" t="s">
        <v>659</v>
      </c>
      <c r="U241" t="s">
        <v>659</v>
      </c>
      <c r="V241" t="s">
        <v>659</v>
      </c>
      <c r="W241" t="s">
        <v>659</v>
      </c>
      <c r="X241" t="s">
        <v>659</v>
      </c>
      <c r="Y241" t="s">
        <v>659</v>
      </c>
      <c r="Z241" t="s">
        <v>659</v>
      </c>
      <c r="AA241" t="s">
        <v>659</v>
      </c>
      <c r="AB241">
        <v>1</v>
      </c>
      <c r="AC241" t="s">
        <v>71</v>
      </c>
    </row>
    <row r="242" spans="1:29" x14ac:dyDescent="0.2">
      <c r="A242">
        <v>241</v>
      </c>
      <c r="B242" s="6">
        <v>44532.878791122683</v>
      </c>
      <c r="C242" t="s">
        <v>37</v>
      </c>
      <c r="D242" t="s">
        <v>38</v>
      </c>
      <c r="E242" t="s">
        <v>39</v>
      </c>
      <c r="F242" t="s">
        <v>41</v>
      </c>
      <c r="G242" t="s">
        <v>78</v>
      </c>
      <c r="H242" t="s">
        <v>43</v>
      </c>
      <c r="I242" t="s">
        <v>43</v>
      </c>
      <c r="J242" t="s">
        <v>43</v>
      </c>
      <c r="K242" t="s">
        <v>45</v>
      </c>
      <c r="L242" t="s">
        <v>43</v>
      </c>
      <c r="M242" t="s">
        <v>47</v>
      </c>
      <c r="N242" t="s">
        <v>43</v>
      </c>
      <c r="O242" t="s">
        <v>47</v>
      </c>
      <c r="P242" t="s">
        <v>43</v>
      </c>
      <c r="Q242" t="s">
        <v>661</v>
      </c>
      <c r="R242" t="s">
        <v>49</v>
      </c>
      <c r="S242" t="s">
        <v>50</v>
      </c>
      <c r="T242" t="s">
        <v>65</v>
      </c>
      <c r="U242" t="s">
        <v>659</v>
      </c>
      <c r="V242" t="s">
        <v>66</v>
      </c>
      <c r="W242" t="s">
        <v>47</v>
      </c>
      <c r="X242" t="s">
        <v>659</v>
      </c>
      <c r="Y242" t="s">
        <v>90</v>
      </c>
      <c r="Z242">
        <v>4</v>
      </c>
      <c r="AA242" t="s">
        <v>87</v>
      </c>
      <c r="AB242">
        <v>4</v>
      </c>
      <c r="AC242" t="s">
        <v>659</v>
      </c>
    </row>
    <row r="243" spans="1:29" x14ac:dyDescent="0.2">
      <c r="A243">
        <v>242</v>
      </c>
      <c r="B243" s="6">
        <v>44532.882123993055</v>
      </c>
      <c r="C243" t="s">
        <v>37</v>
      </c>
      <c r="D243" t="s">
        <v>38</v>
      </c>
      <c r="E243" t="s">
        <v>59</v>
      </c>
      <c r="F243" t="s">
        <v>82</v>
      </c>
      <c r="G243" t="s">
        <v>78</v>
      </c>
      <c r="H243" t="s">
        <v>43</v>
      </c>
      <c r="I243" t="s">
        <v>43</v>
      </c>
      <c r="J243" t="s">
        <v>43</v>
      </c>
      <c r="K243" t="s">
        <v>136</v>
      </c>
      <c r="L243" t="s">
        <v>43</v>
      </c>
      <c r="M243" t="s">
        <v>47</v>
      </c>
      <c r="N243" t="s">
        <v>43</v>
      </c>
      <c r="O243" t="s">
        <v>47</v>
      </c>
      <c r="P243" t="s">
        <v>64</v>
      </c>
      <c r="Q243" t="s">
        <v>659</v>
      </c>
      <c r="R243" t="s">
        <v>148</v>
      </c>
      <c r="S243" t="s">
        <v>94</v>
      </c>
      <c r="T243" t="s">
        <v>65</v>
      </c>
      <c r="U243" t="s">
        <v>659</v>
      </c>
      <c r="V243" t="s">
        <v>66</v>
      </c>
      <c r="W243" t="s">
        <v>47</v>
      </c>
      <c r="X243" t="s">
        <v>659</v>
      </c>
      <c r="Y243" t="s">
        <v>86</v>
      </c>
      <c r="Z243">
        <v>4</v>
      </c>
      <c r="AA243" t="s">
        <v>199</v>
      </c>
      <c r="AB243">
        <v>5</v>
      </c>
      <c r="AC243" t="s">
        <v>659</v>
      </c>
    </row>
    <row r="244" spans="1:29" x14ac:dyDescent="0.2">
      <c r="A244">
        <v>243</v>
      </c>
      <c r="B244" s="6">
        <v>44532.882308009255</v>
      </c>
      <c r="C244" t="s">
        <v>77</v>
      </c>
      <c r="D244" t="s">
        <v>38</v>
      </c>
      <c r="E244" t="s">
        <v>59</v>
      </c>
      <c r="F244" t="s">
        <v>61</v>
      </c>
      <c r="G244" t="s">
        <v>78</v>
      </c>
      <c r="H244" t="s">
        <v>43</v>
      </c>
      <c r="I244" t="s">
        <v>43</v>
      </c>
      <c r="J244" t="s">
        <v>43</v>
      </c>
      <c r="K244" t="s">
        <v>136</v>
      </c>
      <c r="L244" t="s">
        <v>47</v>
      </c>
      <c r="M244" t="s">
        <v>47</v>
      </c>
      <c r="N244" t="s">
        <v>43</v>
      </c>
      <c r="O244" t="s">
        <v>43</v>
      </c>
      <c r="P244" t="s">
        <v>43</v>
      </c>
      <c r="Q244" t="s">
        <v>679</v>
      </c>
      <c r="R244" t="s">
        <v>49</v>
      </c>
      <c r="S244" t="s">
        <v>184</v>
      </c>
      <c r="T244" t="s">
        <v>43</v>
      </c>
      <c r="U244" t="s">
        <v>110</v>
      </c>
      <c r="V244" t="s">
        <v>66</v>
      </c>
      <c r="W244" t="s">
        <v>47</v>
      </c>
      <c r="X244" t="s">
        <v>659</v>
      </c>
      <c r="Y244" t="s">
        <v>75</v>
      </c>
      <c r="Z244">
        <v>2</v>
      </c>
      <c r="AA244" t="s">
        <v>200</v>
      </c>
      <c r="AB244">
        <v>2</v>
      </c>
      <c r="AC244" t="s">
        <v>659</v>
      </c>
    </row>
    <row r="245" spans="1:29" x14ac:dyDescent="0.2">
      <c r="A245">
        <v>244</v>
      </c>
      <c r="B245" s="6">
        <v>44532.887342488422</v>
      </c>
      <c r="C245" t="s">
        <v>57</v>
      </c>
      <c r="D245" t="s">
        <v>58</v>
      </c>
      <c r="E245" t="s">
        <v>59</v>
      </c>
      <c r="F245" t="s">
        <v>82</v>
      </c>
      <c r="G245" t="s">
        <v>78</v>
      </c>
      <c r="H245" t="s">
        <v>70</v>
      </c>
      <c r="I245" t="s">
        <v>659</v>
      </c>
      <c r="J245" t="s">
        <v>659</v>
      </c>
      <c r="K245" t="s">
        <v>659</v>
      </c>
      <c r="L245" t="s">
        <v>659</v>
      </c>
      <c r="M245" t="s">
        <v>659</v>
      </c>
      <c r="N245" t="s">
        <v>659</v>
      </c>
      <c r="O245" t="s">
        <v>659</v>
      </c>
      <c r="P245" t="s">
        <v>659</v>
      </c>
      <c r="Q245" t="s">
        <v>659</v>
      </c>
      <c r="R245" t="s">
        <v>659</v>
      </c>
      <c r="S245">
        <v>0</v>
      </c>
      <c r="T245" t="s">
        <v>659</v>
      </c>
      <c r="U245" t="s">
        <v>659</v>
      </c>
      <c r="V245" t="s">
        <v>659</v>
      </c>
      <c r="W245" t="s">
        <v>659</v>
      </c>
      <c r="X245" t="s">
        <v>659</v>
      </c>
      <c r="Y245" t="s">
        <v>659</v>
      </c>
      <c r="Z245" t="s">
        <v>659</v>
      </c>
      <c r="AA245" t="s">
        <v>659</v>
      </c>
      <c r="AB245">
        <v>4</v>
      </c>
      <c r="AC245" t="s">
        <v>273</v>
      </c>
    </row>
    <row r="246" spans="1:29" x14ac:dyDescent="0.2">
      <c r="A246">
        <v>245</v>
      </c>
      <c r="B246" s="6">
        <v>44532.891810902773</v>
      </c>
      <c r="C246" t="s">
        <v>57</v>
      </c>
      <c r="D246" t="s">
        <v>58</v>
      </c>
      <c r="E246" t="s">
        <v>59</v>
      </c>
      <c r="F246" t="s">
        <v>61</v>
      </c>
      <c r="G246" t="s">
        <v>78</v>
      </c>
      <c r="H246" t="s">
        <v>70</v>
      </c>
      <c r="I246" t="s">
        <v>659</v>
      </c>
      <c r="J246" t="s">
        <v>659</v>
      </c>
      <c r="K246" t="s">
        <v>659</v>
      </c>
      <c r="L246" t="s">
        <v>659</v>
      </c>
      <c r="M246" t="s">
        <v>659</v>
      </c>
      <c r="N246" t="s">
        <v>659</v>
      </c>
      <c r="O246" t="s">
        <v>659</v>
      </c>
      <c r="P246" t="s">
        <v>659</v>
      </c>
      <c r="Q246" t="s">
        <v>659</v>
      </c>
      <c r="R246" t="s">
        <v>659</v>
      </c>
      <c r="S246">
        <v>0</v>
      </c>
      <c r="T246" t="s">
        <v>659</v>
      </c>
      <c r="U246" t="s">
        <v>659</v>
      </c>
      <c r="V246" t="s">
        <v>659</v>
      </c>
      <c r="W246" t="s">
        <v>659</v>
      </c>
      <c r="X246" t="s">
        <v>659</v>
      </c>
      <c r="Y246" t="s">
        <v>659</v>
      </c>
      <c r="Z246" t="s">
        <v>659</v>
      </c>
      <c r="AA246" t="s">
        <v>659</v>
      </c>
      <c r="AB246">
        <v>5</v>
      </c>
      <c r="AC246" t="s">
        <v>274</v>
      </c>
    </row>
    <row r="247" spans="1:29" x14ac:dyDescent="0.2">
      <c r="A247">
        <v>246</v>
      </c>
      <c r="B247" s="6">
        <v>44532.891957233791</v>
      </c>
      <c r="C247" t="s">
        <v>77</v>
      </c>
      <c r="D247" t="s">
        <v>38</v>
      </c>
      <c r="E247" t="s">
        <v>59</v>
      </c>
      <c r="F247" t="s">
        <v>82</v>
      </c>
      <c r="G247" t="s">
        <v>78</v>
      </c>
      <c r="H247" t="s">
        <v>70</v>
      </c>
      <c r="I247" t="s">
        <v>659</v>
      </c>
      <c r="J247" t="s">
        <v>659</v>
      </c>
      <c r="K247" t="s">
        <v>659</v>
      </c>
      <c r="L247" t="s">
        <v>659</v>
      </c>
      <c r="M247" t="s">
        <v>659</v>
      </c>
      <c r="N247" t="s">
        <v>659</v>
      </c>
      <c r="O247" t="s">
        <v>659</v>
      </c>
      <c r="P247" t="s">
        <v>659</v>
      </c>
      <c r="Q247" t="s">
        <v>659</v>
      </c>
      <c r="R247" t="s">
        <v>659</v>
      </c>
      <c r="S247">
        <v>0</v>
      </c>
      <c r="T247" t="s">
        <v>659</v>
      </c>
      <c r="U247" t="s">
        <v>659</v>
      </c>
      <c r="V247" t="s">
        <v>659</v>
      </c>
      <c r="W247" t="s">
        <v>659</v>
      </c>
      <c r="X247" t="s">
        <v>659</v>
      </c>
      <c r="Y247" t="s">
        <v>659</v>
      </c>
      <c r="Z247" t="s">
        <v>659</v>
      </c>
      <c r="AA247" t="s">
        <v>659</v>
      </c>
      <c r="AB247">
        <v>1</v>
      </c>
      <c r="AC247" t="s">
        <v>71</v>
      </c>
    </row>
    <row r="248" spans="1:29" x14ac:dyDescent="0.2">
      <c r="A248">
        <v>247</v>
      </c>
      <c r="B248" s="6">
        <v>44532.901756712963</v>
      </c>
      <c r="C248" t="s">
        <v>77</v>
      </c>
      <c r="D248" t="s">
        <v>38</v>
      </c>
      <c r="E248" t="s">
        <v>59</v>
      </c>
      <c r="F248" t="s">
        <v>41</v>
      </c>
      <c r="G248" t="s">
        <v>62</v>
      </c>
      <c r="H248" t="s">
        <v>70</v>
      </c>
      <c r="I248" t="s">
        <v>659</v>
      </c>
      <c r="J248" t="s">
        <v>659</v>
      </c>
      <c r="K248" t="s">
        <v>659</v>
      </c>
      <c r="L248" t="s">
        <v>659</v>
      </c>
      <c r="M248" t="s">
        <v>659</v>
      </c>
      <c r="N248" t="s">
        <v>659</v>
      </c>
      <c r="O248" t="s">
        <v>659</v>
      </c>
      <c r="P248" t="s">
        <v>659</v>
      </c>
      <c r="Q248" t="s">
        <v>659</v>
      </c>
      <c r="R248" t="s">
        <v>659</v>
      </c>
      <c r="S248">
        <v>0</v>
      </c>
      <c r="T248" t="s">
        <v>659</v>
      </c>
      <c r="U248" t="s">
        <v>659</v>
      </c>
      <c r="V248" t="s">
        <v>659</v>
      </c>
      <c r="W248" t="s">
        <v>659</v>
      </c>
      <c r="X248" t="s">
        <v>659</v>
      </c>
      <c r="Y248" t="s">
        <v>659</v>
      </c>
      <c r="Z248" t="s">
        <v>659</v>
      </c>
      <c r="AA248" t="s">
        <v>659</v>
      </c>
      <c r="AB248">
        <v>3</v>
      </c>
      <c r="AC248" t="s">
        <v>71</v>
      </c>
    </row>
    <row r="249" spans="1:29" x14ac:dyDescent="0.2">
      <c r="A249">
        <v>248</v>
      </c>
      <c r="B249" s="6">
        <v>44532.903683182871</v>
      </c>
      <c r="C249" t="s">
        <v>57</v>
      </c>
      <c r="D249" t="s">
        <v>566</v>
      </c>
      <c r="E249" t="s">
        <v>39</v>
      </c>
      <c r="F249" t="s">
        <v>61</v>
      </c>
      <c r="G249" t="s">
        <v>78</v>
      </c>
      <c r="H249" t="s">
        <v>43</v>
      </c>
      <c r="I249" t="s">
        <v>43</v>
      </c>
      <c r="J249" t="s">
        <v>43</v>
      </c>
      <c r="K249" t="s">
        <v>45</v>
      </c>
      <c r="L249" t="s">
        <v>43</v>
      </c>
      <c r="M249" t="s">
        <v>47</v>
      </c>
      <c r="N249" t="s">
        <v>43</v>
      </c>
      <c r="O249" t="s">
        <v>47</v>
      </c>
      <c r="P249" t="s">
        <v>64</v>
      </c>
      <c r="Q249" t="s">
        <v>659</v>
      </c>
      <c r="R249" t="s">
        <v>49</v>
      </c>
      <c r="S249" t="s">
        <v>50</v>
      </c>
      <c r="T249" t="s">
        <v>65</v>
      </c>
      <c r="U249" t="s">
        <v>659</v>
      </c>
      <c r="V249" t="s">
        <v>52</v>
      </c>
      <c r="W249" t="s">
        <v>47</v>
      </c>
      <c r="X249" t="s">
        <v>659</v>
      </c>
      <c r="Y249" t="s">
        <v>90</v>
      </c>
      <c r="Z249">
        <v>5</v>
      </c>
      <c r="AA249" t="s">
        <v>277</v>
      </c>
      <c r="AB249">
        <v>3</v>
      </c>
      <c r="AC249" t="s">
        <v>659</v>
      </c>
    </row>
    <row r="250" spans="1:29" x14ac:dyDescent="0.2">
      <c r="A250">
        <v>249</v>
      </c>
      <c r="B250" s="6">
        <v>44532.90492523148</v>
      </c>
      <c r="C250" t="s">
        <v>77</v>
      </c>
      <c r="D250" t="s">
        <v>38</v>
      </c>
      <c r="E250" t="s">
        <v>59</v>
      </c>
      <c r="F250" t="s">
        <v>82</v>
      </c>
      <c r="G250" t="s">
        <v>78</v>
      </c>
      <c r="H250" t="s">
        <v>70</v>
      </c>
      <c r="I250" t="s">
        <v>659</v>
      </c>
      <c r="J250" t="s">
        <v>659</v>
      </c>
      <c r="K250" t="s">
        <v>659</v>
      </c>
      <c r="L250" t="s">
        <v>659</v>
      </c>
      <c r="M250" t="s">
        <v>659</v>
      </c>
      <c r="N250" t="s">
        <v>659</v>
      </c>
      <c r="O250" t="s">
        <v>659</v>
      </c>
      <c r="P250" t="s">
        <v>659</v>
      </c>
      <c r="Q250" t="s">
        <v>659</v>
      </c>
      <c r="R250" t="s">
        <v>659</v>
      </c>
      <c r="S250">
        <v>0</v>
      </c>
      <c r="T250" t="s">
        <v>659</v>
      </c>
      <c r="U250" t="s">
        <v>659</v>
      </c>
      <c r="V250" t="s">
        <v>659</v>
      </c>
      <c r="W250" t="s">
        <v>659</v>
      </c>
      <c r="X250" t="s">
        <v>659</v>
      </c>
      <c r="Y250" t="s">
        <v>659</v>
      </c>
      <c r="Z250" t="s">
        <v>659</v>
      </c>
      <c r="AA250" t="s">
        <v>659</v>
      </c>
      <c r="AB250">
        <v>3</v>
      </c>
      <c r="AC250" t="s">
        <v>93</v>
      </c>
    </row>
    <row r="251" spans="1:29" x14ac:dyDescent="0.2">
      <c r="A251">
        <v>250</v>
      </c>
      <c r="B251" s="6">
        <v>44532.905853125005</v>
      </c>
      <c r="C251" t="s">
        <v>77</v>
      </c>
      <c r="D251" t="s">
        <v>58</v>
      </c>
      <c r="E251" t="s">
        <v>59</v>
      </c>
      <c r="F251" t="s">
        <v>41</v>
      </c>
      <c r="G251" t="s">
        <v>78</v>
      </c>
      <c r="H251" t="s">
        <v>43</v>
      </c>
      <c r="I251" t="s">
        <v>44</v>
      </c>
      <c r="J251" t="s">
        <v>43</v>
      </c>
      <c r="K251" t="s">
        <v>667</v>
      </c>
      <c r="L251" t="s">
        <v>43</v>
      </c>
      <c r="M251" t="s">
        <v>47</v>
      </c>
      <c r="N251" t="s">
        <v>96</v>
      </c>
      <c r="O251" t="s">
        <v>659</v>
      </c>
      <c r="P251" t="s">
        <v>43</v>
      </c>
      <c r="Q251" t="s">
        <v>667</v>
      </c>
      <c r="R251" t="s">
        <v>49</v>
      </c>
      <c r="S251" t="s">
        <v>50</v>
      </c>
      <c r="T251" t="s">
        <v>65</v>
      </c>
      <c r="U251" t="s">
        <v>659</v>
      </c>
      <c r="V251" t="s">
        <v>66</v>
      </c>
      <c r="W251" t="s">
        <v>47</v>
      </c>
      <c r="X251" t="s">
        <v>659</v>
      </c>
      <c r="Y251" t="s">
        <v>90</v>
      </c>
      <c r="Z251">
        <v>3</v>
      </c>
      <c r="AA251" t="s">
        <v>91</v>
      </c>
      <c r="AB251">
        <v>3</v>
      </c>
      <c r="AC251" t="s">
        <v>659</v>
      </c>
    </row>
    <row r="252" spans="1:29" x14ac:dyDescent="0.2">
      <c r="A252">
        <v>251</v>
      </c>
      <c r="B252" s="6">
        <v>44532.907052789349</v>
      </c>
      <c r="C252" t="s">
        <v>37</v>
      </c>
      <c r="D252" t="s">
        <v>38</v>
      </c>
      <c r="E252" t="s">
        <v>59</v>
      </c>
      <c r="F252" t="s">
        <v>41</v>
      </c>
      <c r="G252" t="s">
        <v>78</v>
      </c>
      <c r="H252" t="s">
        <v>43</v>
      </c>
      <c r="I252" t="s">
        <v>44</v>
      </c>
      <c r="J252" t="s">
        <v>47</v>
      </c>
      <c r="K252" t="s">
        <v>659</v>
      </c>
      <c r="L252" t="s">
        <v>659</v>
      </c>
      <c r="M252" t="s">
        <v>47</v>
      </c>
      <c r="N252" t="s">
        <v>43</v>
      </c>
      <c r="O252" t="s">
        <v>47</v>
      </c>
      <c r="P252" t="s">
        <v>43</v>
      </c>
      <c r="Q252" t="s">
        <v>678</v>
      </c>
      <c r="R252" t="s">
        <v>49</v>
      </c>
      <c r="S252" t="s">
        <v>50</v>
      </c>
      <c r="T252" t="s">
        <v>65</v>
      </c>
      <c r="U252" t="s">
        <v>659</v>
      </c>
      <c r="V252" t="s">
        <v>138</v>
      </c>
      <c r="W252" t="s">
        <v>47</v>
      </c>
      <c r="X252" t="s">
        <v>659</v>
      </c>
      <c r="Y252" t="s">
        <v>190</v>
      </c>
      <c r="Z252">
        <v>5</v>
      </c>
      <c r="AA252" t="s">
        <v>282</v>
      </c>
      <c r="AB252">
        <v>2</v>
      </c>
      <c r="AC252" t="s">
        <v>659</v>
      </c>
    </row>
    <row r="253" spans="1:29" x14ac:dyDescent="0.2">
      <c r="A253">
        <v>252</v>
      </c>
      <c r="B253" s="6">
        <v>44532.908008437502</v>
      </c>
      <c r="C253" t="s">
        <v>123</v>
      </c>
      <c r="D253" t="s">
        <v>58</v>
      </c>
      <c r="E253" t="s">
        <v>59</v>
      </c>
      <c r="F253" t="s">
        <v>61</v>
      </c>
      <c r="G253" t="s">
        <v>62</v>
      </c>
      <c r="H253" t="s">
        <v>70</v>
      </c>
      <c r="I253" t="s">
        <v>659</v>
      </c>
      <c r="J253" t="s">
        <v>659</v>
      </c>
      <c r="K253" t="s">
        <v>659</v>
      </c>
      <c r="L253" t="s">
        <v>659</v>
      </c>
      <c r="M253" t="s">
        <v>659</v>
      </c>
      <c r="N253" t="s">
        <v>659</v>
      </c>
      <c r="O253" t="s">
        <v>659</v>
      </c>
      <c r="P253" t="s">
        <v>659</v>
      </c>
      <c r="Q253" t="s">
        <v>659</v>
      </c>
      <c r="R253" t="s">
        <v>659</v>
      </c>
      <c r="S253">
        <v>0</v>
      </c>
      <c r="T253" t="s">
        <v>659</v>
      </c>
      <c r="U253" t="s">
        <v>659</v>
      </c>
      <c r="V253" t="s">
        <v>659</v>
      </c>
      <c r="W253" t="s">
        <v>659</v>
      </c>
      <c r="X253" t="s">
        <v>659</v>
      </c>
      <c r="Y253" t="s">
        <v>659</v>
      </c>
      <c r="Z253" t="s">
        <v>659</v>
      </c>
      <c r="AA253" t="s">
        <v>659</v>
      </c>
      <c r="AB253">
        <v>1</v>
      </c>
      <c r="AC253" t="s">
        <v>283</v>
      </c>
    </row>
    <row r="254" spans="1:29" x14ac:dyDescent="0.2">
      <c r="A254">
        <v>253</v>
      </c>
      <c r="B254" s="6">
        <v>44532.908692060184</v>
      </c>
      <c r="C254" t="s">
        <v>37</v>
      </c>
      <c r="D254" t="s">
        <v>58</v>
      </c>
      <c r="E254" t="s">
        <v>59</v>
      </c>
      <c r="F254" t="s">
        <v>61</v>
      </c>
      <c r="G254" t="s">
        <v>78</v>
      </c>
      <c r="H254" t="s">
        <v>70</v>
      </c>
      <c r="I254" t="s">
        <v>659</v>
      </c>
      <c r="J254" t="s">
        <v>659</v>
      </c>
      <c r="K254" t="s">
        <v>659</v>
      </c>
      <c r="L254" t="s">
        <v>659</v>
      </c>
      <c r="M254" t="s">
        <v>659</v>
      </c>
      <c r="N254" t="s">
        <v>659</v>
      </c>
      <c r="O254" t="s">
        <v>659</v>
      </c>
      <c r="P254" t="s">
        <v>659</v>
      </c>
      <c r="Q254" t="s">
        <v>659</v>
      </c>
      <c r="R254" t="s">
        <v>659</v>
      </c>
      <c r="S254">
        <v>0</v>
      </c>
      <c r="T254" t="s">
        <v>659</v>
      </c>
      <c r="U254" t="s">
        <v>659</v>
      </c>
      <c r="V254" t="s">
        <v>659</v>
      </c>
      <c r="W254" t="s">
        <v>659</v>
      </c>
      <c r="X254" t="s">
        <v>659</v>
      </c>
      <c r="Y254" t="s">
        <v>659</v>
      </c>
      <c r="Z254" t="s">
        <v>659</v>
      </c>
      <c r="AA254" t="s">
        <v>659</v>
      </c>
      <c r="AB254">
        <v>3</v>
      </c>
      <c r="AC254" t="s">
        <v>93</v>
      </c>
    </row>
    <row r="255" spans="1:29" x14ac:dyDescent="0.2">
      <c r="A255">
        <v>254</v>
      </c>
      <c r="B255" s="6">
        <v>44532.909097824071</v>
      </c>
      <c r="C255" t="s">
        <v>57</v>
      </c>
      <c r="D255" t="s">
        <v>79</v>
      </c>
      <c r="E255" t="s">
        <v>59</v>
      </c>
      <c r="F255" t="s">
        <v>41</v>
      </c>
      <c r="G255" t="s">
        <v>62</v>
      </c>
      <c r="H255" t="s">
        <v>70</v>
      </c>
      <c r="I255" t="s">
        <v>659</v>
      </c>
      <c r="J255" t="s">
        <v>659</v>
      </c>
      <c r="K255" t="s">
        <v>659</v>
      </c>
      <c r="L255" t="s">
        <v>659</v>
      </c>
      <c r="M255" t="s">
        <v>659</v>
      </c>
      <c r="N255" t="s">
        <v>659</v>
      </c>
      <c r="O255" t="s">
        <v>659</v>
      </c>
      <c r="P255" t="s">
        <v>659</v>
      </c>
      <c r="Q255" t="s">
        <v>659</v>
      </c>
      <c r="R255" t="s">
        <v>659</v>
      </c>
      <c r="S255">
        <v>0</v>
      </c>
      <c r="T255" t="s">
        <v>659</v>
      </c>
      <c r="U255" t="s">
        <v>659</v>
      </c>
      <c r="V255" t="s">
        <v>659</v>
      </c>
      <c r="W255" t="s">
        <v>659</v>
      </c>
      <c r="X255" t="s">
        <v>659</v>
      </c>
      <c r="Y255" t="s">
        <v>659</v>
      </c>
      <c r="Z255" t="s">
        <v>659</v>
      </c>
      <c r="AA255" t="s">
        <v>659</v>
      </c>
      <c r="AB255">
        <v>1</v>
      </c>
      <c r="AC255" t="s">
        <v>284</v>
      </c>
    </row>
    <row r="256" spans="1:29" x14ac:dyDescent="0.2">
      <c r="A256">
        <v>255</v>
      </c>
      <c r="B256" s="6">
        <v>44532.909675902774</v>
      </c>
      <c r="C256" t="s">
        <v>57</v>
      </c>
      <c r="D256" t="s">
        <v>79</v>
      </c>
      <c r="E256" t="s">
        <v>59</v>
      </c>
      <c r="F256" t="s">
        <v>82</v>
      </c>
      <c r="G256" t="s">
        <v>78</v>
      </c>
      <c r="H256" t="s">
        <v>70</v>
      </c>
      <c r="I256" t="s">
        <v>659</v>
      </c>
      <c r="J256" t="s">
        <v>659</v>
      </c>
      <c r="K256" t="s">
        <v>659</v>
      </c>
      <c r="L256" t="s">
        <v>659</v>
      </c>
      <c r="M256" t="s">
        <v>659</v>
      </c>
      <c r="N256" t="s">
        <v>659</v>
      </c>
      <c r="O256" t="s">
        <v>659</v>
      </c>
      <c r="P256" t="s">
        <v>659</v>
      </c>
      <c r="Q256" t="s">
        <v>659</v>
      </c>
      <c r="R256" t="s">
        <v>659</v>
      </c>
      <c r="S256">
        <v>0</v>
      </c>
      <c r="T256" t="s">
        <v>659</v>
      </c>
      <c r="U256" t="s">
        <v>659</v>
      </c>
      <c r="V256" t="s">
        <v>659</v>
      </c>
      <c r="W256" t="s">
        <v>659</v>
      </c>
      <c r="X256" t="s">
        <v>659</v>
      </c>
      <c r="Y256" t="s">
        <v>659</v>
      </c>
      <c r="Z256" t="s">
        <v>659</v>
      </c>
      <c r="AA256" t="s">
        <v>659</v>
      </c>
      <c r="AB256">
        <v>1</v>
      </c>
      <c r="AC256" t="s">
        <v>71</v>
      </c>
    </row>
    <row r="257" spans="1:29" x14ac:dyDescent="0.2">
      <c r="A257">
        <v>256</v>
      </c>
      <c r="B257" s="6">
        <v>44532.910299849536</v>
      </c>
      <c r="C257" t="s">
        <v>57</v>
      </c>
      <c r="D257" t="s">
        <v>38</v>
      </c>
      <c r="E257" t="s">
        <v>59</v>
      </c>
      <c r="F257" t="s">
        <v>82</v>
      </c>
      <c r="G257" t="s">
        <v>62</v>
      </c>
      <c r="H257" t="s">
        <v>70</v>
      </c>
      <c r="I257" t="s">
        <v>659</v>
      </c>
      <c r="J257" t="s">
        <v>659</v>
      </c>
      <c r="K257" t="s">
        <v>659</v>
      </c>
      <c r="L257" t="s">
        <v>659</v>
      </c>
      <c r="M257" t="s">
        <v>659</v>
      </c>
      <c r="N257" t="s">
        <v>659</v>
      </c>
      <c r="O257" t="s">
        <v>659</v>
      </c>
      <c r="P257" t="s">
        <v>659</v>
      </c>
      <c r="Q257" t="s">
        <v>659</v>
      </c>
      <c r="R257" t="s">
        <v>659</v>
      </c>
      <c r="S257">
        <v>0</v>
      </c>
      <c r="T257" t="s">
        <v>659</v>
      </c>
      <c r="U257" t="s">
        <v>659</v>
      </c>
      <c r="V257" t="s">
        <v>659</v>
      </c>
      <c r="W257" t="s">
        <v>659</v>
      </c>
      <c r="X257" t="s">
        <v>659</v>
      </c>
      <c r="Y257" t="s">
        <v>659</v>
      </c>
      <c r="Z257" t="s">
        <v>659</v>
      </c>
      <c r="AA257" t="s">
        <v>659</v>
      </c>
      <c r="AB257">
        <v>2</v>
      </c>
      <c r="AC257" t="s">
        <v>71</v>
      </c>
    </row>
    <row r="258" spans="1:29" x14ac:dyDescent="0.2">
      <c r="A258">
        <v>257</v>
      </c>
      <c r="B258" s="6">
        <v>44532.911239548615</v>
      </c>
      <c r="C258" t="s">
        <v>57</v>
      </c>
      <c r="D258" t="s">
        <v>566</v>
      </c>
      <c r="E258" t="s">
        <v>59</v>
      </c>
      <c r="F258" t="s">
        <v>41</v>
      </c>
      <c r="G258" t="s">
        <v>78</v>
      </c>
      <c r="H258" t="s">
        <v>70</v>
      </c>
      <c r="I258" t="s">
        <v>659</v>
      </c>
      <c r="J258" t="s">
        <v>659</v>
      </c>
      <c r="K258" t="s">
        <v>659</v>
      </c>
      <c r="L258" t="s">
        <v>659</v>
      </c>
      <c r="M258" t="s">
        <v>659</v>
      </c>
      <c r="N258" t="s">
        <v>659</v>
      </c>
      <c r="O258" t="s">
        <v>659</v>
      </c>
      <c r="P258" t="s">
        <v>659</v>
      </c>
      <c r="Q258" t="s">
        <v>659</v>
      </c>
      <c r="R258" t="s">
        <v>659</v>
      </c>
      <c r="S258">
        <v>0</v>
      </c>
      <c r="T258" t="s">
        <v>659</v>
      </c>
      <c r="U258" t="s">
        <v>659</v>
      </c>
      <c r="V258" t="s">
        <v>659</v>
      </c>
      <c r="W258" t="s">
        <v>659</v>
      </c>
      <c r="X258" t="s">
        <v>659</v>
      </c>
      <c r="Y258" t="s">
        <v>659</v>
      </c>
      <c r="Z258" t="s">
        <v>659</v>
      </c>
      <c r="AA258" t="s">
        <v>659</v>
      </c>
      <c r="AB258">
        <v>1</v>
      </c>
      <c r="AC258" t="s">
        <v>286</v>
      </c>
    </row>
    <row r="259" spans="1:29" x14ac:dyDescent="0.2">
      <c r="A259">
        <v>258</v>
      </c>
      <c r="B259" s="6">
        <v>44532.911675810188</v>
      </c>
      <c r="C259" t="s">
        <v>57</v>
      </c>
      <c r="D259" t="s">
        <v>38</v>
      </c>
      <c r="E259" t="s">
        <v>59</v>
      </c>
      <c r="F259" t="s">
        <v>41</v>
      </c>
      <c r="G259" t="s">
        <v>62</v>
      </c>
      <c r="H259" t="s">
        <v>70</v>
      </c>
      <c r="I259" t="s">
        <v>659</v>
      </c>
      <c r="J259" t="s">
        <v>659</v>
      </c>
      <c r="K259" t="s">
        <v>659</v>
      </c>
      <c r="L259" t="s">
        <v>659</v>
      </c>
      <c r="M259" t="s">
        <v>659</v>
      </c>
      <c r="N259" t="s">
        <v>659</v>
      </c>
      <c r="O259" t="s">
        <v>659</v>
      </c>
      <c r="P259" t="s">
        <v>659</v>
      </c>
      <c r="Q259" t="s">
        <v>659</v>
      </c>
      <c r="R259" t="s">
        <v>659</v>
      </c>
      <c r="S259">
        <v>0</v>
      </c>
      <c r="T259" t="s">
        <v>659</v>
      </c>
      <c r="U259" t="s">
        <v>659</v>
      </c>
      <c r="V259" t="s">
        <v>659</v>
      </c>
      <c r="W259" t="s">
        <v>659</v>
      </c>
      <c r="X259" t="s">
        <v>659</v>
      </c>
      <c r="Y259" t="s">
        <v>659</v>
      </c>
      <c r="Z259" t="s">
        <v>659</v>
      </c>
      <c r="AA259" t="s">
        <v>659</v>
      </c>
      <c r="AB259">
        <v>1</v>
      </c>
      <c r="AC259" t="s">
        <v>71</v>
      </c>
    </row>
    <row r="260" spans="1:29" x14ac:dyDescent="0.2">
      <c r="A260">
        <v>259</v>
      </c>
      <c r="B260" s="6">
        <v>44532.913030428244</v>
      </c>
      <c r="C260" t="s">
        <v>77</v>
      </c>
      <c r="D260" t="s">
        <v>38</v>
      </c>
      <c r="E260" t="s">
        <v>59</v>
      </c>
      <c r="F260" t="s">
        <v>82</v>
      </c>
      <c r="G260" t="s">
        <v>78</v>
      </c>
      <c r="H260" t="s">
        <v>70</v>
      </c>
      <c r="I260" t="s">
        <v>659</v>
      </c>
      <c r="J260" t="s">
        <v>659</v>
      </c>
      <c r="K260" t="s">
        <v>659</v>
      </c>
      <c r="L260" t="s">
        <v>659</v>
      </c>
      <c r="M260" t="s">
        <v>659</v>
      </c>
      <c r="N260" t="s">
        <v>659</v>
      </c>
      <c r="O260" t="s">
        <v>659</v>
      </c>
      <c r="P260" t="s">
        <v>659</v>
      </c>
      <c r="Q260" t="s">
        <v>659</v>
      </c>
      <c r="R260" t="s">
        <v>659</v>
      </c>
      <c r="S260">
        <v>0</v>
      </c>
      <c r="T260" t="s">
        <v>659</v>
      </c>
      <c r="U260" t="s">
        <v>659</v>
      </c>
      <c r="V260" t="s">
        <v>659</v>
      </c>
      <c r="W260" t="s">
        <v>659</v>
      </c>
      <c r="X260" t="s">
        <v>659</v>
      </c>
      <c r="Y260" t="s">
        <v>659</v>
      </c>
      <c r="Z260" t="s">
        <v>659</v>
      </c>
      <c r="AA260" t="s">
        <v>659</v>
      </c>
      <c r="AB260">
        <v>3</v>
      </c>
      <c r="AC260" t="s">
        <v>232</v>
      </c>
    </row>
    <row r="261" spans="1:29" x14ac:dyDescent="0.2">
      <c r="A261">
        <v>260</v>
      </c>
      <c r="B261" s="6">
        <v>44532.915690000002</v>
      </c>
      <c r="C261" t="s">
        <v>77</v>
      </c>
      <c r="D261" t="s">
        <v>38</v>
      </c>
      <c r="E261" t="s">
        <v>59</v>
      </c>
      <c r="F261" t="s">
        <v>41</v>
      </c>
      <c r="G261" t="s">
        <v>62</v>
      </c>
      <c r="H261" t="s">
        <v>70</v>
      </c>
      <c r="I261" t="s">
        <v>659</v>
      </c>
      <c r="J261" t="s">
        <v>659</v>
      </c>
      <c r="K261" t="s">
        <v>659</v>
      </c>
      <c r="L261" t="s">
        <v>659</v>
      </c>
      <c r="M261" t="s">
        <v>659</v>
      </c>
      <c r="N261" t="s">
        <v>659</v>
      </c>
      <c r="O261" t="s">
        <v>659</v>
      </c>
      <c r="P261" t="s">
        <v>659</v>
      </c>
      <c r="Q261" t="s">
        <v>659</v>
      </c>
      <c r="R261" t="s">
        <v>659</v>
      </c>
      <c r="S261">
        <v>0</v>
      </c>
      <c r="T261" t="s">
        <v>659</v>
      </c>
      <c r="U261" t="s">
        <v>659</v>
      </c>
      <c r="V261" t="s">
        <v>659</v>
      </c>
      <c r="W261" t="s">
        <v>659</v>
      </c>
      <c r="X261" t="s">
        <v>659</v>
      </c>
      <c r="Y261" t="s">
        <v>659</v>
      </c>
      <c r="Z261" t="s">
        <v>659</v>
      </c>
      <c r="AA261" t="s">
        <v>659</v>
      </c>
      <c r="AB261">
        <v>1</v>
      </c>
      <c r="AC261" t="s">
        <v>287</v>
      </c>
    </row>
    <row r="262" spans="1:29" x14ac:dyDescent="0.2">
      <c r="A262">
        <v>261</v>
      </c>
      <c r="B262" s="6">
        <v>44532.917673159725</v>
      </c>
      <c r="C262" t="s">
        <v>57</v>
      </c>
      <c r="D262" t="s">
        <v>58</v>
      </c>
      <c r="E262" t="s">
        <v>166</v>
      </c>
      <c r="F262" t="s">
        <v>61</v>
      </c>
      <c r="G262" t="s">
        <v>78</v>
      </c>
      <c r="H262" t="s">
        <v>70</v>
      </c>
      <c r="I262" t="s">
        <v>659</v>
      </c>
      <c r="J262" t="s">
        <v>659</v>
      </c>
      <c r="K262" t="s">
        <v>659</v>
      </c>
      <c r="L262" t="s">
        <v>659</v>
      </c>
      <c r="M262" t="s">
        <v>659</v>
      </c>
      <c r="N262" t="s">
        <v>659</v>
      </c>
      <c r="O262" t="s">
        <v>659</v>
      </c>
      <c r="P262" t="s">
        <v>659</v>
      </c>
      <c r="Q262" t="s">
        <v>659</v>
      </c>
      <c r="R262" t="s">
        <v>659</v>
      </c>
      <c r="S262">
        <v>0</v>
      </c>
      <c r="T262" t="s">
        <v>659</v>
      </c>
      <c r="U262" t="s">
        <v>659</v>
      </c>
      <c r="V262" t="s">
        <v>659</v>
      </c>
      <c r="W262" t="s">
        <v>659</v>
      </c>
      <c r="X262" t="s">
        <v>659</v>
      </c>
      <c r="Y262" t="s">
        <v>659</v>
      </c>
      <c r="Z262" t="s">
        <v>659</v>
      </c>
      <c r="AA262" t="s">
        <v>659</v>
      </c>
      <c r="AB262">
        <v>2</v>
      </c>
      <c r="AC262" t="s">
        <v>183</v>
      </c>
    </row>
    <row r="263" spans="1:29" x14ac:dyDescent="0.2">
      <c r="A263">
        <v>262</v>
      </c>
      <c r="B263" s="6">
        <v>44532.92116445602</v>
      </c>
      <c r="C263" t="s">
        <v>77</v>
      </c>
      <c r="D263" t="s">
        <v>38</v>
      </c>
      <c r="E263" t="s">
        <v>59</v>
      </c>
      <c r="F263" t="s">
        <v>41</v>
      </c>
      <c r="G263" t="s">
        <v>78</v>
      </c>
      <c r="H263" t="s">
        <v>70</v>
      </c>
      <c r="I263" t="s">
        <v>659</v>
      </c>
      <c r="J263" t="s">
        <v>659</v>
      </c>
      <c r="K263" t="s">
        <v>659</v>
      </c>
      <c r="L263" t="s">
        <v>659</v>
      </c>
      <c r="M263" t="s">
        <v>659</v>
      </c>
      <c r="N263" t="s">
        <v>659</v>
      </c>
      <c r="O263" t="s">
        <v>659</v>
      </c>
      <c r="P263" t="s">
        <v>659</v>
      </c>
      <c r="Q263" t="s">
        <v>659</v>
      </c>
      <c r="R263" t="s">
        <v>659</v>
      </c>
      <c r="S263">
        <v>0</v>
      </c>
      <c r="T263" t="s">
        <v>659</v>
      </c>
      <c r="U263" t="s">
        <v>659</v>
      </c>
      <c r="V263" t="s">
        <v>659</v>
      </c>
      <c r="W263" t="s">
        <v>659</v>
      </c>
      <c r="X263" t="s">
        <v>659</v>
      </c>
      <c r="Y263" t="s">
        <v>659</v>
      </c>
      <c r="Z263" t="s">
        <v>659</v>
      </c>
      <c r="AA263" t="s">
        <v>659</v>
      </c>
      <c r="AB263">
        <v>1</v>
      </c>
      <c r="AC263" t="s">
        <v>288</v>
      </c>
    </row>
    <row r="264" spans="1:29" x14ac:dyDescent="0.2">
      <c r="A264">
        <v>263</v>
      </c>
      <c r="B264" s="6">
        <v>44532.936420289348</v>
      </c>
      <c r="C264" t="s">
        <v>77</v>
      </c>
      <c r="D264" t="s">
        <v>38</v>
      </c>
      <c r="E264" t="s">
        <v>59</v>
      </c>
      <c r="F264" t="s">
        <v>82</v>
      </c>
      <c r="G264" t="s">
        <v>62</v>
      </c>
      <c r="H264" t="s">
        <v>70</v>
      </c>
      <c r="I264" t="s">
        <v>659</v>
      </c>
      <c r="J264" t="s">
        <v>659</v>
      </c>
      <c r="K264" t="s">
        <v>659</v>
      </c>
      <c r="L264" t="s">
        <v>659</v>
      </c>
      <c r="M264" t="s">
        <v>659</v>
      </c>
      <c r="N264" t="s">
        <v>659</v>
      </c>
      <c r="O264" t="s">
        <v>659</v>
      </c>
      <c r="P264" t="s">
        <v>659</v>
      </c>
      <c r="Q264" t="s">
        <v>659</v>
      </c>
      <c r="R264" t="s">
        <v>659</v>
      </c>
      <c r="S264">
        <v>0</v>
      </c>
      <c r="T264" t="s">
        <v>659</v>
      </c>
      <c r="U264" t="s">
        <v>659</v>
      </c>
      <c r="V264" t="s">
        <v>659</v>
      </c>
      <c r="W264" t="s">
        <v>659</v>
      </c>
      <c r="X264" t="s">
        <v>659</v>
      </c>
      <c r="Y264" t="s">
        <v>659</v>
      </c>
      <c r="Z264" t="s">
        <v>659</v>
      </c>
      <c r="AA264" t="s">
        <v>659</v>
      </c>
      <c r="AB264">
        <v>4</v>
      </c>
      <c r="AC264" t="s">
        <v>93</v>
      </c>
    </row>
    <row r="265" spans="1:29" x14ac:dyDescent="0.2">
      <c r="A265">
        <v>264</v>
      </c>
      <c r="B265" s="6">
        <v>44533.372782777777</v>
      </c>
      <c r="C265" t="s">
        <v>57</v>
      </c>
      <c r="D265" t="s">
        <v>58</v>
      </c>
      <c r="E265" t="s">
        <v>39</v>
      </c>
      <c r="F265" t="s">
        <v>61</v>
      </c>
      <c r="G265" t="s">
        <v>78</v>
      </c>
      <c r="H265" t="s">
        <v>70</v>
      </c>
      <c r="I265" t="s">
        <v>659</v>
      </c>
      <c r="J265" t="s">
        <v>659</v>
      </c>
      <c r="K265" t="s">
        <v>659</v>
      </c>
      <c r="L265" t="s">
        <v>659</v>
      </c>
      <c r="M265" t="s">
        <v>659</v>
      </c>
      <c r="N265" t="s">
        <v>659</v>
      </c>
      <c r="O265" t="s">
        <v>659</v>
      </c>
      <c r="P265" t="s">
        <v>659</v>
      </c>
      <c r="Q265" t="s">
        <v>659</v>
      </c>
      <c r="R265" t="s">
        <v>659</v>
      </c>
      <c r="S265">
        <v>0</v>
      </c>
      <c r="T265" t="s">
        <v>659</v>
      </c>
      <c r="U265" t="s">
        <v>659</v>
      </c>
      <c r="V265" t="s">
        <v>659</v>
      </c>
      <c r="W265" t="s">
        <v>659</v>
      </c>
      <c r="X265" t="s">
        <v>659</v>
      </c>
      <c r="Y265" t="s">
        <v>659</v>
      </c>
      <c r="Z265" t="s">
        <v>659</v>
      </c>
      <c r="AA265" t="s">
        <v>659</v>
      </c>
      <c r="AB265">
        <v>1</v>
      </c>
      <c r="AC265" t="s">
        <v>71</v>
      </c>
    </row>
    <row r="266" spans="1:29" x14ac:dyDescent="0.2">
      <c r="A266">
        <v>265</v>
      </c>
      <c r="B266" s="6">
        <v>44533.37524381945</v>
      </c>
      <c r="C266" t="s">
        <v>77</v>
      </c>
      <c r="D266" t="s">
        <v>38</v>
      </c>
      <c r="E266" t="s">
        <v>59</v>
      </c>
      <c r="F266" t="s">
        <v>41</v>
      </c>
      <c r="G266" t="s">
        <v>78</v>
      </c>
      <c r="H266" t="s">
        <v>70</v>
      </c>
      <c r="I266" t="s">
        <v>659</v>
      </c>
      <c r="J266" t="s">
        <v>659</v>
      </c>
      <c r="K266" t="s">
        <v>659</v>
      </c>
      <c r="L266" t="s">
        <v>659</v>
      </c>
      <c r="M266" t="s">
        <v>659</v>
      </c>
      <c r="N266" t="s">
        <v>659</v>
      </c>
      <c r="O266" t="s">
        <v>659</v>
      </c>
      <c r="P266" t="s">
        <v>659</v>
      </c>
      <c r="Q266" t="s">
        <v>659</v>
      </c>
      <c r="R266" t="s">
        <v>659</v>
      </c>
      <c r="S266">
        <v>0</v>
      </c>
      <c r="T266" t="s">
        <v>659</v>
      </c>
      <c r="U266" t="s">
        <v>659</v>
      </c>
      <c r="V266" t="s">
        <v>659</v>
      </c>
      <c r="W266" t="s">
        <v>659</v>
      </c>
      <c r="X266" t="s">
        <v>659</v>
      </c>
      <c r="Y266" t="s">
        <v>659</v>
      </c>
      <c r="Z266" t="s">
        <v>659</v>
      </c>
      <c r="AA266" t="s">
        <v>659</v>
      </c>
      <c r="AB266">
        <v>2</v>
      </c>
      <c r="AC266" t="s">
        <v>71</v>
      </c>
    </row>
    <row r="267" spans="1:29" x14ac:dyDescent="0.2">
      <c r="A267">
        <v>266</v>
      </c>
      <c r="B267" s="6">
        <v>44533.381301967587</v>
      </c>
      <c r="C267" t="s">
        <v>37</v>
      </c>
      <c r="D267" t="s">
        <v>58</v>
      </c>
      <c r="E267" t="s">
        <v>59</v>
      </c>
      <c r="F267" t="s">
        <v>41</v>
      </c>
      <c r="G267" t="s">
        <v>78</v>
      </c>
      <c r="H267" t="s">
        <v>43</v>
      </c>
      <c r="I267" t="s">
        <v>44</v>
      </c>
      <c r="J267" t="s">
        <v>47</v>
      </c>
      <c r="K267" t="s">
        <v>659</v>
      </c>
      <c r="L267" t="s">
        <v>659</v>
      </c>
      <c r="M267" t="s">
        <v>47</v>
      </c>
      <c r="N267" t="s">
        <v>43</v>
      </c>
      <c r="O267" t="s">
        <v>47</v>
      </c>
      <c r="P267" t="s">
        <v>43</v>
      </c>
      <c r="Q267" t="s">
        <v>677</v>
      </c>
      <c r="R267" t="s">
        <v>49</v>
      </c>
      <c r="S267" t="s">
        <v>94</v>
      </c>
      <c r="T267" t="s">
        <v>43</v>
      </c>
      <c r="U267" t="s">
        <v>110</v>
      </c>
      <c r="V267" t="s">
        <v>66</v>
      </c>
      <c r="W267" t="s">
        <v>47</v>
      </c>
      <c r="X267" t="s">
        <v>659</v>
      </c>
      <c r="Y267" t="s">
        <v>175</v>
      </c>
      <c r="Z267">
        <v>3</v>
      </c>
      <c r="AA267" t="s">
        <v>112</v>
      </c>
      <c r="AB267">
        <v>2</v>
      </c>
      <c r="AC267" t="s">
        <v>659</v>
      </c>
    </row>
    <row r="268" spans="1:29" x14ac:dyDescent="0.2">
      <c r="A268">
        <v>267</v>
      </c>
      <c r="B268" s="6">
        <v>44533.38585071759</v>
      </c>
      <c r="C268" t="s">
        <v>57</v>
      </c>
      <c r="D268" t="s">
        <v>79</v>
      </c>
      <c r="E268" t="s">
        <v>166</v>
      </c>
      <c r="F268" t="s">
        <v>61</v>
      </c>
      <c r="G268" t="s">
        <v>78</v>
      </c>
      <c r="H268" t="s">
        <v>70</v>
      </c>
      <c r="I268" t="s">
        <v>659</v>
      </c>
      <c r="J268" t="s">
        <v>659</v>
      </c>
      <c r="K268" t="s">
        <v>659</v>
      </c>
      <c r="L268" t="s">
        <v>659</v>
      </c>
      <c r="M268" t="s">
        <v>659</v>
      </c>
      <c r="N268" t="s">
        <v>659</v>
      </c>
      <c r="O268" t="s">
        <v>659</v>
      </c>
      <c r="P268" t="s">
        <v>659</v>
      </c>
      <c r="Q268" t="s">
        <v>659</v>
      </c>
      <c r="R268" t="s">
        <v>659</v>
      </c>
      <c r="S268">
        <v>0</v>
      </c>
      <c r="T268" t="s">
        <v>659</v>
      </c>
      <c r="U268" t="s">
        <v>659</v>
      </c>
      <c r="V268" t="s">
        <v>659</v>
      </c>
      <c r="W268" t="s">
        <v>659</v>
      </c>
      <c r="X268" t="s">
        <v>659</v>
      </c>
      <c r="Y268" t="s">
        <v>659</v>
      </c>
      <c r="Z268" t="s">
        <v>659</v>
      </c>
      <c r="AA268" t="s">
        <v>659</v>
      </c>
      <c r="AB268">
        <v>1</v>
      </c>
      <c r="AC268" t="s">
        <v>71</v>
      </c>
    </row>
    <row r="269" spans="1:29" x14ac:dyDescent="0.2">
      <c r="A269">
        <v>268</v>
      </c>
      <c r="B269" s="6">
        <v>44533.392060138889</v>
      </c>
      <c r="C269" t="s">
        <v>37</v>
      </c>
      <c r="D269" t="s">
        <v>38</v>
      </c>
      <c r="E269" t="s">
        <v>59</v>
      </c>
      <c r="F269" t="s">
        <v>41</v>
      </c>
      <c r="G269" t="s">
        <v>78</v>
      </c>
      <c r="H269" t="s">
        <v>70</v>
      </c>
      <c r="I269" t="s">
        <v>659</v>
      </c>
      <c r="J269" t="s">
        <v>659</v>
      </c>
      <c r="K269" t="s">
        <v>659</v>
      </c>
      <c r="L269" t="s">
        <v>659</v>
      </c>
      <c r="M269" t="s">
        <v>659</v>
      </c>
      <c r="N269" t="s">
        <v>659</v>
      </c>
      <c r="O269" t="s">
        <v>659</v>
      </c>
      <c r="P269" t="s">
        <v>659</v>
      </c>
      <c r="Q269" t="s">
        <v>659</v>
      </c>
      <c r="R269" t="s">
        <v>659</v>
      </c>
      <c r="S269">
        <v>0</v>
      </c>
      <c r="T269" t="s">
        <v>659</v>
      </c>
      <c r="U269" t="s">
        <v>659</v>
      </c>
      <c r="V269" t="s">
        <v>659</v>
      </c>
      <c r="W269" t="s">
        <v>659</v>
      </c>
      <c r="X269" t="s">
        <v>659</v>
      </c>
      <c r="Y269" t="s">
        <v>659</v>
      </c>
      <c r="Z269" t="s">
        <v>659</v>
      </c>
      <c r="AA269" t="s">
        <v>659</v>
      </c>
      <c r="AB269">
        <v>1</v>
      </c>
      <c r="AC269" t="s">
        <v>71</v>
      </c>
    </row>
    <row r="270" spans="1:29" x14ac:dyDescent="0.2">
      <c r="A270">
        <v>269</v>
      </c>
      <c r="B270" s="6">
        <v>44533.392920289349</v>
      </c>
      <c r="C270" t="s">
        <v>37</v>
      </c>
      <c r="D270" t="s">
        <v>58</v>
      </c>
      <c r="E270" t="s">
        <v>59</v>
      </c>
      <c r="F270" t="s">
        <v>41</v>
      </c>
      <c r="G270" t="s">
        <v>78</v>
      </c>
      <c r="H270" t="s">
        <v>43</v>
      </c>
      <c r="I270" t="s">
        <v>44</v>
      </c>
      <c r="J270" t="s">
        <v>47</v>
      </c>
      <c r="K270" t="s">
        <v>659</v>
      </c>
      <c r="L270" t="s">
        <v>659</v>
      </c>
      <c r="M270" t="s">
        <v>47</v>
      </c>
      <c r="N270" t="s">
        <v>43</v>
      </c>
      <c r="O270" t="s">
        <v>47</v>
      </c>
      <c r="P270" t="s">
        <v>64</v>
      </c>
      <c r="Q270" t="s">
        <v>659</v>
      </c>
      <c r="R270" t="s">
        <v>84</v>
      </c>
      <c r="S270" t="s">
        <v>50</v>
      </c>
      <c r="T270" t="s">
        <v>65</v>
      </c>
      <c r="U270" t="s">
        <v>659</v>
      </c>
      <c r="V270" t="s">
        <v>85</v>
      </c>
      <c r="W270" t="s">
        <v>47</v>
      </c>
      <c r="X270" t="s">
        <v>659</v>
      </c>
      <c r="Y270" t="s">
        <v>290</v>
      </c>
      <c r="Z270">
        <v>5</v>
      </c>
      <c r="AA270" t="s">
        <v>55</v>
      </c>
      <c r="AB270">
        <v>5</v>
      </c>
      <c r="AC270" t="s">
        <v>659</v>
      </c>
    </row>
    <row r="271" spans="1:29" x14ac:dyDescent="0.2">
      <c r="A271">
        <v>270</v>
      </c>
      <c r="B271" s="6">
        <v>44533.40199215278</v>
      </c>
      <c r="C271" t="s">
        <v>37</v>
      </c>
      <c r="D271" t="s">
        <v>58</v>
      </c>
      <c r="E271" t="s">
        <v>59</v>
      </c>
      <c r="F271" t="s">
        <v>41</v>
      </c>
      <c r="G271" t="s">
        <v>62</v>
      </c>
      <c r="H271" t="s">
        <v>43</v>
      </c>
      <c r="I271" t="s">
        <v>44</v>
      </c>
      <c r="J271" t="s">
        <v>47</v>
      </c>
      <c r="K271" t="s">
        <v>659</v>
      </c>
      <c r="L271" t="s">
        <v>659</v>
      </c>
      <c r="M271" t="s">
        <v>47</v>
      </c>
      <c r="N271" t="s">
        <v>43</v>
      </c>
      <c r="O271" t="s">
        <v>47</v>
      </c>
      <c r="P271" t="s">
        <v>43</v>
      </c>
      <c r="Q271" t="s">
        <v>677</v>
      </c>
      <c r="R271" t="s">
        <v>49</v>
      </c>
      <c r="S271" t="s">
        <v>50</v>
      </c>
      <c r="T271" t="s">
        <v>65</v>
      </c>
      <c r="U271" t="s">
        <v>659</v>
      </c>
      <c r="V271" t="s">
        <v>66</v>
      </c>
      <c r="W271" t="s">
        <v>47</v>
      </c>
      <c r="X271" t="s">
        <v>659</v>
      </c>
      <c r="Y271" t="s">
        <v>156</v>
      </c>
      <c r="Z271">
        <v>4</v>
      </c>
      <c r="AA271" t="s">
        <v>292</v>
      </c>
      <c r="AB271">
        <v>2</v>
      </c>
      <c r="AC271" t="s">
        <v>659</v>
      </c>
    </row>
    <row r="272" spans="1:29" x14ac:dyDescent="0.2">
      <c r="A272">
        <v>271</v>
      </c>
      <c r="B272" s="6">
        <v>44533.403434016203</v>
      </c>
      <c r="C272" t="s">
        <v>77</v>
      </c>
      <c r="D272" t="s">
        <v>38</v>
      </c>
      <c r="E272" t="s">
        <v>59</v>
      </c>
      <c r="F272" t="s">
        <v>82</v>
      </c>
      <c r="G272" t="s">
        <v>78</v>
      </c>
      <c r="H272" t="s">
        <v>70</v>
      </c>
      <c r="I272" t="s">
        <v>659</v>
      </c>
      <c r="J272" t="s">
        <v>659</v>
      </c>
      <c r="K272" t="s">
        <v>659</v>
      </c>
      <c r="L272" t="s">
        <v>659</v>
      </c>
      <c r="M272" t="s">
        <v>659</v>
      </c>
      <c r="N272" t="s">
        <v>659</v>
      </c>
      <c r="O272" t="s">
        <v>659</v>
      </c>
      <c r="P272" t="s">
        <v>659</v>
      </c>
      <c r="Q272" t="s">
        <v>659</v>
      </c>
      <c r="R272" t="s">
        <v>659</v>
      </c>
      <c r="S272">
        <v>0</v>
      </c>
      <c r="T272" t="s">
        <v>659</v>
      </c>
      <c r="U272" t="s">
        <v>659</v>
      </c>
      <c r="V272" t="s">
        <v>659</v>
      </c>
      <c r="W272" t="s">
        <v>659</v>
      </c>
      <c r="X272" t="s">
        <v>659</v>
      </c>
      <c r="Y272" t="s">
        <v>659</v>
      </c>
      <c r="Z272" t="s">
        <v>659</v>
      </c>
      <c r="AA272" t="s">
        <v>659</v>
      </c>
      <c r="AB272">
        <v>1</v>
      </c>
      <c r="AC272" t="s">
        <v>71</v>
      </c>
    </row>
    <row r="273" spans="1:29" x14ac:dyDescent="0.2">
      <c r="A273">
        <v>272</v>
      </c>
      <c r="B273" s="6">
        <v>44533.405984027777</v>
      </c>
      <c r="C273" t="s">
        <v>37</v>
      </c>
      <c r="D273" t="s">
        <v>38</v>
      </c>
      <c r="E273" t="s">
        <v>59</v>
      </c>
      <c r="F273" t="s">
        <v>41</v>
      </c>
      <c r="G273" t="s">
        <v>78</v>
      </c>
      <c r="H273" t="s">
        <v>43</v>
      </c>
      <c r="I273" t="s">
        <v>44</v>
      </c>
      <c r="J273" t="s">
        <v>47</v>
      </c>
      <c r="K273" t="s">
        <v>659</v>
      </c>
      <c r="L273" t="s">
        <v>659</v>
      </c>
      <c r="M273" t="s">
        <v>47</v>
      </c>
      <c r="N273" t="s">
        <v>96</v>
      </c>
      <c r="O273" t="s">
        <v>659</v>
      </c>
      <c r="P273" t="s">
        <v>64</v>
      </c>
      <c r="Q273" t="s">
        <v>659</v>
      </c>
      <c r="R273" t="s">
        <v>49</v>
      </c>
      <c r="S273" t="s">
        <v>50</v>
      </c>
      <c r="T273" t="s">
        <v>65</v>
      </c>
      <c r="U273" t="s">
        <v>659</v>
      </c>
      <c r="V273" t="s">
        <v>66</v>
      </c>
      <c r="W273" t="s">
        <v>47</v>
      </c>
      <c r="X273" t="s">
        <v>659</v>
      </c>
      <c r="Y273" t="s">
        <v>75</v>
      </c>
      <c r="Z273">
        <v>2</v>
      </c>
      <c r="AA273" t="s">
        <v>76</v>
      </c>
      <c r="AB273">
        <v>2</v>
      </c>
      <c r="AC273" t="s">
        <v>71</v>
      </c>
    </row>
    <row r="274" spans="1:29" x14ac:dyDescent="0.2">
      <c r="A274">
        <v>273</v>
      </c>
      <c r="B274" s="6">
        <v>44533.408050405094</v>
      </c>
      <c r="C274" t="s">
        <v>77</v>
      </c>
      <c r="D274" t="s">
        <v>38</v>
      </c>
      <c r="E274" t="s">
        <v>59</v>
      </c>
      <c r="F274" t="s">
        <v>82</v>
      </c>
      <c r="G274" t="s">
        <v>62</v>
      </c>
      <c r="H274" t="s">
        <v>70</v>
      </c>
      <c r="I274" t="s">
        <v>659</v>
      </c>
      <c r="J274" t="s">
        <v>659</v>
      </c>
      <c r="K274" t="s">
        <v>659</v>
      </c>
      <c r="L274" t="s">
        <v>659</v>
      </c>
      <c r="M274" t="s">
        <v>659</v>
      </c>
      <c r="N274" t="s">
        <v>659</v>
      </c>
      <c r="O274" t="s">
        <v>659</v>
      </c>
      <c r="P274" t="s">
        <v>659</v>
      </c>
      <c r="Q274" t="s">
        <v>659</v>
      </c>
      <c r="R274" t="s">
        <v>659</v>
      </c>
      <c r="S274">
        <v>0</v>
      </c>
      <c r="T274" t="s">
        <v>659</v>
      </c>
      <c r="U274" t="s">
        <v>659</v>
      </c>
      <c r="V274" t="s">
        <v>659</v>
      </c>
      <c r="W274" t="s">
        <v>659</v>
      </c>
      <c r="X274" t="s">
        <v>659</v>
      </c>
      <c r="Y274" t="s">
        <v>659</v>
      </c>
      <c r="Z274" t="s">
        <v>659</v>
      </c>
      <c r="AA274" t="s">
        <v>659</v>
      </c>
      <c r="AB274">
        <v>5</v>
      </c>
      <c r="AC274" t="s">
        <v>93</v>
      </c>
    </row>
    <row r="275" spans="1:29" x14ac:dyDescent="0.2">
      <c r="A275">
        <v>274</v>
      </c>
      <c r="B275" s="6">
        <v>44533.417730081019</v>
      </c>
      <c r="C275" t="s">
        <v>57</v>
      </c>
      <c r="D275" t="s">
        <v>79</v>
      </c>
      <c r="E275" t="s">
        <v>59</v>
      </c>
      <c r="F275" t="s">
        <v>41</v>
      </c>
      <c r="G275" t="s">
        <v>78</v>
      </c>
      <c r="H275" t="s">
        <v>70</v>
      </c>
      <c r="I275" t="s">
        <v>659</v>
      </c>
      <c r="J275" t="s">
        <v>659</v>
      </c>
      <c r="K275" t="s">
        <v>659</v>
      </c>
      <c r="L275" t="s">
        <v>659</v>
      </c>
      <c r="M275" t="s">
        <v>659</v>
      </c>
      <c r="N275" t="s">
        <v>659</v>
      </c>
      <c r="O275" t="s">
        <v>659</v>
      </c>
      <c r="P275" t="s">
        <v>659</v>
      </c>
      <c r="Q275" t="s">
        <v>659</v>
      </c>
      <c r="R275" t="s">
        <v>659</v>
      </c>
      <c r="S275">
        <v>0</v>
      </c>
      <c r="T275" t="s">
        <v>659</v>
      </c>
      <c r="U275" t="s">
        <v>659</v>
      </c>
      <c r="V275" t="s">
        <v>659</v>
      </c>
      <c r="W275" t="s">
        <v>659</v>
      </c>
      <c r="X275" t="s">
        <v>659</v>
      </c>
      <c r="Y275" t="s">
        <v>659</v>
      </c>
      <c r="Z275" t="s">
        <v>659</v>
      </c>
      <c r="AA275" t="s">
        <v>659</v>
      </c>
      <c r="AB275">
        <v>2</v>
      </c>
      <c r="AC275" t="s">
        <v>93</v>
      </c>
    </row>
    <row r="276" spans="1:29" x14ac:dyDescent="0.2">
      <c r="A276">
        <v>275</v>
      </c>
      <c r="B276" s="6">
        <v>44533.438968680552</v>
      </c>
      <c r="C276" t="s">
        <v>123</v>
      </c>
      <c r="D276" t="s">
        <v>38</v>
      </c>
      <c r="E276" t="s">
        <v>39</v>
      </c>
      <c r="F276" t="s">
        <v>82</v>
      </c>
      <c r="G276" t="s">
        <v>293</v>
      </c>
      <c r="H276" t="s">
        <v>43</v>
      </c>
      <c r="I276" t="s">
        <v>44</v>
      </c>
      <c r="J276" t="s">
        <v>47</v>
      </c>
      <c r="K276" t="s">
        <v>659</v>
      </c>
      <c r="L276" t="s">
        <v>659</v>
      </c>
      <c r="M276" t="s">
        <v>47</v>
      </c>
      <c r="N276" t="s">
        <v>43</v>
      </c>
      <c r="O276" t="s">
        <v>43</v>
      </c>
      <c r="P276" t="s">
        <v>64</v>
      </c>
      <c r="Q276" t="s">
        <v>659</v>
      </c>
      <c r="R276" t="s">
        <v>49</v>
      </c>
      <c r="S276" t="s">
        <v>50</v>
      </c>
      <c r="T276" t="s">
        <v>43</v>
      </c>
      <c r="U276" t="s">
        <v>51</v>
      </c>
      <c r="V276" t="s">
        <v>121</v>
      </c>
      <c r="W276" t="s">
        <v>47</v>
      </c>
      <c r="X276" t="s">
        <v>659</v>
      </c>
      <c r="Y276" t="s">
        <v>90</v>
      </c>
      <c r="Z276">
        <v>3</v>
      </c>
      <c r="AA276" t="s">
        <v>294</v>
      </c>
      <c r="AB276">
        <v>3</v>
      </c>
      <c r="AC276" t="s">
        <v>659</v>
      </c>
    </row>
    <row r="277" spans="1:29" x14ac:dyDescent="0.2">
      <c r="A277">
        <v>276</v>
      </c>
      <c r="B277" s="6">
        <v>44533.451805856486</v>
      </c>
      <c r="C277" t="s">
        <v>77</v>
      </c>
      <c r="D277" t="s">
        <v>38</v>
      </c>
      <c r="E277" t="s">
        <v>59</v>
      </c>
      <c r="F277" t="s">
        <v>41</v>
      </c>
      <c r="G277" t="s">
        <v>78</v>
      </c>
      <c r="H277" t="s">
        <v>43</v>
      </c>
      <c r="I277" t="s">
        <v>44</v>
      </c>
      <c r="J277" t="s">
        <v>47</v>
      </c>
      <c r="K277" t="s">
        <v>659</v>
      </c>
      <c r="L277" t="s">
        <v>659</v>
      </c>
      <c r="M277" t="s">
        <v>47</v>
      </c>
      <c r="N277" t="s">
        <v>96</v>
      </c>
      <c r="O277" t="s">
        <v>659</v>
      </c>
      <c r="P277" t="s">
        <v>64</v>
      </c>
      <c r="Q277" t="s">
        <v>659</v>
      </c>
      <c r="R277" t="s">
        <v>49</v>
      </c>
      <c r="S277" t="s">
        <v>50</v>
      </c>
      <c r="T277" t="s">
        <v>65</v>
      </c>
      <c r="U277" t="s">
        <v>659</v>
      </c>
      <c r="V277" t="s">
        <v>66</v>
      </c>
      <c r="W277" t="s">
        <v>47</v>
      </c>
      <c r="X277" t="s">
        <v>659</v>
      </c>
      <c r="Y277" t="s">
        <v>75</v>
      </c>
      <c r="Z277">
        <v>3</v>
      </c>
      <c r="AA277" t="s">
        <v>76</v>
      </c>
      <c r="AB277">
        <v>3</v>
      </c>
      <c r="AC277" t="s">
        <v>659</v>
      </c>
    </row>
    <row r="278" spans="1:29" x14ac:dyDescent="0.2">
      <c r="A278">
        <v>277</v>
      </c>
      <c r="B278" s="6">
        <v>44533.454336493058</v>
      </c>
      <c r="C278" t="s">
        <v>77</v>
      </c>
      <c r="D278" t="s">
        <v>58</v>
      </c>
      <c r="E278" t="s">
        <v>59</v>
      </c>
      <c r="F278" t="s">
        <v>41</v>
      </c>
      <c r="G278" t="s">
        <v>78</v>
      </c>
      <c r="H278" t="s">
        <v>43</v>
      </c>
      <c r="I278" t="s">
        <v>44</v>
      </c>
      <c r="J278" t="s">
        <v>43</v>
      </c>
      <c r="K278" t="s">
        <v>667</v>
      </c>
      <c r="L278" t="s">
        <v>43</v>
      </c>
      <c r="M278" t="s">
        <v>47</v>
      </c>
      <c r="N278" t="s">
        <v>43</v>
      </c>
      <c r="O278" t="s">
        <v>47</v>
      </c>
      <c r="P278" t="s">
        <v>64</v>
      </c>
      <c r="Q278" t="s">
        <v>659</v>
      </c>
      <c r="R278" t="s">
        <v>49</v>
      </c>
      <c r="S278" t="s">
        <v>94</v>
      </c>
      <c r="T278" t="s">
        <v>43</v>
      </c>
      <c r="U278" t="s">
        <v>51</v>
      </c>
      <c r="V278" t="s">
        <v>52</v>
      </c>
      <c r="W278" t="s">
        <v>47</v>
      </c>
      <c r="X278" t="s">
        <v>659</v>
      </c>
      <c r="Y278" t="s">
        <v>75</v>
      </c>
      <c r="Z278">
        <v>5</v>
      </c>
      <c r="AA278" t="s">
        <v>296</v>
      </c>
      <c r="AB278">
        <v>5</v>
      </c>
      <c r="AC278" t="s">
        <v>659</v>
      </c>
    </row>
    <row r="279" spans="1:29" x14ac:dyDescent="0.2">
      <c r="A279">
        <v>278</v>
      </c>
      <c r="B279" s="6">
        <v>44533.46332505787</v>
      </c>
      <c r="C279" t="s">
        <v>57</v>
      </c>
      <c r="D279" t="s">
        <v>38</v>
      </c>
      <c r="E279" t="s">
        <v>59</v>
      </c>
      <c r="F279" t="s">
        <v>41</v>
      </c>
      <c r="G279" t="s">
        <v>62</v>
      </c>
      <c r="H279" t="s">
        <v>43</v>
      </c>
      <c r="I279" t="s">
        <v>44</v>
      </c>
      <c r="J279" t="s">
        <v>47</v>
      </c>
      <c r="K279" t="s">
        <v>659</v>
      </c>
      <c r="L279" t="s">
        <v>659</v>
      </c>
      <c r="M279" t="s">
        <v>47</v>
      </c>
      <c r="N279" t="s">
        <v>43</v>
      </c>
      <c r="O279" t="s">
        <v>43</v>
      </c>
      <c r="P279" t="s">
        <v>64</v>
      </c>
      <c r="Q279" t="s">
        <v>659</v>
      </c>
      <c r="R279" t="s">
        <v>49</v>
      </c>
      <c r="S279" t="s">
        <v>50</v>
      </c>
      <c r="T279" t="s">
        <v>65</v>
      </c>
      <c r="U279" t="s">
        <v>659</v>
      </c>
      <c r="V279" t="s">
        <v>188</v>
      </c>
      <c r="W279" t="s">
        <v>47</v>
      </c>
      <c r="X279" t="s">
        <v>659</v>
      </c>
      <c r="Y279" t="s">
        <v>75</v>
      </c>
      <c r="Z279">
        <v>3</v>
      </c>
      <c r="AA279" t="s">
        <v>200</v>
      </c>
      <c r="AB279">
        <v>3</v>
      </c>
      <c r="AC279" t="s">
        <v>659</v>
      </c>
    </row>
    <row r="280" spans="1:29" x14ac:dyDescent="0.2">
      <c r="A280">
        <v>279</v>
      </c>
      <c r="B280" s="6">
        <v>44533.472256539353</v>
      </c>
      <c r="C280" t="s">
        <v>77</v>
      </c>
      <c r="D280" t="s">
        <v>38</v>
      </c>
      <c r="E280" t="s">
        <v>59</v>
      </c>
      <c r="F280" t="s">
        <v>82</v>
      </c>
      <c r="G280" t="s">
        <v>78</v>
      </c>
      <c r="H280" t="s">
        <v>43</v>
      </c>
      <c r="I280" t="s">
        <v>44</v>
      </c>
      <c r="J280" t="s">
        <v>47</v>
      </c>
      <c r="K280" t="s">
        <v>659</v>
      </c>
      <c r="L280" t="s">
        <v>659</v>
      </c>
      <c r="M280" t="s">
        <v>47</v>
      </c>
      <c r="N280" t="s">
        <v>43</v>
      </c>
      <c r="O280" t="s">
        <v>47</v>
      </c>
      <c r="P280" t="s">
        <v>43</v>
      </c>
      <c r="Q280" t="s">
        <v>677</v>
      </c>
      <c r="R280" t="s">
        <v>127</v>
      </c>
      <c r="S280" t="s">
        <v>94</v>
      </c>
      <c r="T280" t="s">
        <v>43</v>
      </c>
      <c r="U280" t="s">
        <v>110</v>
      </c>
      <c r="V280" t="s">
        <v>52</v>
      </c>
      <c r="W280" t="s">
        <v>47</v>
      </c>
      <c r="X280" t="s">
        <v>659</v>
      </c>
      <c r="Y280" t="s">
        <v>54</v>
      </c>
      <c r="Z280">
        <v>3</v>
      </c>
      <c r="AA280" t="s">
        <v>157</v>
      </c>
      <c r="AB280">
        <v>2</v>
      </c>
      <c r="AC280" t="s">
        <v>71</v>
      </c>
    </row>
    <row r="281" spans="1:29" x14ac:dyDescent="0.2">
      <c r="A281">
        <v>280</v>
      </c>
      <c r="B281" s="6">
        <v>44533.482350601851</v>
      </c>
      <c r="C281" t="s">
        <v>77</v>
      </c>
      <c r="D281" t="s">
        <v>58</v>
      </c>
      <c r="E281" t="s">
        <v>59</v>
      </c>
      <c r="F281" t="s">
        <v>82</v>
      </c>
      <c r="G281" t="s">
        <v>158</v>
      </c>
      <c r="H281" t="s">
        <v>43</v>
      </c>
      <c r="I281" t="s">
        <v>44</v>
      </c>
      <c r="J281" t="s">
        <v>47</v>
      </c>
      <c r="K281" t="s">
        <v>659</v>
      </c>
      <c r="L281" t="s">
        <v>659</v>
      </c>
      <c r="M281" t="s">
        <v>47</v>
      </c>
      <c r="N281" t="s">
        <v>43</v>
      </c>
      <c r="O281" t="s">
        <v>47</v>
      </c>
      <c r="P281" t="s">
        <v>64</v>
      </c>
      <c r="Q281" t="s">
        <v>659</v>
      </c>
      <c r="R281" t="s">
        <v>49</v>
      </c>
      <c r="S281" t="s">
        <v>50</v>
      </c>
      <c r="T281" t="s">
        <v>65</v>
      </c>
      <c r="U281" t="s">
        <v>659</v>
      </c>
      <c r="V281" t="s">
        <v>66</v>
      </c>
      <c r="W281" t="s">
        <v>47</v>
      </c>
      <c r="X281" t="s">
        <v>659</v>
      </c>
      <c r="Y281" t="s">
        <v>75</v>
      </c>
      <c r="Z281">
        <v>2</v>
      </c>
      <c r="AA281" t="s">
        <v>76</v>
      </c>
      <c r="AB281">
        <v>2</v>
      </c>
      <c r="AC281" t="s">
        <v>659</v>
      </c>
    </row>
    <row r="282" spans="1:29" x14ac:dyDescent="0.2">
      <c r="A282">
        <v>281</v>
      </c>
      <c r="B282" s="6">
        <v>44533.488923252313</v>
      </c>
      <c r="C282" t="s">
        <v>57</v>
      </c>
      <c r="D282" t="s">
        <v>58</v>
      </c>
      <c r="E282" t="s">
        <v>59</v>
      </c>
      <c r="F282" t="s">
        <v>61</v>
      </c>
      <c r="G282" t="s">
        <v>78</v>
      </c>
      <c r="H282" t="s">
        <v>70</v>
      </c>
      <c r="I282" t="s">
        <v>659</v>
      </c>
      <c r="J282" t="s">
        <v>659</v>
      </c>
      <c r="K282" t="s">
        <v>659</v>
      </c>
      <c r="L282" t="s">
        <v>659</v>
      </c>
      <c r="M282" t="s">
        <v>659</v>
      </c>
      <c r="N282" t="s">
        <v>659</v>
      </c>
      <c r="O282" t="s">
        <v>659</v>
      </c>
      <c r="P282" t="s">
        <v>659</v>
      </c>
      <c r="Q282" t="s">
        <v>659</v>
      </c>
      <c r="R282" t="s">
        <v>659</v>
      </c>
      <c r="S282">
        <v>0</v>
      </c>
      <c r="T282" t="s">
        <v>659</v>
      </c>
      <c r="U282" t="s">
        <v>659</v>
      </c>
      <c r="V282" t="s">
        <v>659</v>
      </c>
      <c r="W282" t="s">
        <v>659</v>
      </c>
      <c r="X282" t="s">
        <v>659</v>
      </c>
      <c r="Y282" t="s">
        <v>659</v>
      </c>
      <c r="Z282" t="s">
        <v>659</v>
      </c>
      <c r="AA282" t="s">
        <v>659</v>
      </c>
      <c r="AB282">
        <v>1</v>
      </c>
      <c r="AC282" t="s">
        <v>71</v>
      </c>
    </row>
    <row r="283" spans="1:29" x14ac:dyDescent="0.2">
      <c r="A283">
        <v>282</v>
      </c>
      <c r="B283" s="6">
        <v>44533.492342673606</v>
      </c>
      <c r="C283" t="s">
        <v>123</v>
      </c>
      <c r="D283" t="s">
        <v>58</v>
      </c>
      <c r="E283" t="s">
        <v>59</v>
      </c>
      <c r="F283" t="s">
        <v>41</v>
      </c>
      <c r="G283" t="s">
        <v>62</v>
      </c>
      <c r="H283" t="s">
        <v>70</v>
      </c>
      <c r="I283" t="s">
        <v>659</v>
      </c>
      <c r="J283" t="s">
        <v>659</v>
      </c>
      <c r="K283" t="s">
        <v>659</v>
      </c>
      <c r="L283" t="s">
        <v>659</v>
      </c>
      <c r="M283" t="s">
        <v>659</v>
      </c>
      <c r="N283" t="s">
        <v>659</v>
      </c>
      <c r="O283" t="s">
        <v>659</v>
      </c>
      <c r="P283" t="s">
        <v>659</v>
      </c>
      <c r="Q283" t="s">
        <v>659</v>
      </c>
      <c r="R283" t="s">
        <v>659</v>
      </c>
      <c r="S283">
        <v>0</v>
      </c>
      <c r="T283" t="s">
        <v>659</v>
      </c>
      <c r="U283" t="s">
        <v>659</v>
      </c>
      <c r="V283" t="s">
        <v>659</v>
      </c>
      <c r="W283" t="s">
        <v>659</v>
      </c>
      <c r="X283" t="s">
        <v>659</v>
      </c>
      <c r="Y283" t="s">
        <v>659</v>
      </c>
      <c r="Z283" t="s">
        <v>659</v>
      </c>
      <c r="AA283" t="s">
        <v>659</v>
      </c>
      <c r="AB283">
        <v>2</v>
      </c>
      <c r="AC283" t="s">
        <v>71</v>
      </c>
    </row>
    <row r="284" spans="1:29" x14ac:dyDescent="0.2">
      <c r="A284">
        <v>283</v>
      </c>
      <c r="B284" s="6">
        <v>44533.504538645837</v>
      </c>
      <c r="C284" t="s">
        <v>123</v>
      </c>
      <c r="D284" t="s">
        <v>38</v>
      </c>
      <c r="E284" t="s">
        <v>59</v>
      </c>
      <c r="F284" t="s">
        <v>41</v>
      </c>
      <c r="G284" t="s">
        <v>62</v>
      </c>
      <c r="H284" t="s">
        <v>70</v>
      </c>
      <c r="I284" t="s">
        <v>659</v>
      </c>
      <c r="J284" t="s">
        <v>659</v>
      </c>
      <c r="K284" t="s">
        <v>659</v>
      </c>
      <c r="L284" t="s">
        <v>659</v>
      </c>
      <c r="M284" t="s">
        <v>659</v>
      </c>
      <c r="N284" t="s">
        <v>659</v>
      </c>
      <c r="O284" t="s">
        <v>659</v>
      </c>
      <c r="P284" t="s">
        <v>659</v>
      </c>
      <c r="Q284" t="s">
        <v>659</v>
      </c>
      <c r="R284" t="s">
        <v>659</v>
      </c>
      <c r="S284">
        <v>0</v>
      </c>
      <c r="T284" t="s">
        <v>659</v>
      </c>
      <c r="U284" t="s">
        <v>659</v>
      </c>
      <c r="V284" t="s">
        <v>659</v>
      </c>
      <c r="W284" t="s">
        <v>659</v>
      </c>
      <c r="X284" t="s">
        <v>659</v>
      </c>
      <c r="Y284" t="s">
        <v>659</v>
      </c>
      <c r="Z284" t="s">
        <v>659</v>
      </c>
      <c r="AA284" t="s">
        <v>659</v>
      </c>
      <c r="AB284">
        <v>1</v>
      </c>
      <c r="AC284" t="s">
        <v>659</v>
      </c>
    </row>
    <row r="285" spans="1:29" x14ac:dyDescent="0.2">
      <c r="A285">
        <v>284</v>
      </c>
      <c r="B285" s="6">
        <v>44533.512654143517</v>
      </c>
      <c r="C285" t="s">
        <v>57</v>
      </c>
      <c r="D285" t="s">
        <v>58</v>
      </c>
      <c r="E285" t="s">
        <v>59</v>
      </c>
      <c r="F285" t="s">
        <v>41</v>
      </c>
      <c r="G285" t="s">
        <v>78</v>
      </c>
      <c r="H285" t="s">
        <v>70</v>
      </c>
      <c r="I285" t="s">
        <v>659</v>
      </c>
      <c r="J285" t="s">
        <v>659</v>
      </c>
      <c r="K285" t="s">
        <v>659</v>
      </c>
      <c r="L285" t="s">
        <v>659</v>
      </c>
      <c r="M285" t="s">
        <v>659</v>
      </c>
      <c r="N285" t="s">
        <v>659</v>
      </c>
      <c r="O285" t="s">
        <v>659</v>
      </c>
      <c r="P285" t="s">
        <v>659</v>
      </c>
      <c r="Q285" t="s">
        <v>659</v>
      </c>
      <c r="R285" t="s">
        <v>659</v>
      </c>
      <c r="S285">
        <v>0</v>
      </c>
      <c r="T285" t="s">
        <v>659</v>
      </c>
      <c r="U285" t="s">
        <v>659</v>
      </c>
      <c r="V285" t="s">
        <v>659</v>
      </c>
      <c r="W285" t="s">
        <v>659</v>
      </c>
      <c r="X285" t="s">
        <v>659</v>
      </c>
      <c r="Y285" t="s">
        <v>659</v>
      </c>
      <c r="Z285" t="s">
        <v>659</v>
      </c>
      <c r="AA285" t="s">
        <v>659</v>
      </c>
      <c r="AB285">
        <v>2</v>
      </c>
      <c r="AC285" t="s">
        <v>71</v>
      </c>
    </row>
    <row r="286" spans="1:29" x14ac:dyDescent="0.2">
      <c r="A286">
        <v>285</v>
      </c>
      <c r="B286" s="6">
        <v>44533.54779916667</v>
      </c>
      <c r="C286" t="s">
        <v>123</v>
      </c>
      <c r="D286" t="s">
        <v>58</v>
      </c>
      <c r="E286" t="s">
        <v>59</v>
      </c>
      <c r="F286" t="s">
        <v>82</v>
      </c>
      <c r="G286" t="s">
        <v>62</v>
      </c>
      <c r="H286" t="s">
        <v>70</v>
      </c>
      <c r="I286" t="s">
        <v>659</v>
      </c>
      <c r="J286" t="s">
        <v>659</v>
      </c>
      <c r="K286" t="s">
        <v>659</v>
      </c>
      <c r="L286" t="s">
        <v>659</v>
      </c>
      <c r="M286" t="s">
        <v>659</v>
      </c>
      <c r="N286" t="s">
        <v>659</v>
      </c>
      <c r="O286" t="s">
        <v>659</v>
      </c>
      <c r="P286" t="s">
        <v>659</v>
      </c>
      <c r="Q286" t="s">
        <v>659</v>
      </c>
      <c r="R286" t="s">
        <v>659</v>
      </c>
      <c r="S286">
        <v>0</v>
      </c>
      <c r="T286" t="s">
        <v>659</v>
      </c>
      <c r="U286" t="s">
        <v>659</v>
      </c>
      <c r="V286" t="s">
        <v>659</v>
      </c>
      <c r="W286" t="s">
        <v>659</v>
      </c>
      <c r="X286" t="s">
        <v>659</v>
      </c>
      <c r="Y286" t="s">
        <v>659</v>
      </c>
      <c r="Z286" t="s">
        <v>659</v>
      </c>
      <c r="AA286" t="s">
        <v>659</v>
      </c>
      <c r="AB286">
        <v>1</v>
      </c>
      <c r="AC286" t="s">
        <v>71</v>
      </c>
    </row>
    <row r="287" spans="1:29" x14ac:dyDescent="0.2">
      <c r="A287">
        <v>286</v>
      </c>
      <c r="B287" s="6">
        <v>44533.608568009258</v>
      </c>
      <c r="C287" t="s">
        <v>77</v>
      </c>
      <c r="D287" t="s">
        <v>38</v>
      </c>
      <c r="E287" t="s">
        <v>59</v>
      </c>
      <c r="F287" t="s">
        <v>82</v>
      </c>
      <c r="G287" t="s">
        <v>62</v>
      </c>
      <c r="H287" t="s">
        <v>70</v>
      </c>
      <c r="I287" t="s">
        <v>659</v>
      </c>
      <c r="J287" t="s">
        <v>659</v>
      </c>
      <c r="K287" t="s">
        <v>659</v>
      </c>
      <c r="L287" t="s">
        <v>659</v>
      </c>
      <c r="M287" t="s">
        <v>659</v>
      </c>
      <c r="N287" t="s">
        <v>659</v>
      </c>
      <c r="O287" t="s">
        <v>659</v>
      </c>
      <c r="P287" t="s">
        <v>659</v>
      </c>
      <c r="Q287" t="s">
        <v>659</v>
      </c>
      <c r="R287" t="s">
        <v>659</v>
      </c>
      <c r="S287">
        <v>0</v>
      </c>
      <c r="T287" t="s">
        <v>659</v>
      </c>
      <c r="U287" t="s">
        <v>659</v>
      </c>
      <c r="V287" t="s">
        <v>659</v>
      </c>
      <c r="W287" t="s">
        <v>659</v>
      </c>
      <c r="X287" t="s">
        <v>659</v>
      </c>
      <c r="Y287" t="s">
        <v>659</v>
      </c>
      <c r="Z287" t="s">
        <v>659</v>
      </c>
      <c r="AA287" t="s">
        <v>659</v>
      </c>
      <c r="AB287">
        <v>4</v>
      </c>
      <c r="AC287" t="s">
        <v>299</v>
      </c>
    </row>
    <row r="288" spans="1:29" x14ac:dyDescent="0.2">
      <c r="A288">
        <v>287</v>
      </c>
      <c r="B288" s="6">
        <v>44533.617450138889</v>
      </c>
      <c r="C288" t="s">
        <v>77</v>
      </c>
      <c r="D288" t="s">
        <v>58</v>
      </c>
      <c r="E288" t="s">
        <v>59</v>
      </c>
      <c r="F288" t="s">
        <v>82</v>
      </c>
      <c r="G288" t="s">
        <v>78</v>
      </c>
      <c r="H288" t="s">
        <v>43</v>
      </c>
      <c r="I288" t="s">
        <v>44</v>
      </c>
      <c r="J288" t="s">
        <v>47</v>
      </c>
      <c r="K288" t="s">
        <v>659</v>
      </c>
      <c r="L288" t="s">
        <v>659</v>
      </c>
      <c r="M288" t="s">
        <v>47</v>
      </c>
      <c r="N288" t="s">
        <v>43</v>
      </c>
      <c r="O288" t="s">
        <v>47</v>
      </c>
      <c r="P288" t="s">
        <v>64</v>
      </c>
      <c r="Q288" t="s">
        <v>659</v>
      </c>
      <c r="R288" t="s">
        <v>49</v>
      </c>
      <c r="S288" t="s">
        <v>50</v>
      </c>
      <c r="T288" t="s">
        <v>65</v>
      </c>
      <c r="U288" t="s">
        <v>659</v>
      </c>
      <c r="V288" t="s">
        <v>66</v>
      </c>
      <c r="W288" t="s">
        <v>47</v>
      </c>
      <c r="X288" t="s">
        <v>659</v>
      </c>
      <c r="Y288" t="s">
        <v>75</v>
      </c>
      <c r="Z288">
        <v>4</v>
      </c>
      <c r="AA288" t="s">
        <v>112</v>
      </c>
      <c r="AB288">
        <v>4</v>
      </c>
      <c r="AC288" t="s">
        <v>659</v>
      </c>
    </row>
    <row r="289" spans="1:29" x14ac:dyDescent="0.2">
      <c r="A289">
        <v>288</v>
      </c>
      <c r="B289" s="6">
        <v>44533.641161250001</v>
      </c>
      <c r="C289" t="s">
        <v>37</v>
      </c>
      <c r="D289" t="s">
        <v>38</v>
      </c>
      <c r="E289" t="s">
        <v>59</v>
      </c>
      <c r="F289" t="s">
        <v>82</v>
      </c>
      <c r="G289" t="s">
        <v>62</v>
      </c>
      <c r="H289" t="s">
        <v>70</v>
      </c>
      <c r="I289" t="s">
        <v>659</v>
      </c>
      <c r="J289" t="s">
        <v>659</v>
      </c>
      <c r="K289" t="s">
        <v>659</v>
      </c>
      <c r="L289" t="s">
        <v>659</v>
      </c>
      <c r="M289" t="s">
        <v>659</v>
      </c>
      <c r="N289" t="s">
        <v>659</v>
      </c>
      <c r="O289" t="s">
        <v>659</v>
      </c>
      <c r="P289" t="s">
        <v>659</v>
      </c>
      <c r="Q289" t="s">
        <v>659</v>
      </c>
      <c r="R289" t="s">
        <v>659</v>
      </c>
      <c r="S289">
        <v>0</v>
      </c>
      <c r="T289" t="s">
        <v>659</v>
      </c>
      <c r="U289" t="s">
        <v>659</v>
      </c>
      <c r="V289" t="s">
        <v>659</v>
      </c>
      <c r="W289" t="s">
        <v>659</v>
      </c>
      <c r="X289" t="s">
        <v>659</v>
      </c>
      <c r="Y289" t="s">
        <v>659</v>
      </c>
      <c r="Z289" t="s">
        <v>659</v>
      </c>
      <c r="AA289" t="s">
        <v>659</v>
      </c>
      <c r="AB289">
        <v>3</v>
      </c>
      <c r="AC289" t="s">
        <v>71</v>
      </c>
    </row>
    <row r="290" spans="1:29" x14ac:dyDescent="0.2">
      <c r="A290">
        <v>289</v>
      </c>
      <c r="B290" s="6">
        <v>44533.684761712968</v>
      </c>
      <c r="C290" t="s">
        <v>57</v>
      </c>
      <c r="D290" t="s">
        <v>58</v>
      </c>
      <c r="E290" t="s">
        <v>59</v>
      </c>
      <c r="F290" t="s">
        <v>41</v>
      </c>
      <c r="G290" t="s">
        <v>78</v>
      </c>
      <c r="H290" t="s">
        <v>70</v>
      </c>
      <c r="I290" t="s">
        <v>659</v>
      </c>
      <c r="J290" t="s">
        <v>659</v>
      </c>
      <c r="K290" t="s">
        <v>659</v>
      </c>
      <c r="L290" t="s">
        <v>659</v>
      </c>
      <c r="M290" t="s">
        <v>659</v>
      </c>
      <c r="N290" t="s">
        <v>659</v>
      </c>
      <c r="O290" t="s">
        <v>659</v>
      </c>
      <c r="P290" t="s">
        <v>659</v>
      </c>
      <c r="Q290" t="s">
        <v>659</v>
      </c>
      <c r="R290" t="s">
        <v>659</v>
      </c>
      <c r="S290">
        <v>0</v>
      </c>
      <c r="T290" t="s">
        <v>659</v>
      </c>
      <c r="U290" t="s">
        <v>659</v>
      </c>
      <c r="V290" t="s">
        <v>659</v>
      </c>
      <c r="W290" t="s">
        <v>659</v>
      </c>
      <c r="X290" t="s">
        <v>659</v>
      </c>
      <c r="Y290" t="s">
        <v>659</v>
      </c>
      <c r="Z290" t="s">
        <v>659</v>
      </c>
      <c r="AA290" t="s">
        <v>659</v>
      </c>
      <c r="AB290">
        <v>3</v>
      </c>
      <c r="AC290" t="s">
        <v>71</v>
      </c>
    </row>
    <row r="291" spans="1:29" x14ac:dyDescent="0.2">
      <c r="A291">
        <v>290</v>
      </c>
      <c r="B291" s="6">
        <v>44533.688479131946</v>
      </c>
      <c r="C291" t="s">
        <v>77</v>
      </c>
      <c r="D291" t="s">
        <v>58</v>
      </c>
      <c r="E291" t="s">
        <v>59</v>
      </c>
      <c r="F291" t="s">
        <v>82</v>
      </c>
      <c r="G291" t="s">
        <v>78</v>
      </c>
      <c r="H291" t="s">
        <v>43</v>
      </c>
      <c r="I291" t="s">
        <v>44</v>
      </c>
      <c r="J291" t="s">
        <v>43</v>
      </c>
      <c r="K291" t="s">
        <v>136</v>
      </c>
      <c r="L291" t="s">
        <v>43</v>
      </c>
      <c r="M291" t="s">
        <v>47</v>
      </c>
      <c r="N291" t="s">
        <v>43</v>
      </c>
      <c r="O291" t="s">
        <v>47</v>
      </c>
      <c r="P291" t="s">
        <v>43</v>
      </c>
      <c r="Q291" t="s">
        <v>677</v>
      </c>
      <c r="R291" t="s">
        <v>49</v>
      </c>
      <c r="S291" t="s">
        <v>50</v>
      </c>
      <c r="T291" t="s">
        <v>65</v>
      </c>
      <c r="U291" t="s">
        <v>659</v>
      </c>
      <c r="V291" t="s">
        <v>66</v>
      </c>
      <c r="W291" t="s">
        <v>47</v>
      </c>
      <c r="X291" t="s">
        <v>659</v>
      </c>
      <c r="Y291" t="s">
        <v>75</v>
      </c>
      <c r="Z291">
        <v>4</v>
      </c>
      <c r="AA291" t="s">
        <v>112</v>
      </c>
      <c r="AB291">
        <v>3</v>
      </c>
      <c r="AC291" t="s">
        <v>659</v>
      </c>
    </row>
    <row r="292" spans="1:29" x14ac:dyDescent="0.2">
      <c r="A292">
        <v>291</v>
      </c>
      <c r="B292" s="6">
        <v>44533.714162349541</v>
      </c>
      <c r="C292" t="s">
        <v>37</v>
      </c>
      <c r="D292" t="s">
        <v>38</v>
      </c>
      <c r="E292" t="s">
        <v>59</v>
      </c>
      <c r="F292" t="s">
        <v>82</v>
      </c>
      <c r="G292" t="s">
        <v>62</v>
      </c>
      <c r="H292" t="s">
        <v>70</v>
      </c>
      <c r="I292" t="s">
        <v>659</v>
      </c>
      <c r="J292" t="s">
        <v>659</v>
      </c>
      <c r="K292" t="s">
        <v>659</v>
      </c>
      <c r="L292" t="s">
        <v>659</v>
      </c>
      <c r="M292" t="s">
        <v>659</v>
      </c>
      <c r="N292" t="s">
        <v>659</v>
      </c>
      <c r="O292" t="s">
        <v>659</v>
      </c>
      <c r="P292" t="s">
        <v>659</v>
      </c>
      <c r="Q292" t="s">
        <v>659</v>
      </c>
      <c r="R292" t="s">
        <v>659</v>
      </c>
      <c r="S292">
        <v>0</v>
      </c>
      <c r="T292" t="s">
        <v>659</v>
      </c>
      <c r="U292" t="s">
        <v>659</v>
      </c>
      <c r="V292" t="s">
        <v>659</v>
      </c>
      <c r="W292" t="s">
        <v>659</v>
      </c>
      <c r="X292" t="s">
        <v>659</v>
      </c>
      <c r="Y292" t="s">
        <v>659</v>
      </c>
      <c r="Z292" t="s">
        <v>659</v>
      </c>
      <c r="AA292" t="s">
        <v>659</v>
      </c>
      <c r="AB292">
        <v>1</v>
      </c>
      <c r="AC292" t="s">
        <v>71</v>
      </c>
    </row>
    <row r="293" spans="1:29" x14ac:dyDescent="0.2">
      <c r="A293">
        <v>292</v>
      </c>
      <c r="B293" s="6">
        <v>44533.721402557872</v>
      </c>
      <c r="C293" t="s">
        <v>37</v>
      </c>
      <c r="D293" t="s">
        <v>38</v>
      </c>
      <c r="E293" t="s">
        <v>59</v>
      </c>
      <c r="F293" t="s">
        <v>41</v>
      </c>
      <c r="G293" t="s">
        <v>78</v>
      </c>
      <c r="H293" t="s">
        <v>43</v>
      </c>
      <c r="I293" t="s">
        <v>44</v>
      </c>
      <c r="J293" t="s">
        <v>47</v>
      </c>
      <c r="K293" t="s">
        <v>659</v>
      </c>
      <c r="L293" t="s">
        <v>659</v>
      </c>
      <c r="M293" t="s">
        <v>47</v>
      </c>
      <c r="N293" t="s">
        <v>43</v>
      </c>
      <c r="O293" t="s">
        <v>47</v>
      </c>
      <c r="P293" t="s">
        <v>64</v>
      </c>
      <c r="Q293" t="s">
        <v>659</v>
      </c>
      <c r="R293" t="s">
        <v>49</v>
      </c>
      <c r="S293" t="s">
        <v>94</v>
      </c>
      <c r="T293" t="s">
        <v>65</v>
      </c>
      <c r="U293" t="s">
        <v>659</v>
      </c>
      <c r="V293" t="s">
        <v>85</v>
      </c>
      <c r="W293" t="s">
        <v>47</v>
      </c>
      <c r="X293" t="s">
        <v>659</v>
      </c>
      <c r="Y293" t="s">
        <v>75</v>
      </c>
      <c r="Z293">
        <v>5</v>
      </c>
      <c r="AA293" t="s">
        <v>130</v>
      </c>
      <c r="AB293">
        <v>5</v>
      </c>
      <c r="AC293" t="s">
        <v>659</v>
      </c>
    </row>
    <row r="294" spans="1:29" x14ac:dyDescent="0.2">
      <c r="A294">
        <v>293</v>
      </c>
      <c r="B294" s="6">
        <v>44533.750687662032</v>
      </c>
      <c r="C294" t="s">
        <v>77</v>
      </c>
      <c r="D294" t="s">
        <v>38</v>
      </c>
      <c r="E294" t="s">
        <v>39</v>
      </c>
      <c r="F294" t="s">
        <v>61</v>
      </c>
      <c r="G294" t="s">
        <v>78</v>
      </c>
      <c r="H294" t="s">
        <v>43</v>
      </c>
      <c r="I294" t="s">
        <v>43</v>
      </c>
      <c r="J294" t="s">
        <v>43</v>
      </c>
      <c r="K294" t="s">
        <v>45</v>
      </c>
      <c r="L294" t="s">
        <v>43</v>
      </c>
      <c r="M294" t="s">
        <v>47</v>
      </c>
      <c r="N294" t="s">
        <v>43</v>
      </c>
      <c r="O294" t="s">
        <v>47</v>
      </c>
      <c r="P294" t="s">
        <v>43</v>
      </c>
      <c r="Q294" t="s">
        <v>678</v>
      </c>
      <c r="R294" t="s">
        <v>49</v>
      </c>
      <c r="S294" t="s">
        <v>50</v>
      </c>
      <c r="T294" t="s">
        <v>65</v>
      </c>
      <c r="U294" t="s">
        <v>659</v>
      </c>
      <c r="V294" t="s">
        <v>66</v>
      </c>
      <c r="W294" t="s">
        <v>47</v>
      </c>
      <c r="X294" t="s">
        <v>659</v>
      </c>
      <c r="Y294" t="s">
        <v>75</v>
      </c>
      <c r="Z294">
        <v>4</v>
      </c>
      <c r="AA294" t="s">
        <v>87</v>
      </c>
      <c r="AB294">
        <v>4</v>
      </c>
      <c r="AC294" t="s">
        <v>659</v>
      </c>
    </row>
    <row r="295" spans="1:29" x14ac:dyDescent="0.2">
      <c r="A295">
        <v>294</v>
      </c>
      <c r="B295" s="6">
        <v>44533.759493854166</v>
      </c>
      <c r="C295" t="s">
        <v>37</v>
      </c>
      <c r="D295" t="s">
        <v>38</v>
      </c>
      <c r="E295" t="s">
        <v>59</v>
      </c>
      <c r="F295" t="s">
        <v>41</v>
      </c>
      <c r="G295" t="s">
        <v>62</v>
      </c>
      <c r="H295" t="s">
        <v>43</v>
      </c>
      <c r="I295" t="s">
        <v>44</v>
      </c>
      <c r="J295" t="s">
        <v>47</v>
      </c>
      <c r="K295" t="s">
        <v>659</v>
      </c>
      <c r="L295" t="s">
        <v>659</v>
      </c>
      <c r="M295" t="s">
        <v>47</v>
      </c>
      <c r="N295" t="s">
        <v>43</v>
      </c>
      <c r="O295" t="s">
        <v>47</v>
      </c>
      <c r="P295" t="s">
        <v>64</v>
      </c>
      <c r="Q295" t="s">
        <v>659</v>
      </c>
      <c r="R295" t="s">
        <v>84</v>
      </c>
      <c r="S295" t="s">
        <v>94</v>
      </c>
      <c r="T295" t="s">
        <v>65</v>
      </c>
      <c r="U295" t="s">
        <v>659</v>
      </c>
      <c r="V295" t="s">
        <v>66</v>
      </c>
      <c r="W295" t="s">
        <v>47</v>
      </c>
      <c r="X295" t="s">
        <v>659</v>
      </c>
      <c r="Y295" t="s">
        <v>75</v>
      </c>
      <c r="Z295">
        <v>5</v>
      </c>
      <c r="AA295" t="s">
        <v>55</v>
      </c>
      <c r="AB295">
        <v>5</v>
      </c>
      <c r="AC295" t="s">
        <v>659</v>
      </c>
    </row>
    <row r="296" spans="1:29" x14ac:dyDescent="0.2">
      <c r="A296">
        <v>295</v>
      </c>
      <c r="B296" s="6">
        <v>44533.821377418979</v>
      </c>
      <c r="C296" t="s">
        <v>123</v>
      </c>
      <c r="D296" t="s">
        <v>38</v>
      </c>
      <c r="E296" t="s">
        <v>59</v>
      </c>
      <c r="F296" t="s">
        <v>61</v>
      </c>
      <c r="G296" t="s">
        <v>78</v>
      </c>
      <c r="H296" t="s">
        <v>43</v>
      </c>
      <c r="I296" t="s">
        <v>44</v>
      </c>
      <c r="J296" t="s">
        <v>47</v>
      </c>
      <c r="K296" t="s">
        <v>659</v>
      </c>
      <c r="L296" t="s">
        <v>659</v>
      </c>
      <c r="M296" t="s">
        <v>47</v>
      </c>
      <c r="N296" t="s">
        <v>43</v>
      </c>
      <c r="O296" t="s">
        <v>673</v>
      </c>
      <c r="P296" t="s">
        <v>43</v>
      </c>
      <c r="Q296" t="s">
        <v>677</v>
      </c>
      <c r="R296" t="s">
        <v>84</v>
      </c>
      <c r="S296" t="s">
        <v>50</v>
      </c>
      <c r="T296" t="s">
        <v>65</v>
      </c>
      <c r="U296" t="s">
        <v>659</v>
      </c>
      <c r="V296" t="s">
        <v>85</v>
      </c>
      <c r="W296" t="s">
        <v>47</v>
      </c>
      <c r="X296" t="s">
        <v>659</v>
      </c>
      <c r="Y296" t="s">
        <v>117</v>
      </c>
      <c r="Z296">
        <v>5</v>
      </c>
      <c r="AA296" t="s">
        <v>107</v>
      </c>
      <c r="AB296">
        <v>2</v>
      </c>
      <c r="AC296" t="s">
        <v>197</v>
      </c>
    </row>
    <row r="297" spans="1:29" x14ac:dyDescent="0.2">
      <c r="A297">
        <v>296</v>
      </c>
      <c r="B297" s="6">
        <v>44533.839506388889</v>
      </c>
      <c r="C297" t="s">
        <v>77</v>
      </c>
      <c r="D297" t="s">
        <v>38</v>
      </c>
      <c r="E297" t="s">
        <v>59</v>
      </c>
      <c r="F297" t="s">
        <v>41</v>
      </c>
      <c r="G297" t="s">
        <v>62</v>
      </c>
      <c r="H297" t="s">
        <v>43</v>
      </c>
      <c r="I297" t="s">
        <v>44</v>
      </c>
      <c r="J297" t="s">
        <v>47</v>
      </c>
      <c r="K297" t="s">
        <v>659</v>
      </c>
      <c r="L297" t="s">
        <v>659</v>
      </c>
      <c r="M297" t="s">
        <v>47</v>
      </c>
      <c r="N297" t="s">
        <v>43</v>
      </c>
      <c r="O297" t="s">
        <v>47</v>
      </c>
      <c r="P297" t="s">
        <v>43</v>
      </c>
      <c r="Q297" t="s">
        <v>677</v>
      </c>
      <c r="R297" t="s">
        <v>305</v>
      </c>
      <c r="S297" t="s">
        <v>566</v>
      </c>
      <c r="T297" t="s">
        <v>65</v>
      </c>
      <c r="U297" t="s">
        <v>659</v>
      </c>
      <c r="V297" t="s">
        <v>66</v>
      </c>
      <c r="W297" t="s">
        <v>47</v>
      </c>
      <c r="X297" t="s">
        <v>659</v>
      </c>
      <c r="Y297" t="s">
        <v>75</v>
      </c>
      <c r="Z297">
        <v>5</v>
      </c>
      <c r="AA297" t="s">
        <v>55</v>
      </c>
      <c r="AB297">
        <v>5</v>
      </c>
      <c r="AC297" t="s">
        <v>659</v>
      </c>
    </row>
    <row r="298" spans="1:29" x14ac:dyDescent="0.2">
      <c r="A298">
        <v>297</v>
      </c>
      <c r="B298" s="6">
        <v>44533.978052488426</v>
      </c>
      <c r="C298" t="s">
        <v>123</v>
      </c>
      <c r="D298" t="s">
        <v>38</v>
      </c>
      <c r="E298" t="s">
        <v>39</v>
      </c>
      <c r="F298" t="s">
        <v>61</v>
      </c>
      <c r="G298" t="s">
        <v>78</v>
      </c>
      <c r="H298" t="s">
        <v>43</v>
      </c>
      <c r="I298" t="s">
        <v>44</v>
      </c>
      <c r="J298" t="s">
        <v>47</v>
      </c>
      <c r="K298" t="s">
        <v>659</v>
      </c>
      <c r="L298" t="s">
        <v>659</v>
      </c>
      <c r="M298" t="s">
        <v>47</v>
      </c>
      <c r="N298" t="s">
        <v>43</v>
      </c>
      <c r="O298" t="s">
        <v>47</v>
      </c>
      <c r="P298" t="s">
        <v>43</v>
      </c>
      <c r="Q298" t="s">
        <v>661</v>
      </c>
      <c r="R298" t="s">
        <v>84</v>
      </c>
      <c r="S298" t="s">
        <v>50</v>
      </c>
      <c r="T298" t="s">
        <v>65</v>
      </c>
      <c r="U298" t="s">
        <v>659</v>
      </c>
      <c r="V298" t="s">
        <v>66</v>
      </c>
      <c r="W298" t="s">
        <v>47</v>
      </c>
      <c r="X298" t="s">
        <v>659</v>
      </c>
      <c r="Y298" t="s">
        <v>131</v>
      </c>
      <c r="Z298">
        <v>4</v>
      </c>
      <c r="AA298" t="s">
        <v>308</v>
      </c>
      <c r="AB298">
        <v>5</v>
      </c>
      <c r="AC298" t="s">
        <v>659</v>
      </c>
    </row>
    <row r="299" spans="1:29" x14ac:dyDescent="0.2">
      <c r="A299">
        <v>298</v>
      </c>
      <c r="B299" s="6">
        <v>44534.383241898147</v>
      </c>
      <c r="C299" t="s">
        <v>57</v>
      </c>
      <c r="D299" t="s">
        <v>38</v>
      </c>
      <c r="E299" t="s">
        <v>59</v>
      </c>
      <c r="F299" t="s">
        <v>41</v>
      </c>
      <c r="G299" t="s">
        <v>78</v>
      </c>
      <c r="H299" t="s">
        <v>70</v>
      </c>
      <c r="I299" t="s">
        <v>659</v>
      </c>
      <c r="J299" t="s">
        <v>659</v>
      </c>
      <c r="K299" t="s">
        <v>659</v>
      </c>
      <c r="L299" t="s">
        <v>659</v>
      </c>
      <c r="M299" t="s">
        <v>659</v>
      </c>
      <c r="N299" t="s">
        <v>659</v>
      </c>
      <c r="O299" t="s">
        <v>659</v>
      </c>
      <c r="P299" t="s">
        <v>659</v>
      </c>
      <c r="Q299" t="s">
        <v>659</v>
      </c>
      <c r="R299" t="s">
        <v>659</v>
      </c>
      <c r="S299">
        <v>0</v>
      </c>
      <c r="T299" t="s">
        <v>659</v>
      </c>
      <c r="U299" t="s">
        <v>659</v>
      </c>
      <c r="V299" t="s">
        <v>659</v>
      </c>
      <c r="W299" t="s">
        <v>659</v>
      </c>
      <c r="X299" t="s">
        <v>659</v>
      </c>
      <c r="Y299" t="s">
        <v>659</v>
      </c>
      <c r="Z299" t="s">
        <v>659</v>
      </c>
      <c r="AA299" t="s">
        <v>659</v>
      </c>
      <c r="AB299">
        <v>3</v>
      </c>
      <c r="AC299" t="s">
        <v>93</v>
      </c>
    </row>
    <row r="300" spans="1:29" x14ac:dyDescent="0.2">
      <c r="A300">
        <v>299</v>
      </c>
      <c r="B300" s="6">
        <v>44534.415008460652</v>
      </c>
      <c r="C300" t="s">
        <v>123</v>
      </c>
      <c r="D300" t="s">
        <v>58</v>
      </c>
      <c r="E300" t="s">
        <v>59</v>
      </c>
      <c r="F300" t="s">
        <v>82</v>
      </c>
      <c r="G300" t="s">
        <v>78</v>
      </c>
      <c r="H300" t="s">
        <v>43</v>
      </c>
      <c r="I300" t="s">
        <v>44</v>
      </c>
      <c r="J300" t="s">
        <v>47</v>
      </c>
      <c r="K300" t="s">
        <v>659</v>
      </c>
      <c r="L300" t="s">
        <v>659</v>
      </c>
      <c r="M300" t="s">
        <v>47</v>
      </c>
      <c r="N300" t="s">
        <v>43</v>
      </c>
      <c r="O300" t="s">
        <v>47</v>
      </c>
      <c r="P300" t="s">
        <v>64</v>
      </c>
      <c r="Q300" t="s">
        <v>659</v>
      </c>
      <c r="R300" t="s">
        <v>49</v>
      </c>
      <c r="S300" t="s">
        <v>50</v>
      </c>
      <c r="T300" t="s">
        <v>65</v>
      </c>
      <c r="U300" t="s">
        <v>659</v>
      </c>
      <c r="V300" t="s">
        <v>66</v>
      </c>
      <c r="W300" t="s">
        <v>47</v>
      </c>
      <c r="X300" t="s">
        <v>659</v>
      </c>
      <c r="Y300" t="s">
        <v>86</v>
      </c>
      <c r="Z300">
        <v>5</v>
      </c>
      <c r="AA300" t="s">
        <v>55</v>
      </c>
      <c r="AB300">
        <v>5</v>
      </c>
      <c r="AC300" t="s">
        <v>659</v>
      </c>
    </row>
    <row r="301" spans="1:29" x14ac:dyDescent="0.2">
      <c r="A301">
        <v>300</v>
      </c>
      <c r="B301" s="6">
        <v>44534.438040601854</v>
      </c>
      <c r="C301" t="s">
        <v>77</v>
      </c>
      <c r="D301" t="s">
        <v>38</v>
      </c>
      <c r="E301" t="s">
        <v>59</v>
      </c>
      <c r="F301" t="s">
        <v>41</v>
      </c>
      <c r="G301" t="s">
        <v>78</v>
      </c>
      <c r="H301" t="s">
        <v>43</v>
      </c>
      <c r="I301" t="s">
        <v>44</v>
      </c>
      <c r="J301" t="s">
        <v>47</v>
      </c>
      <c r="K301" t="s">
        <v>659</v>
      </c>
      <c r="L301" t="s">
        <v>659</v>
      </c>
      <c r="M301" t="s">
        <v>47</v>
      </c>
      <c r="N301" t="s">
        <v>43</v>
      </c>
      <c r="O301" t="s">
        <v>47</v>
      </c>
      <c r="P301" t="s">
        <v>64</v>
      </c>
      <c r="Q301" t="s">
        <v>659</v>
      </c>
      <c r="R301" t="s">
        <v>49</v>
      </c>
      <c r="S301" t="s">
        <v>94</v>
      </c>
      <c r="T301" t="s">
        <v>65</v>
      </c>
      <c r="U301" t="s">
        <v>659</v>
      </c>
      <c r="V301" t="s">
        <v>66</v>
      </c>
      <c r="W301" t="s">
        <v>47</v>
      </c>
      <c r="X301" t="s">
        <v>659</v>
      </c>
      <c r="Y301" t="s">
        <v>75</v>
      </c>
      <c r="Z301">
        <v>5</v>
      </c>
      <c r="AA301" t="s">
        <v>112</v>
      </c>
      <c r="AB301">
        <v>5</v>
      </c>
      <c r="AC301" t="s">
        <v>265</v>
      </c>
    </row>
    <row r="302" spans="1:29" x14ac:dyDescent="0.2">
      <c r="A302">
        <v>301</v>
      </c>
      <c r="B302" s="6">
        <v>44534.443635763892</v>
      </c>
      <c r="C302" t="s">
        <v>123</v>
      </c>
      <c r="D302" t="s">
        <v>38</v>
      </c>
      <c r="E302" t="s">
        <v>59</v>
      </c>
      <c r="F302" t="s">
        <v>41</v>
      </c>
      <c r="G302" t="s">
        <v>78</v>
      </c>
      <c r="H302" t="s">
        <v>70</v>
      </c>
      <c r="I302" t="s">
        <v>659</v>
      </c>
      <c r="J302" t="s">
        <v>659</v>
      </c>
      <c r="K302" t="s">
        <v>659</v>
      </c>
      <c r="L302" t="s">
        <v>659</v>
      </c>
      <c r="M302" t="s">
        <v>659</v>
      </c>
      <c r="N302" t="s">
        <v>659</v>
      </c>
      <c r="O302" t="s">
        <v>659</v>
      </c>
      <c r="P302" t="s">
        <v>659</v>
      </c>
      <c r="Q302" t="s">
        <v>659</v>
      </c>
      <c r="R302" t="s">
        <v>659</v>
      </c>
      <c r="S302">
        <v>0</v>
      </c>
      <c r="T302" t="s">
        <v>659</v>
      </c>
      <c r="U302" t="s">
        <v>659</v>
      </c>
      <c r="V302" t="s">
        <v>659</v>
      </c>
      <c r="W302" t="s">
        <v>659</v>
      </c>
      <c r="X302" t="s">
        <v>659</v>
      </c>
      <c r="Y302" t="s">
        <v>659</v>
      </c>
      <c r="Z302" t="s">
        <v>659</v>
      </c>
      <c r="AA302" t="s">
        <v>659</v>
      </c>
      <c r="AB302">
        <v>1</v>
      </c>
      <c r="AC302" t="s">
        <v>71</v>
      </c>
    </row>
    <row r="303" spans="1:29" x14ac:dyDescent="0.2">
      <c r="A303">
        <v>302</v>
      </c>
      <c r="B303" s="6">
        <v>44534.471697407411</v>
      </c>
      <c r="C303" t="s">
        <v>37</v>
      </c>
      <c r="D303" t="s">
        <v>58</v>
      </c>
      <c r="E303" t="s">
        <v>59</v>
      </c>
      <c r="F303" t="s">
        <v>61</v>
      </c>
      <c r="G303" t="s">
        <v>62</v>
      </c>
      <c r="H303" t="s">
        <v>70</v>
      </c>
      <c r="I303" t="s">
        <v>659</v>
      </c>
      <c r="J303" t="s">
        <v>659</v>
      </c>
      <c r="K303" t="s">
        <v>659</v>
      </c>
      <c r="L303" t="s">
        <v>659</v>
      </c>
      <c r="M303" t="s">
        <v>659</v>
      </c>
      <c r="N303" t="s">
        <v>659</v>
      </c>
      <c r="O303" t="s">
        <v>659</v>
      </c>
      <c r="P303" t="s">
        <v>659</v>
      </c>
      <c r="Q303" t="s">
        <v>659</v>
      </c>
      <c r="R303" t="s">
        <v>659</v>
      </c>
      <c r="S303">
        <v>0</v>
      </c>
      <c r="T303" t="s">
        <v>659</v>
      </c>
      <c r="U303" t="s">
        <v>659</v>
      </c>
      <c r="V303" t="s">
        <v>659</v>
      </c>
      <c r="W303" t="s">
        <v>659</v>
      </c>
      <c r="X303" t="s">
        <v>659</v>
      </c>
      <c r="Y303" t="s">
        <v>659</v>
      </c>
      <c r="Z303" t="s">
        <v>659</v>
      </c>
      <c r="AA303" t="s">
        <v>659</v>
      </c>
      <c r="AB303">
        <v>1</v>
      </c>
      <c r="AC303" t="s">
        <v>309</v>
      </c>
    </row>
    <row r="304" spans="1:29" x14ac:dyDescent="0.2">
      <c r="A304">
        <v>303</v>
      </c>
      <c r="B304" s="6">
        <v>44534.502506782403</v>
      </c>
      <c r="C304" t="s">
        <v>37</v>
      </c>
      <c r="D304" t="s">
        <v>38</v>
      </c>
      <c r="E304" t="s">
        <v>59</v>
      </c>
      <c r="F304" t="s">
        <v>82</v>
      </c>
      <c r="G304" t="s">
        <v>78</v>
      </c>
      <c r="H304" t="s">
        <v>43</v>
      </c>
      <c r="I304" t="s">
        <v>44</v>
      </c>
      <c r="J304" t="s">
        <v>47</v>
      </c>
      <c r="K304" t="s">
        <v>659</v>
      </c>
      <c r="L304" t="s">
        <v>659</v>
      </c>
      <c r="M304" t="s">
        <v>47</v>
      </c>
      <c r="N304" t="s">
        <v>43</v>
      </c>
      <c r="O304" t="s">
        <v>47</v>
      </c>
      <c r="P304" t="s">
        <v>64</v>
      </c>
      <c r="Q304" t="s">
        <v>659</v>
      </c>
      <c r="R304" t="s">
        <v>49</v>
      </c>
      <c r="S304" t="s">
        <v>50</v>
      </c>
      <c r="T304" t="s">
        <v>65</v>
      </c>
      <c r="U304" t="s">
        <v>659</v>
      </c>
      <c r="V304" t="s">
        <v>66</v>
      </c>
      <c r="W304" t="s">
        <v>47</v>
      </c>
      <c r="X304" t="s">
        <v>659</v>
      </c>
      <c r="Y304" t="s">
        <v>117</v>
      </c>
      <c r="Z304">
        <v>4</v>
      </c>
      <c r="AA304" t="s">
        <v>185</v>
      </c>
      <c r="AB304">
        <v>2</v>
      </c>
      <c r="AC304" t="s">
        <v>659</v>
      </c>
    </row>
    <row r="305" spans="1:29" x14ac:dyDescent="0.2">
      <c r="A305">
        <v>304</v>
      </c>
      <c r="B305" s="6">
        <v>44534.856259791668</v>
      </c>
      <c r="C305" t="s">
        <v>37</v>
      </c>
      <c r="D305" t="s">
        <v>38</v>
      </c>
      <c r="E305" t="s">
        <v>59</v>
      </c>
      <c r="F305" t="s">
        <v>41</v>
      </c>
      <c r="G305" t="s">
        <v>158</v>
      </c>
      <c r="H305" t="s">
        <v>43</v>
      </c>
      <c r="I305" t="s">
        <v>44</v>
      </c>
      <c r="J305" t="s">
        <v>43</v>
      </c>
      <c r="K305" t="s">
        <v>136</v>
      </c>
      <c r="L305" t="s">
        <v>43</v>
      </c>
      <c r="M305" t="s">
        <v>47</v>
      </c>
      <c r="N305" t="s">
        <v>43</v>
      </c>
      <c r="O305" t="s">
        <v>47</v>
      </c>
      <c r="P305" t="s">
        <v>43</v>
      </c>
      <c r="Q305" t="s">
        <v>677</v>
      </c>
      <c r="R305" t="s">
        <v>84</v>
      </c>
      <c r="S305" t="s">
        <v>184</v>
      </c>
      <c r="T305" t="s">
        <v>43</v>
      </c>
      <c r="U305" t="s">
        <v>110</v>
      </c>
      <c r="V305" t="s">
        <v>85</v>
      </c>
      <c r="W305" t="s">
        <v>47</v>
      </c>
      <c r="X305" t="s">
        <v>659</v>
      </c>
      <c r="Y305" t="s">
        <v>75</v>
      </c>
      <c r="Z305">
        <v>3</v>
      </c>
      <c r="AA305" t="s">
        <v>238</v>
      </c>
      <c r="AB305">
        <v>3</v>
      </c>
      <c r="AC305" t="s">
        <v>659</v>
      </c>
    </row>
    <row r="306" spans="1:29" x14ac:dyDescent="0.2">
      <c r="A306">
        <v>305</v>
      </c>
      <c r="B306" s="6">
        <v>44534.876421226851</v>
      </c>
      <c r="C306" t="s">
        <v>57</v>
      </c>
      <c r="D306" t="s">
        <v>38</v>
      </c>
      <c r="E306" t="s">
        <v>59</v>
      </c>
      <c r="F306" t="s">
        <v>82</v>
      </c>
      <c r="G306" t="s">
        <v>62</v>
      </c>
      <c r="H306" t="s">
        <v>70</v>
      </c>
      <c r="I306" t="s">
        <v>659</v>
      </c>
      <c r="J306" t="s">
        <v>659</v>
      </c>
      <c r="K306" t="s">
        <v>659</v>
      </c>
      <c r="L306" t="s">
        <v>659</v>
      </c>
      <c r="M306" t="s">
        <v>659</v>
      </c>
      <c r="N306" t="s">
        <v>659</v>
      </c>
      <c r="O306" t="s">
        <v>659</v>
      </c>
      <c r="P306" t="s">
        <v>659</v>
      </c>
      <c r="Q306" t="s">
        <v>659</v>
      </c>
      <c r="R306" t="s">
        <v>659</v>
      </c>
      <c r="S306">
        <v>0</v>
      </c>
      <c r="T306" t="s">
        <v>659</v>
      </c>
      <c r="U306" t="s">
        <v>659</v>
      </c>
      <c r="V306" t="s">
        <v>659</v>
      </c>
      <c r="W306" t="s">
        <v>659</v>
      </c>
      <c r="X306" t="s">
        <v>659</v>
      </c>
      <c r="Y306" t="s">
        <v>659</v>
      </c>
      <c r="Z306" t="s">
        <v>659</v>
      </c>
      <c r="AA306" t="s">
        <v>659</v>
      </c>
      <c r="AB306">
        <v>3</v>
      </c>
      <c r="AC306" t="s">
        <v>93</v>
      </c>
    </row>
    <row r="307" spans="1:29" x14ac:dyDescent="0.2">
      <c r="A307">
        <v>306</v>
      </c>
      <c r="B307" s="6">
        <v>44535.419947997681</v>
      </c>
      <c r="C307" t="s">
        <v>77</v>
      </c>
      <c r="D307" t="s">
        <v>58</v>
      </c>
      <c r="E307" t="s">
        <v>59</v>
      </c>
      <c r="F307" t="s">
        <v>82</v>
      </c>
      <c r="G307" t="s">
        <v>78</v>
      </c>
      <c r="H307" t="s">
        <v>43</v>
      </c>
      <c r="I307" t="s">
        <v>43</v>
      </c>
      <c r="J307" t="s">
        <v>43</v>
      </c>
      <c r="K307" t="s">
        <v>136</v>
      </c>
      <c r="L307" t="s">
        <v>47</v>
      </c>
      <c r="M307" t="s">
        <v>47</v>
      </c>
      <c r="N307" t="s">
        <v>43</v>
      </c>
      <c r="O307" t="s">
        <v>43</v>
      </c>
      <c r="P307" t="s">
        <v>43</v>
      </c>
      <c r="Q307" t="s">
        <v>679</v>
      </c>
      <c r="R307" t="s">
        <v>49</v>
      </c>
      <c r="S307" t="s">
        <v>184</v>
      </c>
      <c r="T307" t="s">
        <v>43</v>
      </c>
      <c r="U307" t="s">
        <v>110</v>
      </c>
      <c r="V307" t="s">
        <v>66</v>
      </c>
      <c r="W307" t="s">
        <v>47</v>
      </c>
      <c r="X307" t="s">
        <v>659</v>
      </c>
      <c r="Y307" t="s">
        <v>117</v>
      </c>
      <c r="Z307">
        <v>3</v>
      </c>
      <c r="AA307" t="s">
        <v>112</v>
      </c>
      <c r="AB307">
        <v>1</v>
      </c>
      <c r="AC307" t="s">
        <v>659</v>
      </c>
    </row>
    <row r="308" spans="1:29" x14ac:dyDescent="0.2">
      <c r="A308">
        <v>307</v>
      </c>
      <c r="B308" s="6">
        <v>44535.444999155094</v>
      </c>
      <c r="C308" t="s">
        <v>123</v>
      </c>
      <c r="D308" t="s">
        <v>566</v>
      </c>
      <c r="E308" t="s">
        <v>59</v>
      </c>
      <c r="F308" t="s">
        <v>82</v>
      </c>
      <c r="G308" t="s">
        <v>78</v>
      </c>
      <c r="H308" t="s">
        <v>43</v>
      </c>
      <c r="I308" t="s">
        <v>44</v>
      </c>
      <c r="J308" t="s">
        <v>47</v>
      </c>
      <c r="K308" t="s">
        <v>659</v>
      </c>
      <c r="L308" t="s">
        <v>659</v>
      </c>
      <c r="M308" t="s">
        <v>47</v>
      </c>
      <c r="N308" t="s">
        <v>96</v>
      </c>
      <c r="O308" t="s">
        <v>659</v>
      </c>
      <c r="P308" t="s">
        <v>64</v>
      </c>
      <c r="Q308" t="s">
        <v>659</v>
      </c>
      <c r="R308" t="s">
        <v>84</v>
      </c>
      <c r="S308" t="s">
        <v>94</v>
      </c>
      <c r="T308" t="s">
        <v>65</v>
      </c>
      <c r="U308" t="s">
        <v>659</v>
      </c>
      <c r="V308" t="s">
        <v>52</v>
      </c>
      <c r="W308" t="s">
        <v>47</v>
      </c>
      <c r="X308" t="s">
        <v>659</v>
      </c>
      <c r="Y308" t="s">
        <v>117</v>
      </c>
      <c r="Z308">
        <v>5</v>
      </c>
      <c r="AA308" t="s">
        <v>312</v>
      </c>
      <c r="AB308">
        <v>5</v>
      </c>
      <c r="AC308" t="s">
        <v>659</v>
      </c>
    </row>
    <row r="309" spans="1:29" x14ac:dyDescent="0.2">
      <c r="A309">
        <v>308</v>
      </c>
      <c r="B309" s="6">
        <v>44535.472575300926</v>
      </c>
      <c r="C309" t="s">
        <v>37</v>
      </c>
      <c r="D309" t="s">
        <v>38</v>
      </c>
      <c r="E309" t="s">
        <v>59</v>
      </c>
      <c r="F309" t="s">
        <v>82</v>
      </c>
      <c r="G309" t="s">
        <v>78</v>
      </c>
      <c r="H309" t="s">
        <v>43</v>
      </c>
      <c r="I309" t="s">
        <v>44</v>
      </c>
      <c r="J309" t="s">
        <v>47</v>
      </c>
      <c r="K309" t="s">
        <v>659</v>
      </c>
      <c r="L309" t="s">
        <v>659</v>
      </c>
      <c r="M309" t="s">
        <v>47</v>
      </c>
      <c r="N309" t="s">
        <v>43</v>
      </c>
      <c r="O309" t="s">
        <v>47</v>
      </c>
      <c r="P309" t="s">
        <v>64</v>
      </c>
      <c r="Q309" t="s">
        <v>659</v>
      </c>
      <c r="R309" t="s">
        <v>84</v>
      </c>
      <c r="S309" t="s">
        <v>94</v>
      </c>
      <c r="T309" t="s">
        <v>43</v>
      </c>
      <c r="U309" t="s">
        <v>110</v>
      </c>
      <c r="V309" t="s">
        <v>66</v>
      </c>
      <c r="W309" t="s">
        <v>47</v>
      </c>
      <c r="X309" t="s">
        <v>659</v>
      </c>
      <c r="Y309" t="s">
        <v>75</v>
      </c>
      <c r="Z309">
        <v>3</v>
      </c>
      <c r="AA309" t="s">
        <v>76</v>
      </c>
      <c r="AB309">
        <v>4</v>
      </c>
      <c r="AC309" t="s">
        <v>659</v>
      </c>
    </row>
    <row r="310" spans="1:29" x14ac:dyDescent="0.2">
      <c r="A310">
        <v>309</v>
      </c>
      <c r="B310" s="6">
        <v>44535.505834328702</v>
      </c>
      <c r="C310" t="s">
        <v>57</v>
      </c>
      <c r="D310" t="s">
        <v>38</v>
      </c>
      <c r="E310" t="s">
        <v>59</v>
      </c>
      <c r="F310" t="s">
        <v>61</v>
      </c>
      <c r="G310" t="s">
        <v>62</v>
      </c>
      <c r="H310" t="s">
        <v>70</v>
      </c>
      <c r="I310" t="s">
        <v>659</v>
      </c>
      <c r="J310" t="s">
        <v>659</v>
      </c>
      <c r="K310" t="s">
        <v>659</v>
      </c>
      <c r="L310" t="s">
        <v>659</v>
      </c>
      <c r="M310" t="s">
        <v>659</v>
      </c>
      <c r="N310" t="s">
        <v>659</v>
      </c>
      <c r="O310" t="s">
        <v>659</v>
      </c>
      <c r="P310" t="s">
        <v>659</v>
      </c>
      <c r="Q310" t="s">
        <v>659</v>
      </c>
      <c r="R310" t="s">
        <v>659</v>
      </c>
      <c r="S310">
        <v>0</v>
      </c>
      <c r="T310" t="s">
        <v>659</v>
      </c>
      <c r="U310" t="s">
        <v>659</v>
      </c>
      <c r="V310" t="s">
        <v>659</v>
      </c>
      <c r="W310" t="s">
        <v>659</v>
      </c>
      <c r="X310" t="s">
        <v>659</v>
      </c>
      <c r="Y310" t="s">
        <v>659</v>
      </c>
      <c r="Z310" t="s">
        <v>659</v>
      </c>
      <c r="AA310" t="s">
        <v>659</v>
      </c>
      <c r="AB310">
        <v>3</v>
      </c>
      <c r="AC310" t="s">
        <v>93</v>
      </c>
    </row>
    <row r="311" spans="1:29" x14ac:dyDescent="0.2">
      <c r="A311">
        <v>310</v>
      </c>
      <c r="B311" s="6">
        <v>44535.52944150463</v>
      </c>
      <c r="C311" t="s">
        <v>57</v>
      </c>
      <c r="D311" t="s">
        <v>38</v>
      </c>
      <c r="E311" t="s">
        <v>39</v>
      </c>
      <c r="F311" t="s">
        <v>61</v>
      </c>
      <c r="G311" t="s">
        <v>78</v>
      </c>
      <c r="H311" t="s">
        <v>70</v>
      </c>
      <c r="I311" t="s">
        <v>659</v>
      </c>
      <c r="J311" t="s">
        <v>659</v>
      </c>
      <c r="K311" t="s">
        <v>659</v>
      </c>
      <c r="L311" t="s">
        <v>659</v>
      </c>
      <c r="M311" t="s">
        <v>659</v>
      </c>
      <c r="N311" t="s">
        <v>659</v>
      </c>
      <c r="O311" t="s">
        <v>659</v>
      </c>
      <c r="P311" t="s">
        <v>659</v>
      </c>
      <c r="Q311" t="s">
        <v>659</v>
      </c>
      <c r="R311" t="s">
        <v>659</v>
      </c>
      <c r="S311">
        <v>0</v>
      </c>
      <c r="T311" t="s">
        <v>659</v>
      </c>
      <c r="U311" t="s">
        <v>659</v>
      </c>
      <c r="V311" t="s">
        <v>659</v>
      </c>
      <c r="W311" t="s">
        <v>659</v>
      </c>
      <c r="X311" t="s">
        <v>659</v>
      </c>
      <c r="Y311" t="s">
        <v>659</v>
      </c>
      <c r="Z311" t="s">
        <v>659</v>
      </c>
      <c r="AA311" t="s">
        <v>659</v>
      </c>
      <c r="AB311">
        <v>4</v>
      </c>
      <c r="AC311" t="s">
        <v>313</v>
      </c>
    </row>
    <row r="312" spans="1:29" x14ac:dyDescent="0.2">
      <c r="A312">
        <v>311</v>
      </c>
      <c r="B312" s="6">
        <v>44535.530281493055</v>
      </c>
      <c r="C312" t="s">
        <v>77</v>
      </c>
      <c r="D312" t="s">
        <v>38</v>
      </c>
      <c r="E312" t="s">
        <v>59</v>
      </c>
      <c r="F312" t="s">
        <v>82</v>
      </c>
      <c r="G312" t="s">
        <v>78</v>
      </c>
      <c r="H312" t="s">
        <v>43</v>
      </c>
      <c r="I312" t="s">
        <v>44</v>
      </c>
      <c r="J312" t="s">
        <v>47</v>
      </c>
      <c r="K312" t="s">
        <v>659</v>
      </c>
      <c r="L312" t="s">
        <v>659</v>
      </c>
      <c r="M312" t="s">
        <v>47</v>
      </c>
      <c r="N312" t="s">
        <v>96</v>
      </c>
      <c r="O312" t="s">
        <v>659</v>
      </c>
      <c r="P312" t="s">
        <v>64</v>
      </c>
      <c r="Q312" t="s">
        <v>659</v>
      </c>
      <c r="R312" t="s">
        <v>49</v>
      </c>
      <c r="S312" t="s">
        <v>94</v>
      </c>
      <c r="T312" t="s">
        <v>65</v>
      </c>
      <c r="U312" t="s">
        <v>659</v>
      </c>
      <c r="V312" t="s">
        <v>66</v>
      </c>
      <c r="W312" t="s">
        <v>47</v>
      </c>
      <c r="X312" t="s">
        <v>659</v>
      </c>
      <c r="Y312" t="s">
        <v>175</v>
      </c>
      <c r="Z312">
        <v>4</v>
      </c>
      <c r="AA312" t="s">
        <v>82</v>
      </c>
      <c r="AB312">
        <v>3</v>
      </c>
      <c r="AC312" t="s">
        <v>71</v>
      </c>
    </row>
    <row r="313" spans="1:29" x14ac:dyDescent="0.2">
      <c r="A313">
        <v>312</v>
      </c>
      <c r="B313" s="6">
        <v>44536.465450381947</v>
      </c>
      <c r="C313" t="s">
        <v>123</v>
      </c>
      <c r="D313" t="s">
        <v>58</v>
      </c>
      <c r="E313" t="s">
        <v>59</v>
      </c>
      <c r="F313" t="s">
        <v>41</v>
      </c>
      <c r="G313" t="s">
        <v>78</v>
      </c>
      <c r="H313" t="s">
        <v>70</v>
      </c>
      <c r="I313" t="s">
        <v>659</v>
      </c>
      <c r="J313" t="s">
        <v>659</v>
      </c>
      <c r="K313" t="s">
        <v>659</v>
      </c>
      <c r="L313" t="s">
        <v>659</v>
      </c>
      <c r="M313" t="s">
        <v>659</v>
      </c>
      <c r="N313" t="s">
        <v>659</v>
      </c>
      <c r="O313" t="s">
        <v>659</v>
      </c>
      <c r="P313" t="s">
        <v>659</v>
      </c>
      <c r="Q313" t="s">
        <v>659</v>
      </c>
      <c r="R313" t="s">
        <v>659</v>
      </c>
      <c r="S313">
        <v>0</v>
      </c>
      <c r="T313" t="s">
        <v>659</v>
      </c>
      <c r="U313" t="s">
        <v>659</v>
      </c>
      <c r="V313" t="s">
        <v>659</v>
      </c>
      <c r="W313" t="s">
        <v>659</v>
      </c>
      <c r="X313" t="s">
        <v>659</v>
      </c>
      <c r="Y313" t="s">
        <v>659</v>
      </c>
      <c r="Z313" t="s">
        <v>659</v>
      </c>
      <c r="AA313" t="s">
        <v>659</v>
      </c>
      <c r="AB313">
        <v>1</v>
      </c>
      <c r="AC313" t="s">
        <v>314</v>
      </c>
    </row>
    <row r="314" spans="1:29" x14ac:dyDescent="0.2">
      <c r="A314">
        <v>313</v>
      </c>
      <c r="B314" s="6">
        <v>44536.476170856477</v>
      </c>
      <c r="C314" t="s">
        <v>77</v>
      </c>
      <c r="D314" t="s">
        <v>38</v>
      </c>
      <c r="E314" t="s">
        <v>59</v>
      </c>
      <c r="F314" t="s">
        <v>82</v>
      </c>
      <c r="G314" t="s">
        <v>78</v>
      </c>
      <c r="H314" t="s">
        <v>43</v>
      </c>
      <c r="I314" t="s">
        <v>44</v>
      </c>
      <c r="J314" t="s">
        <v>43</v>
      </c>
      <c r="K314" t="s">
        <v>45</v>
      </c>
      <c r="L314" t="s">
        <v>43</v>
      </c>
      <c r="M314" t="s">
        <v>47</v>
      </c>
      <c r="N314" t="s">
        <v>43</v>
      </c>
      <c r="O314" t="s">
        <v>47</v>
      </c>
      <c r="P314" t="s">
        <v>64</v>
      </c>
      <c r="Q314" t="s">
        <v>659</v>
      </c>
      <c r="R314" t="s">
        <v>49</v>
      </c>
      <c r="S314" t="s">
        <v>50</v>
      </c>
      <c r="T314" t="s">
        <v>65</v>
      </c>
      <c r="U314" t="s">
        <v>659</v>
      </c>
      <c r="V314" t="s">
        <v>66</v>
      </c>
      <c r="W314" t="s">
        <v>47</v>
      </c>
      <c r="X314" t="s">
        <v>659</v>
      </c>
      <c r="Y314" t="s">
        <v>90</v>
      </c>
      <c r="Z314">
        <v>4</v>
      </c>
      <c r="AA314" t="s">
        <v>107</v>
      </c>
      <c r="AB314">
        <v>4</v>
      </c>
      <c r="AC314" t="s">
        <v>659</v>
      </c>
    </row>
    <row r="315" spans="1:29" x14ac:dyDescent="0.2">
      <c r="A315">
        <v>314</v>
      </c>
      <c r="B315" s="6">
        <v>44536.477533055557</v>
      </c>
      <c r="C315" t="s">
        <v>77</v>
      </c>
      <c r="D315" t="s">
        <v>58</v>
      </c>
      <c r="E315" t="s">
        <v>59</v>
      </c>
      <c r="F315" t="s">
        <v>82</v>
      </c>
      <c r="G315" t="s">
        <v>78</v>
      </c>
      <c r="H315" t="s">
        <v>43</v>
      </c>
      <c r="I315" t="s">
        <v>43</v>
      </c>
      <c r="J315" t="s">
        <v>47</v>
      </c>
      <c r="K315" t="s">
        <v>659</v>
      </c>
      <c r="L315" t="s">
        <v>659</v>
      </c>
      <c r="M315" t="s">
        <v>47</v>
      </c>
      <c r="N315" t="s">
        <v>43</v>
      </c>
      <c r="O315" t="s">
        <v>47</v>
      </c>
      <c r="P315" t="s">
        <v>43</v>
      </c>
      <c r="Q315" t="s">
        <v>679</v>
      </c>
      <c r="R315" t="s">
        <v>49</v>
      </c>
      <c r="S315" t="s">
        <v>50</v>
      </c>
      <c r="T315" t="s">
        <v>65</v>
      </c>
      <c r="U315" t="s">
        <v>659</v>
      </c>
      <c r="V315" t="s">
        <v>66</v>
      </c>
      <c r="W315" t="s">
        <v>47</v>
      </c>
      <c r="X315" t="s">
        <v>659</v>
      </c>
      <c r="Y315" t="s">
        <v>90</v>
      </c>
      <c r="Z315">
        <v>4</v>
      </c>
      <c r="AA315" t="s">
        <v>112</v>
      </c>
      <c r="AB315">
        <v>4</v>
      </c>
      <c r="AC315" t="s">
        <v>659</v>
      </c>
    </row>
    <row r="316" spans="1:29" x14ac:dyDescent="0.2">
      <c r="A316">
        <v>315</v>
      </c>
      <c r="B316" s="6">
        <v>44536.77346950231</v>
      </c>
      <c r="C316" t="s">
        <v>123</v>
      </c>
      <c r="D316" t="s">
        <v>79</v>
      </c>
      <c r="E316" t="s">
        <v>39</v>
      </c>
      <c r="F316" t="s">
        <v>61</v>
      </c>
      <c r="G316" t="s">
        <v>158</v>
      </c>
      <c r="H316" t="s">
        <v>70</v>
      </c>
      <c r="I316" t="s">
        <v>659</v>
      </c>
      <c r="J316" t="s">
        <v>659</v>
      </c>
      <c r="K316" t="s">
        <v>659</v>
      </c>
      <c r="L316" t="s">
        <v>659</v>
      </c>
      <c r="M316" t="s">
        <v>659</v>
      </c>
      <c r="N316" t="s">
        <v>659</v>
      </c>
      <c r="O316" t="s">
        <v>659</v>
      </c>
      <c r="P316" t="s">
        <v>659</v>
      </c>
      <c r="Q316" t="s">
        <v>659</v>
      </c>
      <c r="R316" t="s">
        <v>659</v>
      </c>
      <c r="S316">
        <v>0</v>
      </c>
      <c r="T316" t="s">
        <v>659</v>
      </c>
      <c r="U316" t="s">
        <v>659</v>
      </c>
      <c r="V316" t="s">
        <v>659</v>
      </c>
      <c r="W316" t="s">
        <v>659</v>
      </c>
      <c r="X316" t="s">
        <v>659</v>
      </c>
      <c r="Y316" t="s">
        <v>659</v>
      </c>
      <c r="Z316" t="s">
        <v>659</v>
      </c>
      <c r="AA316" t="s">
        <v>659</v>
      </c>
      <c r="AB316">
        <v>1</v>
      </c>
      <c r="AC316" t="s">
        <v>71</v>
      </c>
    </row>
    <row r="317" spans="1:29" x14ac:dyDescent="0.2">
      <c r="A317">
        <v>316</v>
      </c>
      <c r="B317" s="6">
        <v>44536.774041215278</v>
      </c>
      <c r="C317" t="s">
        <v>37</v>
      </c>
      <c r="D317" t="s">
        <v>566</v>
      </c>
      <c r="E317" t="s">
        <v>59</v>
      </c>
      <c r="F317" t="s">
        <v>82</v>
      </c>
      <c r="G317" t="s">
        <v>62</v>
      </c>
      <c r="H317" t="s">
        <v>70</v>
      </c>
      <c r="I317" t="s">
        <v>659</v>
      </c>
      <c r="J317" t="s">
        <v>659</v>
      </c>
      <c r="K317" t="s">
        <v>659</v>
      </c>
      <c r="L317" t="s">
        <v>659</v>
      </c>
      <c r="M317" t="s">
        <v>659</v>
      </c>
      <c r="N317" t="s">
        <v>659</v>
      </c>
      <c r="O317" t="s">
        <v>659</v>
      </c>
      <c r="P317" t="s">
        <v>659</v>
      </c>
      <c r="Q317" t="s">
        <v>659</v>
      </c>
      <c r="R317" t="s">
        <v>659</v>
      </c>
      <c r="S317">
        <v>0</v>
      </c>
      <c r="T317" t="s">
        <v>659</v>
      </c>
      <c r="U317" t="s">
        <v>659</v>
      </c>
      <c r="V317" t="s">
        <v>659</v>
      </c>
      <c r="W317" t="s">
        <v>659</v>
      </c>
      <c r="X317" t="s">
        <v>659</v>
      </c>
      <c r="Y317" t="s">
        <v>659</v>
      </c>
      <c r="Z317" t="s">
        <v>659</v>
      </c>
      <c r="AA317" t="s">
        <v>659</v>
      </c>
      <c r="AB317">
        <v>1</v>
      </c>
      <c r="AC317" t="s">
        <v>316</v>
      </c>
    </row>
    <row r="318" spans="1:29" x14ac:dyDescent="0.2">
      <c r="A318">
        <v>317</v>
      </c>
      <c r="B318" s="6">
        <v>44536.775735046293</v>
      </c>
      <c r="C318" t="s">
        <v>123</v>
      </c>
      <c r="D318" t="s">
        <v>38</v>
      </c>
      <c r="E318" t="s">
        <v>59</v>
      </c>
      <c r="F318" t="s">
        <v>41</v>
      </c>
      <c r="G318" t="s">
        <v>78</v>
      </c>
      <c r="H318" t="s">
        <v>43</v>
      </c>
      <c r="I318" t="s">
        <v>44</v>
      </c>
      <c r="J318" t="s">
        <v>47</v>
      </c>
      <c r="K318" t="s">
        <v>659</v>
      </c>
      <c r="L318" t="s">
        <v>659</v>
      </c>
      <c r="M318" t="s">
        <v>47</v>
      </c>
      <c r="N318" t="s">
        <v>43</v>
      </c>
      <c r="O318" t="s">
        <v>47</v>
      </c>
      <c r="P318" t="s">
        <v>43</v>
      </c>
      <c r="Q318" t="s">
        <v>678</v>
      </c>
      <c r="R318" t="s">
        <v>49</v>
      </c>
      <c r="S318" t="s">
        <v>50</v>
      </c>
      <c r="T318" t="s">
        <v>65</v>
      </c>
      <c r="U318" t="s">
        <v>659</v>
      </c>
      <c r="V318" t="s">
        <v>188</v>
      </c>
      <c r="W318" t="s">
        <v>47</v>
      </c>
      <c r="X318" t="s">
        <v>659</v>
      </c>
      <c r="Y318" t="s">
        <v>190</v>
      </c>
      <c r="Z318">
        <v>3</v>
      </c>
      <c r="AA318" t="s">
        <v>100</v>
      </c>
      <c r="AB318">
        <v>3</v>
      </c>
      <c r="AC318" t="s">
        <v>659</v>
      </c>
    </row>
    <row r="319" spans="1:29" x14ac:dyDescent="0.2">
      <c r="A319">
        <v>318</v>
      </c>
      <c r="B319" s="6">
        <v>44536.777918333333</v>
      </c>
      <c r="C319" t="s">
        <v>57</v>
      </c>
      <c r="D319" t="s">
        <v>38</v>
      </c>
      <c r="E319" t="s">
        <v>59</v>
      </c>
      <c r="F319" t="s">
        <v>82</v>
      </c>
      <c r="G319" t="s">
        <v>318</v>
      </c>
      <c r="H319" t="s">
        <v>43</v>
      </c>
      <c r="I319" t="s">
        <v>43</v>
      </c>
      <c r="J319" t="s">
        <v>47</v>
      </c>
      <c r="K319" t="s">
        <v>659</v>
      </c>
      <c r="L319" t="s">
        <v>659</v>
      </c>
      <c r="M319" t="s">
        <v>47</v>
      </c>
      <c r="N319" t="s">
        <v>43</v>
      </c>
      <c r="O319" t="s">
        <v>47</v>
      </c>
      <c r="P319" t="s">
        <v>64</v>
      </c>
      <c r="Q319" t="s">
        <v>659</v>
      </c>
      <c r="R319" t="s">
        <v>49</v>
      </c>
      <c r="S319" t="s">
        <v>566</v>
      </c>
      <c r="T319" t="s">
        <v>65</v>
      </c>
      <c r="U319" t="s">
        <v>659</v>
      </c>
      <c r="V319" t="s">
        <v>66</v>
      </c>
      <c r="W319" t="s">
        <v>47</v>
      </c>
      <c r="X319" t="s">
        <v>659</v>
      </c>
      <c r="Y319" t="s">
        <v>90</v>
      </c>
      <c r="Z319">
        <v>5</v>
      </c>
      <c r="AA319" t="s">
        <v>145</v>
      </c>
      <c r="AB319">
        <v>1</v>
      </c>
      <c r="AC319" t="s">
        <v>659</v>
      </c>
    </row>
    <row r="320" spans="1:29" x14ac:dyDescent="0.2">
      <c r="A320">
        <v>319</v>
      </c>
      <c r="B320" s="6">
        <v>44536.781290740742</v>
      </c>
      <c r="C320" t="s">
        <v>123</v>
      </c>
      <c r="D320" t="s">
        <v>38</v>
      </c>
      <c r="E320" t="s">
        <v>59</v>
      </c>
      <c r="F320" t="s">
        <v>41</v>
      </c>
      <c r="G320" t="s">
        <v>73</v>
      </c>
      <c r="H320" t="s">
        <v>70</v>
      </c>
      <c r="I320" t="s">
        <v>659</v>
      </c>
      <c r="J320" t="s">
        <v>659</v>
      </c>
      <c r="K320" t="s">
        <v>659</v>
      </c>
      <c r="L320" t="s">
        <v>659</v>
      </c>
      <c r="M320" t="s">
        <v>659</v>
      </c>
      <c r="N320" t="s">
        <v>659</v>
      </c>
      <c r="O320" t="s">
        <v>659</v>
      </c>
      <c r="P320" t="s">
        <v>659</v>
      </c>
      <c r="Q320" t="s">
        <v>659</v>
      </c>
      <c r="R320" t="s">
        <v>659</v>
      </c>
      <c r="S320">
        <v>0</v>
      </c>
      <c r="T320" t="s">
        <v>659</v>
      </c>
      <c r="U320" t="s">
        <v>659</v>
      </c>
      <c r="V320" t="s">
        <v>659</v>
      </c>
      <c r="W320" t="s">
        <v>659</v>
      </c>
      <c r="X320" t="s">
        <v>659</v>
      </c>
      <c r="Y320" t="s">
        <v>659</v>
      </c>
      <c r="Z320" t="s">
        <v>659</v>
      </c>
      <c r="AA320" t="s">
        <v>659</v>
      </c>
      <c r="AB320">
        <v>1</v>
      </c>
      <c r="AC320" t="s">
        <v>135</v>
      </c>
    </row>
    <row r="321" spans="1:29" x14ac:dyDescent="0.2">
      <c r="A321">
        <v>320</v>
      </c>
      <c r="B321" s="6">
        <v>44536.781937083331</v>
      </c>
      <c r="C321" t="s">
        <v>57</v>
      </c>
      <c r="D321" t="s">
        <v>38</v>
      </c>
      <c r="E321" t="s">
        <v>39</v>
      </c>
      <c r="F321" t="s">
        <v>61</v>
      </c>
      <c r="G321" t="s">
        <v>69</v>
      </c>
      <c r="H321" t="s">
        <v>70</v>
      </c>
      <c r="I321" t="s">
        <v>659</v>
      </c>
      <c r="J321" t="s">
        <v>659</v>
      </c>
      <c r="K321" t="s">
        <v>659</v>
      </c>
      <c r="L321" t="s">
        <v>659</v>
      </c>
      <c r="M321" t="s">
        <v>659</v>
      </c>
      <c r="N321" t="s">
        <v>659</v>
      </c>
      <c r="O321" t="s">
        <v>659</v>
      </c>
      <c r="P321" t="s">
        <v>659</v>
      </c>
      <c r="Q321" t="s">
        <v>659</v>
      </c>
      <c r="R321" t="s">
        <v>659</v>
      </c>
      <c r="S321">
        <v>0</v>
      </c>
      <c r="T321" t="s">
        <v>659</v>
      </c>
      <c r="U321" t="s">
        <v>659</v>
      </c>
      <c r="V321" t="s">
        <v>659</v>
      </c>
      <c r="W321" t="s">
        <v>659</v>
      </c>
      <c r="X321" t="s">
        <v>659</v>
      </c>
      <c r="Y321" t="s">
        <v>659</v>
      </c>
      <c r="Z321" t="s">
        <v>659</v>
      </c>
      <c r="AA321" t="s">
        <v>659</v>
      </c>
      <c r="AB321">
        <v>1</v>
      </c>
      <c r="AC321" t="s">
        <v>320</v>
      </c>
    </row>
    <row r="322" spans="1:29" x14ac:dyDescent="0.2">
      <c r="A322">
        <v>321</v>
      </c>
      <c r="B322" s="6">
        <v>44536.783698344909</v>
      </c>
      <c r="C322" t="s">
        <v>57</v>
      </c>
      <c r="D322" t="s">
        <v>566</v>
      </c>
      <c r="E322" t="s">
        <v>39</v>
      </c>
      <c r="F322" t="s">
        <v>61</v>
      </c>
      <c r="G322" t="s">
        <v>69</v>
      </c>
      <c r="H322" t="s">
        <v>70</v>
      </c>
      <c r="I322" t="s">
        <v>659</v>
      </c>
      <c r="J322" t="s">
        <v>659</v>
      </c>
      <c r="K322" t="s">
        <v>659</v>
      </c>
      <c r="L322" t="s">
        <v>659</v>
      </c>
      <c r="M322" t="s">
        <v>659</v>
      </c>
      <c r="N322" t="s">
        <v>659</v>
      </c>
      <c r="O322" t="s">
        <v>659</v>
      </c>
      <c r="P322" t="s">
        <v>659</v>
      </c>
      <c r="Q322" t="s">
        <v>659</v>
      </c>
      <c r="R322" t="s">
        <v>659</v>
      </c>
      <c r="S322">
        <v>0</v>
      </c>
      <c r="T322" t="s">
        <v>659</v>
      </c>
      <c r="U322" t="s">
        <v>659</v>
      </c>
      <c r="V322" t="s">
        <v>659</v>
      </c>
      <c r="W322" t="s">
        <v>659</v>
      </c>
      <c r="X322" t="s">
        <v>659</v>
      </c>
      <c r="Y322" t="s">
        <v>659</v>
      </c>
      <c r="Z322" t="s">
        <v>659</v>
      </c>
      <c r="AA322" t="s">
        <v>659</v>
      </c>
      <c r="AB322">
        <v>3</v>
      </c>
      <c r="AC322" t="s">
        <v>322</v>
      </c>
    </row>
    <row r="323" spans="1:29" x14ac:dyDescent="0.2">
      <c r="A323">
        <v>322</v>
      </c>
      <c r="B323" s="6">
        <v>44536.7846909375</v>
      </c>
      <c r="C323" t="s">
        <v>123</v>
      </c>
      <c r="D323" t="s">
        <v>38</v>
      </c>
      <c r="E323" t="s">
        <v>59</v>
      </c>
      <c r="F323" t="s">
        <v>41</v>
      </c>
      <c r="G323" t="s">
        <v>78</v>
      </c>
      <c r="H323" t="s">
        <v>70</v>
      </c>
      <c r="I323" t="s">
        <v>659</v>
      </c>
      <c r="J323" t="s">
        <v>659</v>
      </c>
      <c r="K323" t="s">
        <v>659</v>
      </c>
      <c r="L323" t="s">
        <v>659</v>
      </c>
      <c r="M323" t="s">
        <v>659</v>
      </c>
      <c r="N323" t="s">
        <v>659</v>
      </c>
      <c r="O323" t="s">
        <v>659</v>
      </c>
      <c r="P323" t="s">
        <v>659</v>
      </c>
      <c r="Q323" t="s">
        <v>659</v>
      </c>
      <c r="R323" t="s">
        <v>659</v>
      </c>
      <c r="S323">
        <v>0</v>
      </c>
      <c r="T323" t="s">
        <v>659</v>
      </c>
      <c r="U323" t="s">
        <v>659</v>
      </c>
      <c r="V323" t="s">
        <v>659</v>
      </c>
      <c r="W323" t="s">
        <v>659</v>
      </c>
      <c r="X323" t="s">
        <v>659</v>
      </c>
      <c r="Y323" t="s">
        <v>659</v>
      </c>
      <c r="Z323" t="s">
        <v>659</v>
      </c>
      <c r="AA323" t="s">
        <v>659</v>
      </c>
      <c r="AB323">
        <v>1</v>
      </c>
      <c r="AC323" t="s">
        <v>71</v>
      </c>
    </row>
    <row r="324" spans="1:29" x14ac:dyDescent="0.2">
      <c r="A324">
        <v>323</v>
      </c>
      <c r="B324" s="6">
        <v>44536.786268159718</v>
      </c>
      <c r="C324" t="s">
        <v>57</v>
      </c>
      <c r="D324" t="s">
        <v>58</v>
      </c>
      <c r="E324" t="s">
        <v>59</v>
      </c>
      <c r="F324" t="s">
        <v>82</v>
      </c>
      <c r="G324" t="s">
        <v>78</v>
      </c>
      <c r="H324" t="s">
        <v>70</v>
      </c>
      <c r="I324" t="s">
        <v>659</v>
      </c>
      <c r="J324" t="s">
        <v>659</v>
      </c>
      <c r="K324" t="s">
        <v>659</v>
      </c>
      <c r="L324" t="s">
        <v>659</v>
      </c>
      <c r="M324" t="s">
        <v>659</v>
      </c>
      <c r="N324" t="s">
        <v>659</v>
      </c>
      <c r="O324" t="s">
        <v>659</v>
      </c>
      <c r="P324" t="s">
        <v>659</v>
      </c>
      <c r="Q324" t="s">
        <v>659</v>
      </c>
      <c r="R324" t="s">
        <v>659</v>
      </c>
      <c r="S324">
        <v>0</v>
      </c>
      <c r="T324" t="s">
        <v>659</v>
      </c>
      <c r="U324" t="s">
        <v>659</v>
      </c>
      <c r="V324" t="s">
        <v>659</v>
      </c>
      <c r="W324" t="s">
        <v>659</v>
      </c>
      <c r="X324" t="s">
        <v>659</v>
      </c>
      <c r="Y324" t="s">
        <v>659</v>
      </c>
      <c r="Z324" t="s">
        <v>659</v>
      </c>
      <c r="AA324" t="s">
        <v>659</v>
      </c>
      <c r="AB324">
        <v>2</v>
      </c>
      <c r="AC324" t="s">
        <v>323</v>
      </c>
    </row>
    <row r="325" spans="1:29" x14ac:dyDescent="0.2">
      <c r="A325">
        <v>324</v>
      </c>
      <c r="B325" s="6">
        <v>44536.787308935185</v>
      </c>
      <c r="C325" t="s">
        <v>57</v>
      </c>
      <c r="D325" t="s">
        <v>38</v>
      </c>
      <c r="E325" t="s">
        <v>59</v>
      </c>
      <c r="F325" t="s">
        <v>61</v>
      </c>
      <c r="G325" t="s">
        <v>78</v>
      </c>
      <c r="H325" t="s">
        <v>70</v>
      </c>
      <c r="I325" t="s">
        <v>659</v>
      </c>
      <c r="J325" t="s">
        <v>659</v>
      </c>
      <c r="K325" t="s">
        <v>659</v>
      </c>
      <c r="L325" t="s">
        <v>659</v>
      </c>
      <c r="M325" t="s">
        <v>659</v>
      </c>
      <c r="N325" t="s">
        <v>659</v>
      </c>
      <c r="O325" t="s">
        <v>659</v>
      </c>
      <c r="P325" t="s">
        <v>659</v>
      </c>
      <c r="Q325" t="s">
        <v>659</v>
      </c>
      <c r="R325" t="s">
        <v>659</v>
      </c>
      <c r="S325">
        <v>0</v>
      </c>
      <c r="T325" t="s">
        <v>659</v>
      </c>
      <c r="U325" t="s">
        <v>659</v>
      </c>
      <c r="V325" t="s">
        <v>659</v>
      </c>
      <c r="W325" t="s">
        <v>659</v>
      </c>
      <c r="X325" t="s">
        <v>659</v>
      </c>
      <c r="Y325" t="s">
        <v>659</v>
      </c>
      <c r="Z325" t="s">
        <v>659</v>
      </c>
      <c r="AA325" t="s">
        <v>659</v>
      </c>
      <c r="AB325">
        <v>1</v>
      </c>
      <c r="AC325" t="s">
        <v>324</v>
      </c>
    </row>
    <row r="326" spans="1:29" x14ac:dyDescent="0.2">
      <c r="A326">
        <v>325</v>
      </c>
      <c r="B326" s="6">
        <v>44536.788985150459</v>
      </c>
      <c r="C326" t="s">
        <v>77</v>
      </c>
      <c r="D326" t="s">
        <v>38</v>
      </c>
      <c r="E326" t="s">
        <v>59</v>
      </c>
      <c r="F326" t="s">
        <v>82</v>
      </c>
      <c r="G326" t="s">
        <v>217</v>
      </c>
      <c r="H326" t="s">
        <v>70</v>
      </c>
      <c r="I326" t="s">
        <v>659</v>
      </c>
      <c r="J326" t="s">
        <v>659</v>
      </c>
      <c r="K326" t="s">
        <v>659</v>
      </c>
      <c r="L326" t="s">
        <v>659</v>
      </c>
      <c r="M326" t="s">
        <v>659</v>
      </c>
      <c r="N326" t="s">
        <v>659</v>
      </c>
      <c r="O326" t="s">
        <v>659</v>
      </c>
      <c r="P326" t="s">
        <v>659</v>
      </c>
      <c r="Q326" t="s">
        <v>659</v>
      </c>
      <c r="R326" t="s">
        <v>659</v>
      </c>
      <c r="S326">
        <v>0</v>
      </c>
      <c r="T326" t="s">
        <v>659</v>
      </c>
      <c r="U326" t="s">
        <v>659</v>
      </c>
      <c r="V326" t="s">
        <v>659</v>
      </c>
      <c r="W326" t="s">
        <v>659</v>
      </c>
      <c r="X326" t="s">
        <v>659</v>
      </c>
      <c r="Y326" t="s">
        <v>659</v>
      </c>
      <c r="Z326" t="s">
        <v>659</v>
      </c>
      <c r="AA326" t="s">
        <v>659</v>
      </c>
      <c r="AB326">
        <v>1</v>
      </c>
      <c r="AC326" t="s">
        <v>325</v>
      </c>
    </row>
    <row r="327" spans="1:29" x14ac:dyDescent="0.2">
      <c r="A327">
        <v>326</v>
      </c>
      <c r="B327" s="6">
        <v>44536.793167696756</v>
      </c>
      <c r="C327" t="s">
        <v>57</v>
      </c>
      <c r="D327" t="s">
        <v>58</v>
      </c>
      <c r="E327" t="s">
        <v>39</v>
      </c>
      <c r="F327" t="s">
        <v>61</v>
      </c>
      <c r="G327" t="s">
        <v>62</v>
      </c>
      <c r="H327" t="s">
        <v>43</v>
      </c>
      <c r="I327" t="s">
        <v>43</v>
      </c>
      <c r="J327" t="s">
        <v>43</v>
      </c>
      <c r="K327" t="s">
        <v>45</v>
      </c>
      <c r="L327" t="s">
        <v>47</v>
      </c>
      <c r="M327" t="s">
        <v>47</v>
      </c>
      <c r="N327" t="s">
        <v>43</v>
      </c>
      <c r="O327" t="s">
        <v>43</v>
      </c>
      <c r="P327" t="s">
        <v>43</v>
      </c>
      <c r="Q327" t="s">
        <v>678</v>
      </c>
      <c r="R327" t="s">
        <v>49</v>
      </c>
      <c r="S327" t="s">
        <v>184</v>
      </c>
      <c r="T327" t="s">
        <v>65</v>
      </c>
      <c r="U327" t="s">
        <v>659</v>
      </c>
      <c r="V327" t="s">
        <v>138</v>
      </c>
      <c r="W327" t="s">
        <v>47</v>
      </c>
      <c r="X327" t="s">
        <v>659</v>
      </c>
      <c r="Y327" t="s">
        <v>156</v>
      </c>
      <c r="Z327">
        <v>5</v>
      </c>
      <c r="AA327" t="s">
        <v>130</v>
      </c>
      <c r="AB327">
        <v>1</v>
      </c>
      <c r="AC327" t="s">
        <v>327</v>
      </c>
    </row>
    <row r="328" spans="1:29" x14ac:dyDescent="0.2">
      <c r="A328">
        <v>327</v>
      </c>
      <c r="B328" s="6">
        <v>44536.796832418986</v>
      </c>
      <c r="C328" t="s">
        <v>57</v>
      </c>
      <c r="D328" t="s">
        <v>566</v>
      </c>
      <c r="E328" t="s">
        <v>166</v>
      </c>
      <c r="F328" t="s">
        <v>61</v>
      </c>
      <c r="G328" t="s">
        <v>78</v>
      </c>
      <c r="H328" t="s">
        <v>43</v>
      </c>
      <c r="I328" t="s">
        <v>44</v>
      </c>
      <c r="J328" t="s">
        <v>47</v>
      </c>
      <c r="K328" t="s">
        <v>659</v>
      </c>
      <c r="L328" t="s">
        <v>659</v>
      </c>
      <c r="M328" t="s">
        <v>47</v>
      </c>
      <c r="N328" t="s">
        <v>43</v>
      </c>
      <c r="O328" t="s">
        <v>47</v>
      </c>
      <c r="P328" t="s">
        <v>64</v>
      </c>
      <c r="Q328" t="s">
        <v>659</v>
      </c>
      <c r="R328" t="s">
        <v>329</v>
      </c>
      <c r="S328" t="s">
        <v>50</v>
      </c>
      <c r="T328" t="s">
        <v>65</v>
      </c>
      <c r="U328" t="s">
        <v>659</v>
      </c>
      <c r="V328" t="s">
        <v>85</v>
      </c>
      <c r="W328" t="s">
        <v>47</v>
      </c>
      <c r="X328" t="s">
        <v>659</v>
      </c>
      <c r="Y328" t="s">
        <v>129</v>
      </c>
      <c r="Z328">
        <v>5</v>
      </c>
      <c r="AA328" t="s">
        <v>130</v>
      </c>
      <c r="AB328">
        <v>2</v>
      </c>
      <c r="AC328" t="s">
        <v>330</v>
      </c>
    </row>
    <row r="329" spans="1:29" x14ac:dyDescent="0.2">
      <c r="A329">
        <v>328</v>
      </c>
      <c r="B329" s="6">
        <v>44536.798637430555</v>
      </c>
      <c r="C329" t="s">
        <v>123</v>
      </c>
      <c r="D329" t="s">
        <v>38</v>
      </c>
      <c r="E329" t="s">
        <v>59</v>
      </c>
      <c r="F329" t="s">
        <v>82</v>
      </c>
      <c r="G329" t="s">
        <v>180</v>
      </c>
      <c r="H329" t="s">
        <v>43</v>
      </c>
      <c r="I329" t="s">
        <v>44</v>
      </c>
      <c r="J329" t="s">
        <v>47</v>
      </c>
      <c r="K329" t="s">
        <v>659</v>
      </c>
      <c r="L329" t="s">
        <v>659</v>
      </c>
      <c r="M329" t="s">
        <v>47</v>
      </c>
      <c r="N329" t="s">
        <v>43</v>
      </c>
      <c r="O329" t="s">
        <v>47</v>
      </c>
      <c r="P329" t="s">
        <v>64</v>
      </c>
      <c r="Q329" t="s">
        <v>659</v>
      </c>
      <c r="R329" t="s">
        <v>49</v>
      </c>
      <c r="S329" t="s">
        <v>184</v>
      </c>
      <c r="T329" t="s">
        <v>65</v>
      </c>
      <c r="U329" t="s">
        <v>659</v>
      </c>
      <c r="V329" t="s">
        <v>66</v>
      </c>
      <c r="W329" t="s">
        <v>47</v>
      </c>
      <c r="X329" t="s">
        <v>659</v>
      </c>
      <c r="Y329" t="s">
        <v>54</v>
      </c>
      <c r="Z329">
        <v>4</v>
      </c>
      <c r="AA329" t="s">
        <v>100</v>
      </c>
      <c r="AB329">
        <v>3</v>
      </c>
      <c r="AC329" t="s">
        <v>659</v>
      </c>
    </row>
    <row r="330" spans="1:29" x14ac:dyDescent="0.2">
      <c r="A330">
        <v>329</v>
      </c>
      <c r="B330" s="6">
        <v>44537.015851064818</v>
      </c>
      <c r="C330" t="s">
        <v>37</v>
      </c>
      <c r="D330" t="s">
        <v>58</v>
      </c>
      <c r="E330" t="s">
        <v>59</v>
      </c>
      <c r="F330" t="s">
        <v>41</v>
      </c>
      <c r="G330" t="s">
        <v>331</v>
      </c>
      <c r="H330" t="s">
        <v>70</v>
      </c>
      <c r="I330" t="s">
        <v>659</v>
      </c>
      <c r="J330" t="s">
        <v>659</v>
      </c>
      <c r="K330" t="s">
        <v>659</v>
      </c>
      <c r="L330" t="s">
        <v>659</v>
      </c>
      <c r="M330" t="s">
        <v>659</v>
      </c>
      <c r="N330" t="s">
        <v>659</v>
      </c>
      <c r="O330" t="s">
        <v>659</v>
      </c>
      <c r="P330" t="s">
        <v>659</v>
      </c>
      <c r="Q330" t="s">
        <v>659</v>
      </c>
      <c r="R330" t="s">
        <v>659</v>
      </c>
      <c r="S330">
        <v>0</v>
      </c>
      <c r="T330" t="s">
        <v>659</v>
      </c>
      <c r="U330" t="s">
        <v>659</v>
      </c>
      <c r="V330" t="s">
        <v>659</v>
      </c>
      <c r="W330" t="s">
        <v>659</v>
      </c>
      <c r="X330" t="s">
        <v>659</v>
      </c>
      <c r="Y330" t="s">
        <v>659</v>
      </c>
      <c r="Z330" t="s">
        <v>659</v>
      </c>
      <c r="AA330" t="s">
        <v>659</v>
      </c>
      <c r="AB330">
        <v>1</v>
      </c>
      <c r="AC330" t="s">
        <v>71</v>
      </c>
    </row>
    <row r="331" spans="1:29" x14ac:dyDescent="0.2">
      <c r="A331">
        <v>330</v>
      </c>
      <c r="B331" s="6">
        <v>44537.016277523144</v>
      </c>
      <c r="C331" t="s">
        <v>57</v>
      </c>
      <c r="D331" t="s">
        <v>79</v>
      </c>
      <c r="E331" t="s">
        <v>39</v>
      </c>
      <c r="F331" t="s">
        <v>61</v>
      </c>
      <c r="G331" t="s">
        <v>62</v>
      </c>
      <c r="H331" t="s">
        <v>70</v>
      </c>
      <c r="I331" t="s">
        <v>659</v>
      </c>
      <c r="J331" t="s">
        <v>659</v>
      </c>
      <c r="K331" t="s">
        <v>659</v>
      </c>
      <c r="L331" t="s">
        <v>659</v>
      </c>
      <c r="M331" t="s">
        <v>659</v>
      </c>
      <c r="N331" t="s">
        <v>659</v>
      </c>
      <c r="O331" t="s">
        <v>659</v>
      </c>
      <c r="P331" t="s">
        <v>659</v>
      </c>
      <c r="Q331" t="s">
        <v>659</v>
      </c>
      <c r="R331" t="s">
        <v>659</v>
      </c>
      <c r="S331">
        <v>0</v>
      </c>
      <c r="T331" t="s">
        <v>659</v>
      </c>
      <c r="U331" t="s">
        <v>659</v>
      </c>
      <c r="V331" t="s">
        <v>659</v>
      </c>
      <c r="W331" t="s">
        <v>659</v>
      </c>
      <c r="X331" t="s">
        <v>659</v>
      </c>
      <c r="Y331" t="s">
        <v>659</v>
      </c>
      <c r="Z331" t="s">
        <v>659</v>
      </c>
      <c r="AA331" t="s">
        <v>659</v>
      </c>
      <c r="AB331">
        <v>1</v>
      </c>
      <c r="AC331" t="s">
        <v>332</v>
      </c>
    </row>
    <row r="332" spans="1:29" x14ac:dyDescent="0.2">
      <c r="A332">
        <v>331</v>
      </c>
      <c r="B332" s="6">
        <v>44537.016889062499</v>
      </c>
      <c r="C332" t="s">
        <v>37</v>
      </c>
      <c r="D332" t="s">
        <v>566</v>
      </c>
      <c r="E332" t="s">
        <v>59</v>
      </c>
      <c r="F332" t="s">
        <v>82</v>
      </c>
      <c r="G332" t="s">
        <v>114</v>
      </c>
      <c r="H332" t="s">
        <v>70</v>
      </c>
      <c r="I332" t="s">
        <v>659</v>
      </c>
      <c r="J332" t="s">
        <v>659</v>
      </c>
      <c r="K332" t="s">
        <v>659</v>
      </c>
      <c r="L332" t="s">
        <v>659</v>
      </c>
      <c r="M332" t="s">
        <v>659</v>
      </c>
      <c r="N332" t="s">
        <v>659</v>
      </c>
      <c r="O332" t="s">
        <v>659</v>
      </c>
      <c r="P332" t="s">
        <v>659</v>
      </c>
      <c r="Q332" t="s">
        <v>659</v>
      </c>
      <c r="R332" t="s">
        <v>659</v>
      </c>
      <c r="S332">
        <v>0</v>
      </c>
      <c r="T332" t="s">
        <v>659</v>
      </c>
      <c r="U332" t="s">
        <v>659</v>
      </c>
      <c r="V332" t="s">
        <v>659</v>
      </c>
      <c r="W332" t="s">
        <v>659</v>
      </c>
      <c r="X332" t="s">
        <v>659</v>
      </c>
      <c r="Y332" t="s">
        <v>659</v>
      </c>
      <c r="Z332" t="s">
        <v>659</v>
      </c>
      <c r="AA332" t="s">
        <v>659</v>
      </c>
      <c r="AB332">
        <v>1</v>
      </c>
      <c r="AC332" t="s">
        <v>334</v>
      </c>
    </row>
    <row r="333" spans="1:29" x14ac:dyDescent="0.2">
      <c r="A333">
        <v>332</v>
      </c>
      <c r="B333" s="6">
        <v>44537.017224166666</v>
      </c>
      <c r="C333" t="s">
        <v>37</v>
      </c>
      <c r="D333" t="s">
        <v>58</v>
      </c>
      <c r="E333" t="s">
        <v>59</v>
      </c>
      <c r="F333" t="s">
        <v>41</v>
      </c>
      <c r="G333" t="s">
        <v>73</v>
      </c>
      <c r="H333" t="s">
        <v>70</v>
      </c>
      <c r="I333" t="s">
        <v>659</v>
      </c>
      <c r="J333" t="s">
        <v>659</v>
      </c>
      <c r="K333" t="s">
        <v>659</v>
      </c>
      <c r="L333" t="s">
        <v>659</v>
      </c>
      <c r="M333" t="s">
        <v>659</v>
      </c>
      <c r="N333" t="s">
        <v>659</v>
      </c>
      <c r="O333" t="s">
        <v>659</v>
      </c>
      <c r="P333" t="s">
        <v>659</v>
      </c>
      <c r="Q333" t="s">
        <v>659</v>
      </c>
      <c r="R333" t="s">
        <v>659</v>
      </c>
      <c r="S333">
        <v>0</v>
      </c>
      <c r="T333" t="s">
        <v>659</v>
      </c>
      <c r="U333" t="s">
        <v>659</v>
      </c>
      <c r="V333" t="s">
        <v>659</v>
      </c>
      <c r="W333" t="s">
        <v>659</v>
      </c>
      <c r="X333" t="s">
        <v>659</v>
      </c>
      <c r="Y333" t="s">
        <v>659</v>
      </c>
      <c r="Z333" t="s">
        <v>659</v>
      </c>
      <c r="AA333" t="s">
        <v>659</v>
      </c>
      <c r="AB333">
        <v>1</v>
      </c>
      <c r="AC333" t="s">
        <v>71</v>
      </c>
    </row>
    <row r="334" spans="1:29" x14ac:dyDescent="0.2">
      <c r="A334">
        <v>333</v>
      </c>
      <c r="B334" s="6">
        <v>44537.017553564816</v>
      </c>
      <c r="C334" t="s">
        <v>123</v>
      </c>
      <c r="D334" t="s">
        <v>79</v>
      </c>
      <c r="E334" t="s">
        <v>59</v>
      </c>
      <c r="F334" t="s">
        <v>82</v>
      </c>
      <c r="G334" t="s">
        <v>293</v>
      </c>
      <c r="H334" t="s">
        <v>70</v>
      </c>
      <c r="I334" t="s">
        <v>659</v>
      </c>
      <c r="J334" t="s">
        <v>659</v>
      </c>
      <c r="K334" t="s">
        <v>659</v>
      </c>
      <c r="L334" t="s">
        <v>659</v>
      </c>
      <c r="M334" t="s">
        <v>659</v>
      </c>
      <c r="N334" t="s">
        <v>659</v>
      </c>
      <c r="O334" t="s">
        <v>659</v>
      </c>
      <c r="P334" t="s">
        <v>659</v>
      </c>
      <c r="Q334" t="s">
        <v>659</v>
      </c>
      <c r="R334" t="s">
        <v>659</v>
      </c>
      <c r="S334">
        <v>0</v>
      </c>
      <c r="T334" t="s">
        <v>659</v>
      </c>
      <c r="U334" t="s">
        <v>659</v>
      </c>
      <c r="V334" t="s">
        <v>659</v>
      </c>
      <c r="W334" t="s">
        <v>659</v>
      </c>
      <c r="X334" t="s">
        <v>659</v>
      </c>
      <c r="Y334" t="s">
        <v>659</v>
      </c>
      <c r="Z334" t="s">
        <v>659</v>
      </c>
      <c r="AA334" t="s">
        <v>659</v>
      </c>
      <c r="AB334">
        <v>1</v>
      </c>
      <c r="AC334" t="s">
        <v>71</v>
      </c>
    </row>
    <row r="335" spans="1:29" x14ac:dyDescent="0.2">
      <c r="A335">
        <v>334</v>
      </c>
      <c r="B335" s="6">
        <v>44537.020619618052</v>
      </c>
      <c r="C335" t="s">
        <v>57</v>
      </c>
      <c r="D335" t="s">
        <v>38</v>
      </c>
      <c r="E335" t="s">
        <v>59</v>
      </c>
      <c r="F335" t="s">
        <v>41</v>
      </c>
      <c r="G335" t="s">
        <v>78</v>
      </c>
      <c r="H335" t="s">
        <v>43</v>
      </c>
      <c r="I335" t="s">
        <v>44</v>
      </c>
      <c r="J335" t="s">
        <v>47</v>
      </c>
      <c r="K335" t="s">
        <v>659</v>
      </c>
      <c r="L335" t="s">
        <v>659</v>
      </c>
      <c r="M335" t="s">
        <v>47</v>
      </c>
      <c r="N335" t="s">
        <v>43</v>
      </c>
      <c r="O335" t="s">
        <v>47</v>
      </c>
      <c r="P335" t="s">
        <v>64</v>
      </c>
      <c r="Q335" t="s">
        <v>659</v>
      </c>
      <c r="R335" t="s">
        <v>49</v>
      </c>
      <c r="S335" t="s">
        <v>50</v>
      </c>
      <c r="T335" t="s">
        <v>65</v>
      </c>
      <c r="U335" t="s">
        <v>659</v>
      </c>
      <c r="V335" t="s">
        <v>149</v>
      </c>
      <c r="W335" t="s">
        <v>47</v>
      </c>
      <c r="X335" t="s">
        <v>659</v>
      </c>
      <c r="Y335" t="s">
        <v>190</v>
      </c>
      <c r="Z335">
        <v>5</v>
      </c>
      <c r="AA335" t="s">
        <v>76</v>
      </c>
      <c r="AB335">
        <v>1</v>
      </c>
      <c r="AC335" t="s">
        <v>145</v>
      </c>
    </row>
    <row r="336" spans="1:29" x14ac:dyDescent="0.2">
      <c r="A336">
        <v>335</v>
      </c>
      <c r="B336" s="6">
        <v>44537.024076574075</v>
      </c>
      <c r="C336" t="s">
        <v>37</v>
      </c>
      <c r="D336" t="s">
        <v>38</v>
      </c>
      <c r="E336" t="s">
        <v>59</v>
      </c>
      <c r="F336" t="s">
        <v>41</v>
      </c>
      <c r="G336" t="s">
        <v>78</v>
      </c>
      <c r="H336" t="s">
        <v>43</v>
      </c>
      <c r="I336" t="s">
        <v>44</v>
      </c>
      <c r="J336" t="s">
        <v>47</v>
      </c>
      <c r="K336" t="s">
        <v>659</v>
      </c>
      <c r="L336" t="s">
        <v>659</v>
      </c>
      <c r="M336" t="s">
        <v>47</v>
      </c>
      <c r="N336" t="s">
        <v>43</v>
      </c>
      <c r="O336" t="s">
        <v>47</v>
      </c>
      <c r="P336" t="s">
        <v>64</v>
      </c>
      <c r="Q336" t="s">
        <v>659</v>
      </c>
      <c r="R336" t="s">
        <v>49</v>
      </c>
      <c r="S336" t="s">
        <v>50</v>
      </c>
      <c r="T336" t="s">
        <v>65</v>
      </c>
      <c r="U336" t="s">
        <v>659</v>
      </c>
      <c r="V336" t="s">
        <v>121</v>
      </c>
      <c r="W336" t="s">
        <v>47</v>
      </c>
      <c r="X336" t="s">
        <v>659</v>
      </c>
      <c r="Y336" t="s">
        <v>335</v>
      </c>
      <c r="Z336">
        <v>5</v>
      </c>
      <c r="AA336" t="s">
        <v>55</v>
      </c>
      <c r="AB336">
        <v>4</v>
      </c>
      <c r="AC336" t="s">
        <v>659</v>
      </c>
    </row>
    <row r="337" spans="1:29" x14ac:dyDescent="0.2">
      <c r="A337">
        <v>336</v>
      </c>
      <c r="B337" s="6">
        <v>44537.026059039352</v>
      </c>
      <c r="C337" t="s">
        <v>37</v>
      </c>
      <c r="D337" t="s">
        <v>58</v>
      </c>
      <c r="E337" t="s">
        <v>59</v>
      </c>
      <c r="F337" t="s">
        <v>82</v>
      </c>
      <c r="G337" t="s">
        <v>42</v>
      </c>
      <c r="H337" t="s">
        <v>70</v>
      </c>
      <c r="I337" t="s">
        <v>659</v>
      </c>
      <c r="J337" t="s">
        <v>659</v>
      </c>
      <c r="K337" t="s">
        <v>659</v>
      </c>
      <c r="L337" t="s">
        <v>659</v>
      </c>
      <c r="M337" t="s">
        <v>659</v>
      </c>
      <c r="N337" t="s">
        <v>659</v>
      </c>
      <c r="O337" t="s">
        <v>659</v>
      </c>
      <c r="P337" t="s">
        <v>659</v>
      </c>
      <c r="Q337" t="s">
        <v>659</v>
      </c>
      <c r="R337" t="s">
        <v>659</v>
      </c>
      <c r="S337">
        <v>0</v>
      </c>
      <c r="T337" t="s">
        <v>659</v>
      </c>
      <c r="U337" t="s">
        <v>659</v>
      </c>
      <c r="V337" t="s">
        <v>659</v>
      </c>
      <c r="W337" t="s">
        <v>659</v>
      </c>
      <c r="X337" t="s">
        <v>659</v>
      </c>
      <c r="Y337" t="s">
        <v>659</v>
      </c>
      <c r="Z337" t="s">
        <v>659</v>
      </c>
      <c r="AA337" t="s">
        <v>659</v>
      </c>
      <c r="AB337">
        <v>1</v>
      </c>
      <c r="AC337" t="s">
        <v>71</v>
      </c>
    </row>
    <row r="338" spans="1:29" x14ac:dyDescent="0.2">
      <c r="A338">
        <v>337</v>
      </c>
      <c r="B338" s="6">
        <v>44537.026528055554</v>
      </c>
      <c r="C338" t="s">
        <v>37</v>
      </c>
      <c r="D338" t="s">
        <v>566</v>
      </c>
      <c r="E338" t="s">
        <v>59</v>
      </c>
      <c r="F338" t="s">
        <v>82</v>
      </c>
      <c r="G338" t="s">
        <v>331</v>
      </c>
      <c r="H338" t="s">
        <v>70</v>
      </c>
      <c r="I338" t="s">
        <v>659</v>
      </c>
      <c r="J338" t="s">
        <v>659</v>
      </c>
      <c r="K338" t="s">
        <v>659</v>
      </c>
      <c r="L338" t="s">
        <v>659</v>
      </c>
      <c r="M338" t="s">
        <v>659</v>
      </c>
      <c r="N338" t="s">
        <v>659</v>
      </c>
      <c r="O338" t="s">
        <v>659</v>
      </c>
      <c r="P338" t="s">
        <v>659</v>
      </c>
      <c r="Q338" t="s">
        <v>659</v>
      </c>
      <c r="R338" t="s">
        <v>659</v>
      </c>
      <c r="S338">
        <v>0</v>
      </c>
      <c r="T338" t="s">
        <v>659</v>
      </c>
      <c r="U338" t="s">
        <v>659</v>
      </c>
      <c r="V338" t="s">
        <v>659</v>
      </c>
      <c r="W338" t="s">
        <v>659</v>
      </c>
      <c r="X338" t="s">
        <v>659</v>
      </c>
      <c r="Y338" t="s">
        <v>659</v>
      </c>
      <c r="Z338" t="s">
        <v>659</v>
      </c>
      <c r="AA338" t="s">
        <v>659</v>
      </c>
      <c r="AB338">
        <v>1</v>
      </c>
      <c r="AC338" t="s">
        <v>337</v>
      </c>
    </row>
    <row r="339" spans="1:29" x14ac:dyDescent="0.2">
      <c r="A339">
        <v>338</v>
      </c>
      <c r="B339" s="6">
        <v>44537.026886979162</v>
      </c>
      <c r="C339" t="s">
        <v>37</v>
      </c>
      <c r="D339" t="s">
        <v>38</v>
      </c>
      <c r="E339" t="s">
        <v>59</v>
      </c>
      <c r="F339" t="s">
        <v>82</v>
      </c>
      <c r="G339" t="s">
        <v>331</v>
      </c>
      <c r="H339" t="s">
        <v>70</v>
      </c>
      <c r="I339" t="s">
        <v>659</v>
      </c>
      <c r="J339" t="s">
        <v>659</v>
      </c>
      <c r="K339" t="s">
        <v>659</v>
      </c>
      <c r="L339" t="s">
        <v>659</v>
      </c>
      <c r="M339" t="s">
        <v>659</v>
      </c>
      <c r="N339" t="s">
        <v>659</v>
      </c>
      <c r="O339" t="s">
        <v>659</v>
      </c>
      <c r="P339" t="s">
        <v>659</v>
      </c>
      <c r="Q339" t="s">
        <v>659</v>
      </c>
      <c r="R339" t="s">
        <v>659</v>
      </c>
      <c r="S339">
        <v>0</v>
      </c>
      <c r="T339" t="s">
        <v>659</v>
      </c>
      <c r="U339" t="s">
        <v>659</v>
      </c>
      <c r="V339" t="s">
        <v>659</v>
      </c>
      <c r="W339" t="s">
        <v>659</v>
      </c>
      <c r="X339" t="s">
        <v>659</v>
      </c>
      <c r="Y339" t="s">
        <v>659</v>
      </c>
      <c r="Z339" t="s">
        <v>659</v>
      </c>
      <c r="AA339" t="s">
        <v>659</v>
      </c>
      <c r="AB339">
        <v>1</v>
      </c>
      <c r="AC339" t="s">
        <v>71</v>
      </c>
    </row>
    <row r="340" spans="1:29" x14ac:dyDescent="0.2">
      <c r="A340">
        <v>339</v>
      </c>
      <c r="B340" s="6">
        <v>44537.027377164355</v>
      </c>
      <c r="C340" t="s">
        <v>37</v>
      </c>
      <c r="D340" t="s">
        <v>38</v>
      </c>
      <c r="E340" t="s">
        <v>59</v>
      </c>
      <c r="F340" t="s">
        <v>82</v>
      </c>
      <c r="G340" t="s">
        <v>62</v>
      </c>
      <c r="H340" t="s">
        <v>70</v>
      </c>
      <c r="I340" t="s">
        <v>659</v>
      </c>
      <c r="J340" t="s">
        <v>659</v>
      </c>
      <c r="K340" t="s">
        <v>659</v>
      </c>
      <c r="L340" t="s">
        <v>659</v>
      </c>
      <c r="M340" t="s">
        <v>659</v>
      </c>
      <c r="N340" t="s">
        <v>659</v>
      </c>
      <c r="O340" t="s">
        <v>659</v>
      </c>
      <c r="P340" t="s">
        <v>659</v>
      </c>
      <c r="Q340" t="s">
        <v>659</v>
      </c>
      <c r="R340" t="s">
        <v>659</v>
      </c>
      <c r="S340">
        <v>0</v>
      </c>
      <c r="T340" t="s">
        <v>659</v>
      </c>
      <c r="U340" t="s">
        <v>659</v>
      </c>
      <c r="V340" t="s">
        <v>659</v>
      </c>
      <c r="W340" t="s">
        <v>659</v>
      </c>
      <c r="X340" t="s">
        <v>659</v>
      </c>
      <c r="Y340" t="s">
        <v>659</v>
      </c>
      <c r="Z340" t="s">
        <v>659</v>
      </c>
      <c r="AA340" t="s">
        <v>659</v>
      </c>
      <c r="AB340">
        <v>1</v>
      </c>
      <c r="AC340" t="s">
        <v>71</v>
      </c>
    </row>
    <row r="341" spans="1:29" x14ac:dyDescent="0.2">
      <c r="A341">
        <v>340</v>
      </c>
      <c r="B341" s="6">
        <v>44537.027832442131</v>
      </c>
      <c r="C341" t="s">
        <v>37</v>
      </c>
      <c r="D341" t="s">
        <v>566</v>
      </c>
      <c r="E341" t="s">
        <v>59</v>
      </c>
      <c r="F341" t="s">
        <v>82</v>
      </c>
      <c r="G341" t="s">
        <v>180</v>
      </c>
      <c r="H341" t="s">
        <v>70</v>
      </c>
      <c r="I341" t="s">
        <v>659</v>
      </c>
      <c r="J341" t="s">
        <v>659</v>
      </c>
      <c r="K341" t="s">
        <v>659</v>
      </c>
      <c r="L341" t="s">
        <v>659</v>
      </c>
      <c r="M341" t="s">
        <v>659</v>
      </c>
      <c r="N341" t="s">
        <v>659</v>
      </c>
      <c r="O341" t="s">
        <v>659</v>
      </c>
      <c r="P341" t="s">
        <v>659</v>
      </c>
      <c r="Q341" t="s">
        <v>659</v>
      </c>
      <c r="R341" t="s">
        <v>659</v>
      </c>
      <c r="S341">
        <v>0</v>
      </c>
      <c r="T341" t="s">
        <v>659</v>
      </c>
      <c r="U341" t="s">
        <v>659</v>
      </c>
      <c r="V341" t="s">
        <v>659</v>
      </c>
      <c r="W341" t="s">
        <v>659</v>
      </c>
      <c r="X341" t="s">
        <v>659</v>
      </c>
      <c r="Y341" t="s">
        <v>659</v>
      </c>
      <c r="Z341" t="s">
        <v>659</v>
      </c>
      <c r="AA341" t="s">
        <v>659</v>
      </c>
      <c r="AB341">
        <v>1</v>
      </c>
      <c r="AC341" t="s">
        <v>71</v>
      </c>
    </row>
    <row r="342" spans="1:29" x14ac:dyDescent="0.2">
      <c r="A342">
        <v>341</v>
      </c>
      <c r="B342" s="6">
        <v>44537.028696273148</v>
      </c>
      <c r="C342" t="s">
        <v>37</v>
      </c>
      <c r="D342" t="s">
        <v>566</v>
      </c>
      <c r="E342" t="s">
        <v>59</v>
      </c>
      <c r="F342" t="s">
        <v>82</v>
      </c>
      <c r="G342" t="s">
        <v>158</v>
      </c>
      <c r="H342" t="s">
        <v>70</v>
      </c>
      <c r="I342" t="s">
        <v>659</v>
      </c>
      <c r="J342" t="s">
        <v>659</v>
      </c>
      <c r="K342" t="s">
        <v>659</v>
      </c>
      <c r="L342" t="s">
        <v>659</v>
      </c>
      <c r="M342" t="s">
        <v>659</v>
      </c>
      <c r="N342" t="s">
        <v>659</v>
      </c>
      <c r="O342" t="s">
        <v>659</v>
      </c>
      <c r="P342" t="s">
        <v>659</v>
      </c>
      <c r="Q342" t="s">
        <v>659</v>
      </c>
      <c r="R342" t="s">
        <v>659</v>
      </c>
      <c r="S342">
        <v>0</v>
      </c>
      <c r="T342" t="s">
        <v>659</v>
      </c>
      <c r="U342" t="s">
        <v>659</v>
      </c>
      <c r="V342" t="s">
        <v>659</v>
      </c>
      <c r="W342" t="s">
        <v>659</v>
      </c>
      <c r="X342" t="s">
        <v>659</v>
      </c>
      <c r="Y342" t="s">
        <v>659</v>
      </c>
      <c r="Z342" t="s">
        <v>659</v>
      </c>
      <c r="AA342" t="s">
        <v>659</v>
      </c>
      <c r="AB342">
        <v>1</v>
      </c>
      <c r="AC342" t="s">
        <v>71</v>
      </c>
    </row>
    <row r="343" spans="1:29" x14ac:dyDescent="0.2">
      <c r="A343">
        <v>342</v>
      </c>
      <c r="B343" s="6">
        <v>44537.028965798614</v>
      </c>
      <c r="C343" t="s">
        <v>37</v>
      </c>
      <c r="D343" t="s">
        <v>58</v>
      </c>
      <c r="E343" t="s">
        <v>59</v>
      </c>
      <c r="F343" t="s">
        <v>82</v>
      </c>
      <c r="G343" t="s">
        <v>132</v>
      </c>
      <c r="H343" t="s">
        <v>70</v>
      </c>
      <c r="I343" t="s">
        <v>659</v>
      </c>
      <c r="J343" t="s">
        <v>659</v>
      </c>
      <c r="K343" t="s">
        <v>659</v>
      </c>
      <c r="L343" t="s">
        <v>659</v>
      </c>
      <c r="M343" t="s">
        <v>659</v>
      </c>
      <c r="N343" t="s">
        <v>659</v>
      </c>
      <c r="O343" t="s">
        <v>659</v>
      </c>
      <c r="P343" t="s">
        <v>659</v>
      </c>
      <c r="Q343" t="s">
        <v>659</v>
      </c>
      <c r="R343" t="s">
        <v>659</v>
      </c>
      <c r="S343">
        <v>0</v>
      </c>
      <c r="T343" t="s">
        <v>659</v>
      </c>
      <c r="U343" t="s">
        <v>659</v>
      </c>
      <c r="V343" t="s">
        <v>659</v>
      </c>
      <c r="W343" t="s">
        <v>659</v>
      </c>
      <c r="X343" t="s">
        <v>659</v>
      </c>
      <c r="Y343" t="s">
        <v>659</v>
      </c>
      <c r="Z343" t="s">
        <v>659</v>
      </c>
      <c r="AA343" t="s">
        <v>659</v>
      </c>
      <c r="AB343">
        <v>2</v>
      </c>
      <c r="AC343" t="s">
        <v>71</v>
      </c>
    </row>
    <row r="344" spans="1:29" x14ac:dyDescent="0.2">
      <c r="A344">
        <v>343</v>
      </c>
      <c r="B344" s="6">
        <v>44537.029916064814</v>
      </c>
      <c r="C344" t="s">
        <v>37</v>
      </c>
      <c r="D344" t="s">
        <v>38</v>
      </c>
      <c r="E344" t="s">
        <v>59</v>
      </c>
      <c r="F344" t="s">
        <v>41</v>
      </c>
      <c r="G344" t="s">
        <v>78</v>
      </c>
      <c r="H344" t="s">
        <v>70</v>
      </c>
      <c r="I344" t="s">
        <v>659</v>
      </c>
      <c r="J344" t="s">
        <v>659</v>
      </c>
      <c r="K344" t="s">
        <v>659</v>
      </c>
      <c r="L344" t="s">
        <v>659</v>
      </c>
      <c r="M344" t="s">
        <v>659</v>
      </c>
      <c r="N344" t="s">
        <v>659</v>
      </c>
      <c r="O344" t="s">
        <v>659</v>
      </c>
      <c r="P344" t="s">
        <v>659</v>
      </c>
      <c r="Q344" t="s">
        <v>659</v>
      </c>
      <c r="R344" t="s">
        <v>659</v>
      </c>
      <c r="S344">
        <v>0</v>
      </c>
      <c r="T344" t="s">
        <v>659</v>
      </c>
      <c r="U344" t="s">
        <v>659</v>
      </c>
      <c r="V344" t="s">
        <v>659</v>
      </c>
      <c r="W344" t="s">
        <v>659</v>
      </c>
      <c r="X344" t="s">
        <v>659</v>
      </c>
      <c r="Y344" t="s">
        <v>659</v>
      </c>
      <c r="Z344" t="s">
        <v>659</v>
      </c>
      <c r="AA344" t="s">
        <v>659</v>
      </c>
      <c r="AB344">
        <v>1</v>
      </c>
      <c r="AC344" t="s">
        <v>71</v>
      </c>
    </row>
    <row r="345" spans="1:29" x14ac:dyDescent="0.2">
      <c r="A345">
        <v>344</v>
      </c>
      <c r="B345" s="6">
        <v>44537.030187893513</v>
      </c>
      <c r="C345" t="s">
        <v>37</v>
      </c>
      <c r="D345" t="s">
        <v>38</v>
      </c>
      <c r="E345" t="s">
        <v>59</v>
      </c>
      <c r="F345" t="s">
        <v>41</v>
      </c>
      <c r="G345" t="s">
        <v>158</v>
      </c>
      <c r="H345" t="s">
        <v>70</v>
      </c>
      <c r="I345" t="s">
        <v>659</v>
      </c>
      <c r="J345" t="s">
        <v>659</v>
      </c>
      <c r="K345" t="s">
        <v>659</v>
      </c>
      <c r="L345" t="s">
        <v>659</v>
      </c>
      <c r="M345" t="s">
        <v>659</v>
      </c>
      <c r="N345" t="s">
        <v>659</v>
      </c>
      <c r="O345" t="s">
        <v>659</v>
      </c>
      <c r="P345" t="s">
        <v>659</v>
      </c>
      <c r="Q345" t="s">
        <v>659</v>
      </c>
      <c r="R345" t="s">
        <v>659</v>
      </c>
      <c r="S345">
        <v>0</v>
      </c>
      <c r="T345" t="s">
        <v>659</v>
      </c>
      <c r="U345" t="s">
        <v>659</v>
      </c>
      <c r="V345" t="s">
        <v>659</v>
      </c>
      <c r="W345" t="s">
        <v>659</v>
      </c>
      <c r="X345" t="s">
        <v>659</v>
      </c>
      <c r="Y345" t="s">
        <v>659</v>
      </c>
      <c r="Z345" t="s">
        <v>659</v>
      </c>
      <c r="AA345" t="s">
        <v>659</v>
      </c>
      <c r="AB345">
        <v>1</v>
      </c>
      <c r="AC345" t="s">
        <v>71</v>
      </c>
    </row>
    <row r="346" spans="1:29" x14ac:dyDescent="0.2">
      <c r="A346">
        <v>345</v>
      </c>
      <c r="B346" s="6">
        <v>44537.031296030094</v>
      </c>
      <c r="C346" t="s">
        <v>37</v>
      </c>
      <c r="D346" t="s">
        <v>566</v>
      </c>
      <c r="E346" t="s">
        <v>59</v>
      </c>
      <c r="F346" t="s">
        <v>41</v>
      </c>
      <c r="G346" t="s">
        <v>78</v>
      </c>
      <c r="H346" t="s">
        <v>70</v>
      </c>
      <c r="I346" t="s">
        <v>659</v>
      </c>
      <c r="J346" t="s">
        <v>659</v>
      </c>
      <c r="K346" t="s">
        <v>659</v>
      </c>
      <c r="L346" t="s">
        <v>659</v>
      </c>
      <c r="M346" t="s">
        <v>659</v>
      </c>
      <c r="N346" t="s">
        <v>659</v>
      </c>
      <c r="O346" t="s">
        <v>659</v>
      </c>
      <c r="P346" t="s">
        <v>659</v>
      </c>
      <c r="Q346" t="s">
        <v>659</v>
      </c>
      <c r="R346" t="s">
        <v>659</v>
      </c>
      <c r="S346">
        <v>0</v>
      </c>
      <c r="T346" t="s">
        <v>659</v>
      </c>
      <c r="U346" t="s">
        <v>659</v>
      </c>
      <c r="V346" t="s">
        <v>659</v>
      </c>
      <c r="W346" t="s">
        <v>659</v>
      </c>
      <c r="X346" t="s">
        <v>659</v>
      </c>
      <c r="Y346" t="s">
        <v>659</v>
      </c>
      <c r="Z346" t="s">
        <v>659</v>
      </c>
      <c r="AA346" t="s">
        <v>659</v>
      </c>
      <c r="AB346">
        <v>1</v>
      </c>
      <c r="AC346" t="s">
        <v>71</v>
      </c>
    </row>
    <row r="347" spans="1:29" x14ac:dyDescent="0.2">
      <c r="A347">
        <v>346</v>
      </c>
      <c r="B347" s="6">
        <v>44537.032169328704</v>
      </c>
      <c r="C347" t="s">
        <v>37</v>
      </c>
      <c r="D347" t="s">
        <v>566</v>
      </c>
      <c r="E347" t="s">
        <v>59</v>
      </c>
      <c r="F347" t="s">
        <v>41</v>
      </c>
      <c r="G347" t="s">
        <v>78</v>
      </c>
      <c r="H347" t="s">
        <v>70</v>
      </c>
      <c r="I347" t="s">
        <v>659</v>
      </c>
      <c r="J347" t="s">
        <v>659</v>
      </c>
      <c r="K347" t="s">
        <v>659</v>
      </c>
      <c r="L347" t="s">
        <v>659</v>
      </c>
      <c r="M347" t="s">
        <v>659</v>
      </c>
      <c r="N347" t="s">
        <v>659</v>
      </c>
      <c r="O347" t="s">
        <v>659</v>
      </c>
      <c r="P347" t="s">
        <v>659</v>
      </c>
      <c r="Q347" t="s">
        <v>659</v>
      </c>
      <c r="R347" t="s">
        <v>659</v>
      </c>
      <c r="S347">
        <v>0</v>
      </c>
      <c r="T347" t="s">
        <v>659</v>
      </c>
      <c r="U347" t="s">
        <v>659</v>
      </c>
      <c r="V347" t="s">
        <v>659</v>
      </c>
      <c r="W347" t="s">
        <v>659</v>
      </c>
      <c r="X347" t="s">
        <v>659</v>
      </c>
      <c r="Y347" t="s">
        <v>659</v>
      </c>
      <c r="Z347" t="s">
        <v>659</v>
      </c>
      <c r="AA347" t="s">
        <v>659</v>
      </c>
      <c r="AB347">
        <v>1</v>
      </c>
      <c r="AC347" t="s">
        <v>341</v>
      </c>
    </row>
    <row r="348" spans="1:29" x14ac:dyDescent="0.2">
      <c r="A348">
        <v>347</v>
      </c>
      <c r="B348" s="6">
        <v>44537.033008391205</v>
      </c>
      <c r="C348" t="s">
        <v>37</v>
      </c>
      <c r="D348" t="s">
        <v>38</v>
      </c>
      <c r="E348" t="s">
        <v>59</v>
      </c>
      <c r="F348" t="s">
        <v>41</v>
      </c>
      <c r="G348" t="s">
        <v>78</v>
      </c>
      <c r="H348" t="s">
        <v>70</v>
      </c>
      <c r="I348" t="s">
        <v>659</v>
      </c>
      <c r="J348" t="s">
        <v>659</v>
      </c>
      <c r="K348" t="s">
        <v>659</v>
      </c>
      <c r="L348" t="s">
        <v>659</v>
      </c>
      <c r="M348" t="s">
        <v>659</v>
      </c>
      <c r="N348" t="s">
        <v>659</v>
      </c>
      <c r="O348" t="s">
        <v>659</v>
      </c>
      <c r="P348" t="s">
        <v>659</v>
      </c>
      <c r="Q348" t="s">
        <v>659</v>
      </c>
      <c r="R348" t="s">
        <v>659</v>
      </c>
      <c r="S348">
        <v>0</v>
      </c>
      <c r="T348" t="s">
        <v>659</v>
      </c>
      <c r="U348" t="s">
        <v>659</v>
      </c>
      <c r="V348" t="s">
        <v>659</v>
      </c>
      <c r="W348" t="s">
        <v>659</v>
      </c>
      <c r="X348" t="s">
        <v>659</v>
      </c>
      <c r="Y348" t="s">
        <v>659</v>
      </c>
      <c r="Z348" t="s">
        <v>659</v>
      </c>
      <c r="AA348" t="s">
        <v>659</v>
      </c>
      <c r="AB348">
        <v>1</v>
      </c>
      <c r="AC348" t="s">
        <v>145</v>
      </c>
    </row>
    <row r="349" spans="1:29" x14ac:dyDescent="0.2">
      <c r="A349">
        <v>348</v>
      </c>
      <c r="B349" s="6">
        <v>44537.035255405091</v>
      </c>
      <c r="C349" t="s">
        <v>37</v>
      </c>
      <c r="D349" t="s">
        <v>38</v>
      </c>
      <c r="E349" t="s">
        <v>59</v>
      </c>
      <c r="F349" t="s">
        <v>41</v>
      </c>
      <c r="G349" t="s">
        <v>78</v>
      </c>
      <c r="H349" t="s">
        <v>70</v>
      </c>
      <c r="I349" t="s">
        <v>659</v>
      </c>
      <c r="J349" t="s">
        <v>659</v>
      </c>
      <c r="K349" t="s">
        <v>659</v>
      </c>
      <c r="L349" t="s">
        <v>659</v>
      </c>
      <c r="M349" t="s">
        <v>659</v>
      </c>
      <c r="N349" t="s">
        <v>659</v>
      </c>
      <c r="O349" t="s">
        <v>659</v>
      </c>
      <c r="P349" t="s">
        <v>659</v>
      </c>
      <c r="Q349" t="s">
        <v>659</v>
      </c>
      <c r="R349" t="s">
        <v>659</v>
      </c>
      <c r="S349">
        <v>0</v>
      </c>
      <c r="T349" t="s">
        <v>659</v>
      </c>
      <c r="U349" t="s">
        <v>659</v>
      </c>
      <c r="V349" t="s">
        <v>659</v>
      </c>
      <c r="W349" t="s">
        <v>659</v>
      </c>
      <c r="X349" t="s">
        <v>659</v>
      </c>
      <c r="Y349" t="s">
        <v>659</v>
      </c>
      <c r="Z349" t="s">
        <v>659</v>
      </c>
      <c r="AA349" t="s">
        <v>659</v>
      </c>
      <c r="AB349">
        <v>1</v>
      </c>
      <c r="AC349" t="s">
        <v>342</v>
      </c>
    </row>
    <row r="350" spans="1:29" x14ac:dyDescent="0.2">
      <c r="A350">
        <v>349</v>
      </c>
      <c r="B350" s="6">
        <v>44537.155751666665</v>
      </c>
      <c r="C350" t="s">
        <v>77</v>
      </c>
      <c r="D350" t="s">
        <v>58</v>
      </c>
      <c r="E350" t="s">
        <v>59</v>
      </c>
      <c r="F350" t="s">
        <v>41</v>
      </c>
      <c r="G350" t="s">
        <v>78</v>
      </c>
      <c r="H350" t="s">
        <v>43</v>
      </c>
      <c r="I350" t="s">
        <v>44</v>
      </c>
      <c r="J350" t="s">
        <v>47</v>
      </c>
      <c r="K350" t="s">
        <v>659</v>
      </c>
      <c r="L350" t="s">
        <v>659</v>
      </c>
      <c r="M350" t="s">
        <v>47</v>
      </c>
      <c r="N350" t="s">
        <v>43</v>
      </c>
      <c r="O350" t="s">
        <v>673</v>
      </c>
      <c r="P350" t="s">
        <v>64</v>
      </c>
      <c r="Q350" t="s">
        <v>659</v>
      </c>
      <c r="R350" t="s">
        <v>49</v>
      </c>
      <c r="S350" t="s">
        <v>50</v>
      </c>
      <c r="T350" t="s">
        <v>65</v>
      </c>
      <c r="U350" t="s">
        <v>659</v>
      </c>
      <c r="V350" t="s">
        <v>66</v>
      </c>
      <c r="W350" t="s">
        <v>47</v>
      </c>
      <c r="X350" t="s">
        <v>659</v>
      </c>
      <c r="Y350" t="s">
        <v>75</v>
      </c>
      <c r="Z350">
        <v>4</v>
      </c>
      <c r="AA350" t="s">
        <v>145</v>
      </c>
      <c r="AB350">
        <v>4</v>
      </c>
      <c r="AC350" t="s">
        <v>659</v>
      </c>
    </row>
    <row r="351" spans="1:29" x14ac:dyDescent="0.2">
      <c r="A351">
        <v>350</v>
      </c>
      <c r="B351" s="6">
        <v>44537.618525798607</v>
      </c>
      <c r="C351" t="s">
        <v>77</v>
      </c>
      <c r="D351" t="s">
        <v>38</v>
      </c>
      <c r="E351" t="s">
        <v>59</v>
      </c>
      <c r="F351" t="s">
        <v>41</v>
      </c>
      <c r="G351" t="s">
        <v>78</v>
      </c>
      <c r="H351" t="s">
        <v>70</v>
      </c>
      <c r="I351" t="s">
        <v>659</v>
      </c>
      <c r="J351" t="s">
        <v>659</v>
      </c>
      <c r="K351" t="s">
        <v>659</v>
      </c>
      <c r="L351" t="s">
        <v>659</v>
      </c>
      <c r="M351" t="s">
        <v>659</v>
      </c>
      <c r="N351" t="s">
        <v>659</v>
      </c>
      <c r="O351" t="s">
        <v>659</v>
      </c>
      <c r="P351" t="s">
        <v>659</v>
      </c>
      <c r="Q351" t="s">
        <v>659</v>
      </c>
      <c r="R351" t="s">
        <v>659</v>
      </c>
      <c r="S351">
        <v>0</v>
      </c>
      <c r="T351" t="s">
        <v>659</v>
      </c>
      <c r="U351" t="s">
        <v>659</v>
      </c>
      <c r="V351" t="s">
        <v>659</v>
      </c>
      <c r="W351" t="s">
        <v>659</v>
      </c>
      <c r="X351" t="s">
        <v>659</v>
      </c>
      <c r="Y351" t="s">
        <v>659</v>
      </c>
      <c r="Z351" t="s">
        <v>659</v>
      </c>
      <c r="AA351" t="s">
        <v>659</v>
      </c>
      <c r="AB351">
        <v>1</v>
      </c>
      <c r="AC351" t="s">
        <v>71</v>
      </c>
    </row>
    <row r="352" spans="1:29" x14ac:dyDescent="0.2">
      <c r="A352">
        <v>351</v>
      </c>
      <c r="B352" s="6">
        <v>44537.675097349536</v>
      </c>
      <c r="C352" t="s">
        <v>77</v>
      </c>
      <c r="D352" t="s">
        <v>58</v>
      </c>
      <c r="E352" t="s">
        <v>59</v>
      </c>
      <c r="F352" t="s">
        <v>82</v>
      </c>
      <c r="G352" t="s">
        <v>78</v>
      </c>
      <c r="H352" t="s">
        <v>43</v>
      </c>
      <c r="I352" t="s">
        <v>44</v>
      </c>
      <c r="J352" t="s">
        <v>43</v>
      </c>
      <c r="K352" t="s">
        <v>45</v>
      </c>
      <c r="L352" t="s">
        <v>43</v>
      </c>
      <c r="M352" t="s">
        <v>47</v>
      </c>
      <c r="N352" t="s">
        <v>43</v>
      </c>
      <c r="O352" t="s">
        <v>47</v>
      </c>
      <c r="P352" t="s">
        <v>64</v>
      </c>
      <c r="Q352" t="s">
        <v>659</v>
      </c>
      <c r="R352" t="s">
        <v>49</v>
      </c>
      <c r="S352" t="s">
        <v>50</v>
      </c>
      <c r="T352" t="s">
        <v>65</v>
      </c>
      <c r="U352" t="s">
        <v>659</v>
      </c>
      <c r="V352" t="s">
        <v>66</v>
      </c>
      <c r="W352" t="s">
        <v>47</v>
      </c>
      <c r="X352" t="s">
        <v>659</v>
      </c>
      <c r="Y352" t="s">
        <v>117</v>
      </c>
      <c r="Z352">
        <v>4</v>
      </c>
      <c r="AA352" t="s">
        <v>107</v>
      </c>
      <c r="AB352">
        <v>3</v>
      </c>
      <c r="AC352" t="s">
        <v>659</v>
      </c>
    </row>
    <row r="353" spans="1:29" x14ac:dyDescent="0.2">
      <c r="A353">
        <v>352</v>
      </c>
      <c r="B353" s="6">
        <v>44537.676875115736</v>
      </c>
      <c r="C353" t="s">
        <v>37</v>
      </c>
      <c r="D353" t="s">
        <v>38</v>
      </c>
      <c r="E353" t="s">
        <v>39</v>
      </c>
      <c r="F353" t="s">
        <v>41</v>
      </c>
      <c r="G353" t="s">
        <v>78</v>
      </c>
      <c r="H353" t="s">
        <v>43</v>
      </c>
      <c r="I353" t="s">
        <v>43</v>
      </c>
      <c r="J353" t="s">
        <v>43</v>
      </c>
      <c r="K353" t="s">
        <v>45</v>
      </c>
      <c r="L353" t="s">
        <v>43</v>
      </c>
      <c r="M353" t="s">
        <v>47</v>
      </c>
      <c r="N353" t="s">
        <v>43</v>
      </c>
      <c r="O353" t="s">
        <v>47</v>
      </c>
      <c r="P353" t="s">
        <v>43</v>
      </c>
      <c r="Q353" t="s">
        <v>661</v>
      </c>
      <c r="R353" t="s">
        <v>49</v>
      </c>
      <c r="S353" t="s">
        <v>50</v>
      </c>
      <c r="T353" t="s">
        <v>65</v>
      </c>
      <c r="U353" t="s">
        <v>659</v>
      </c>
      <c r="V353" t="s">
        <v>66</v>
      </c>
      <c r="W353" t="s">
        <v>47</v>
      </c>
      <c r="X353" t="s">
        <v>659</v>
      </c>
      <c r="Y353" t="s">
        <v>90</v>
      </c>
      <c r="Z353">
        <v>1</v>
      </c>
      <c r="AA353" t="s">
        <v>165</v>
      </c>
      <c r="AB353">
        <v>2</v>
      </c>
      <c r="AC353" t="s">
        <v>659</v>
      </c>
    </row>
    <row r="354" spans="1:29" x14ac:dyDescent="0.2">
      <c r="A354">
        <v>353</v>
      </c>
      <c r="B354" s="6">
        <v>44537.686400266204</v>
      </c>
      <c r="C354" t="s">
        <v>77</v>
      </c>
      <c r="D354" t="s">
        <v>38</v>
      </c>
      <c r="E354" t="s">
        <v>59</v>
      </c>
      <c r="F354" t="s">
        <v>82</v>
      </c>
      <c r="G354" t="s">
        <v>78</v>
      </c>
      <c r="H354" t="s">
        <v>43</v>
      </c>
      <c r="I354" t="s">
        <v>43</v>
      </c>
      <c r="J354" t="s">
        <v>47</v>
      </c>
      <c r="K354" t="s">
        <v>659</v>
      </c>
      <c r="L354" t="s">
        <v>659</v>
      </c>
      <c r="M354" t="s">
        <v>47</v>
      </c>
      <c r="N354" t="s">
        <v>43</v>
      </c>
      <c r="O354" t="s">
        <v>47</v>
      </c>
      <c r="P354" t="s">
        <v>43</v>
      </c>
      <c r="Q354" t="s">
        <v>661</v>
      </c>
      <c r="R354" t="s">
        <v>49</v>
      </c>
      <c r="S354" t="s">
        <v>50</v>
      </c>
      <c r="T354" t="s">
        <v>43</v>
      </c>
      <c r="U354" t="s">
        <v>155</v>
      </c>
      <c r="V354" t="s">
        <v>66</v>
      </c>
      <c r="W354" t="s">
        <v>47</v>
      </c>
      <c r="X354" t="s">
        <v>659</v>
      </c>
      <c r="Y354" t="s">
        <v>75</v>
      </c>
      <c r="Z354">
        <v>3</v>
      </c>
      <c r="AA354" t="s">
        <v>87</v>
      </c>
      <c r="AB354">
        <v>3</v>
      </c>
      <c r="AC354" t="s">
        <v>659</v>
      </c>
    </row>
    <row r="355" spans="1:29" x14ac:dyDescent="0.2">
      <c r="A355">
        <v>354</v>
      </c>
      <c r="B355" s="6">
        <v>44537.686893368053</v>
      </c>
      <c r="C355" t="s">
        <v>37</v>
      </c>
      <c r="D355" t="s">
        <v>38</v>
      </c>
      <c r="E355" t="s">
        <v>59</v>
      </c>
      <c r="F355" t="s">
        <v>82</v>
      </c>
      <c r="G355" t="s">
        <v>69</v>
      </c>
      <c r="H355" t="s">
        <v>70</v>
      </c>
      <c r="I355" t="s">
        <v>659</v>
      </c>
      <c r="J355" t="s">
        <v>659</v>
      </c>
      <c r="K355" t="s">
        <v>659</v>
      </c>
      <c r="L355" t="s">
        <v>659</v>
      </c>
      <c r="M355" t="s">
        <v>659</v>
      </c>
      <c r="N355" t="s">
        <v>659</v>
      </c>
      <c r="O355" t="s">
        <v>659</v>
      </c>
      <c r="P355" t="s">
        <v>659</v>
      </c>
      <c r="Q355" t="s">
        <v>659</v>
      </c>
      <c r="R355" t="s">
        <v>659</v>
      </c>
      <c r="S355">
        <v>0</v>
      </c>
      <c r="T355" t="s">
        <v>659</v>
      </c>
      <c r="U355" t="s">
        <v>659</v>
      </c>
      <c r="V355" t="s">
        <v>659</v>
      </c>
      <c r="W355" t="s">
        <v>659</v>
      </c>
      <c r="X355" t="s">
        <v>659</v>
      </c>
      <c r="Y355" t="s">
        <v>659</v>
      </c>
      <c r="Z355" t="s">
        <v>659</v>
      </c>
      <c r="AA355" t="s">
        <v>659</v>
      </c>
      <c r="AB355">
        <v>1</v>
      </c>
      <c r="AC355" t="s">
        <v>71</v>
      </c>
    </row>
    <row r="356" spans="1:29" x14ac:dyDescent="0.2">
      <c r="A356">
        <v>355</v>
      </c>
      <c r="B356" s="6">
        <v>44537.689683993056</v>
      </c>
      <c r="C356" t="s">
        <v>37</v>
      </c>
      <c r="D356" t="s">
        <v>38</v>
      </c>
      <c r="E356" t="s">
        <v>59</v>
      </c>
      <c r="F356" t="s">
        <v>41</v>
      </c>
      <c r="G356" t="s">
        <v>62</v>
      </c>
      <c r="H356" t="s">
        <v>70</v>
      </c>
      <c r="I356" t="s">
        <v>659</v>
      </c>
      <c r="J356" t="s">
        <v>659</v>
      </c>
      <c r="K356" t="s">
        <v>659</v>
      </c>
      <c r="L356" t="s">
        <v>659</v>
      </c>
      <c r="M356" t="s">
        <v>659</v>
      </c>
      <c r="N356" t="s">
        <v>659</v>
      </c>
      <c r="O356" t="s">
        <v>659</v>
      </c>
      <c r="P356" t="s">
        <v>659</v>
      </c>
      <c r="Q356" t="s">
        <v>659</v>
      </c>
      <c r="R356" t="s">
        <v>659</v>
      </c>
      <c r="S356">
        <v>0</v>
      </c>
      <c r="T356" t="s">
        <v>659</v>
      </c>
      <c r="U356" t="s">
        <v>659</v>
      </c>
      <c r="V356" t="s">
        <v>659</v>
      </c>
      <c r="W356" t="s">
        <v>659</v>
      </c>
      <c r="X356" t="s">
        <v>659</v>
      </c>
      <c r="Y356" t="s">
        <v>659</v>
      </c>
      <c r="Z356" t="s">
        <v>659</v>
      </c>
      <c r="AA356" t="s">
        <v>659</v>
      </c>
      <c r="AB356">
        <v>1</v>
      </c>
      <c r="AC356" t="s">
        <v>71</v>
      </c>
    </row>
    <row r="357" spans="1:29" x14ac:dyDescent="0.2">
      <c r="A357">
        <v>356</v>
      </c>
      <c r="B357" s="6">
        <v>44537.690276122681</v>
      </c>
      <c r="C357" t="s">
        <v>37</v>
      </c>
      <c r="D357" t="s">
        <v>566</v>
      </c>
      <c r="E357" t="s">
        <v>59</v>
      </c>
      <c r="F357" t="s">
        <v>82</v>
      </c>
      <c r="G357" t="s">
        <v>69</v>
      </c>
      <c r="H357" t="s">
        <v>70</v>
      </c>
      <c r="I357" t="s">
        <v>659</v>
      </c>
      <c r="J357" t="s">
        <v>659</v>
      </c>
      <c r="K357" t="s">
        <v>659</v>
      </c>
      <c r="L357" t="s">
        <v>659</v>
      </c>
      <c r="M357" t="s">
        <v>659</v>
      </c>
      <c r="N357" t="s">
        <v>659</v>
      </c>
      <c r="O357" t="s">
        <v>659</v>
      </c>
      <c r="P357" t="s">
        <v>659</v>
      </c>
      <c r="Q357" t="s">
        <v>659</v>
      </c>
      <c r="R357" t="s">
        <v>659</v>
      </c>
      <c r="S357">
        <v>0</v>
      </c>
      <c r="T357" t="s">
        <v>659</v>
      </c>
      <c r="U357" t="s">
        <v>659</v>
      </c>
      <c r="V357" t="s">
        <v>659</v>
      </c>
      <c r="W357" t="s">
        <v>659</v>
      </c>
      <c r="X357" t="s">
        <v>659</v>
      </c>
      <c r="Y357" t="s">
        <v>659</v>
      </c>
      <c r="Z357" t="s">
        <v>659</v>
      </c>
      <c r="AA357" t="s">
        <v>659</v>
      </c>
      <c r="AB357">
        <v>1</v>
      </c>
      <c r="AC357" t="s">
        <v>345</v>
      </c>
    </row>
    <row r="358" spans="1:29" x14ac:dyDescent="0.2">
      <c r="A358">
        <v>357</v>
      </c>
      <c r="B358" s="6">
        <v>44537.691972627319</v>
      </c>
      <c r="C358" t="s">
        <v>37</v>
      </c>
      <c r="D358" t="s">
        <v>38</v>
      </c>
      <c r="E358" t="s">
        <v>59</v>
      </c>
      <c r="F358" t="s">
        <v>82</v>
      </c>
      <c r="G358" t="s">
        <v>346</v>
      </c>
      <c r="H358" t="s">
        <v>70</v>
      </c>
      <c r="I358" t="s">
        <v>659</v>
      </c>
      <c r="J358" t="s">
        <v>659</v>
      </c>
      <c r="K358" t="s">
        <v>659</v>
      </c>
      <c r="L358" t="s">
        <v>659</v>
      </c>
      <c r="M358" t="s">
        <v>659</v>
      </c>
      <c r="N358" t="s">
        <v>659</v>
      </c>
      <c r="O358" t="s">
        <v>659</v>
      </c>
      <c r="P358" t="s">
        <v>659</v>
      </c>
      <c r="Q358" t="s">
        <v>659</v>
      </c>
      <c r="R358" t="s">
        <v>659</v>
      </c>
      <c r="S358">
        <v>0</v>
      </c>
      <c r="T358" t="s">
        <v>659</v>
      </c>
      <c r="U358" t="s">
        <v>659</v>
      </c>
      <c r="V358" t="s">
        <v>659</v>
      </c>
      <c r="W358" t="s">
        <v>659</v>
      </c>
      <c r="X358" t="s">
        <v>659</v>
      </c>
      <c r="Y358" t="s">
        <v>659</v>
      </c>
      <c r="Z358" t="s">
        <v>659</v>
      </c>
      <c r="AA358" t="s">
        <v>659</v>
      </c>
      <c r="AB358">
        <v>1</v>
      </c>
      <c r="AC358" t="s">
        <v>71</v>
      </c>
    </row>
    <row r="359" spans="1:29" x14ac:dyDescent="0.2">
      <c r="A359">
        <v>358</v>
      </c>
      <c r="B359" s="6">
        <v>44537.69707944445</v>
      </c>
      <c r="C359" t="s">
        <v>37</v>
      </c>
      <c r="D359" t="s">
        <v>38</v>
      </c>
      <c r="E359" t="s">
        <v>59</v>
      </c>
      <c r="F359" t="s">
        <v>41</v>
      </c>
      <c r="G359" t="s">
        <v>78</v>
      </c>
      <c r="H359" t="s">
        <v>70</v>
      </c>
      <c r="I359" t="s">
        <v>659</v>
      </c>
      <c r="J359" t="s">
        <v>659</v>
      </c>
      <c r="K359" t="s">
        <v>659</v>
      </c>
      <c r="L359" t="s">
        <v>659</v>
      </c>
      <c r="M359" t="s">
        <v>659</v>
      </c>
      <c r="N359" t="s">
        <v>659</v>
      </c>
      <c r="O359" t="s">
        <v>659</v>
      </c>
      <c r="P359" t="s">
        <v>659</v>
      </c>
      <c r="Q359" t="s">
        <v>659</v>
      </c>
      <c r="R359" t="s">
        <v>659</v>
      </c>
      <c r="S359">
        <v>0</v>
      </c>
      <c r="T359" t="s">
        <v>659</v>
      </c>
      <c r="U359" t="s">
        <v>659</v>
      </c>
      <c r="V359" t="s">
        <v>659</v>
      </c>
      <c r="W359" t="s">
        <v>659</v>
      </c>
      <c r="X359" t="s">
        <v>659</v>
      </c>
      <c r="Y359" t="s">
        <v>659</v>
      </c>
      <c r="Z359" t="s">
        <v>659</v>
      </c>
      <c r="AA359" t="s">
        <v>659</v>
      </c>
      <c r="AB359">
        <v>1</v>
      </c>
      <c r="AC359" t="s">
        <v>347</v>
      </c>
    </row>
    <row r="360" spans="1:29" x14ac:dyDescent="0.2">
      <c r="A360">
        <v>359</v>
      </c>
      <c r="B360" s="6">
        <v>44537.698235023148</v>
      </c>
      <c r="C360" t="s">
        <v>123</v>
      </c>
      <c r="D360" t="s">
        <v>58</v>
      </c>
      <c r="E360" t="s">
        <v>59</v>
      </c>
      <c r="F360" t="s">
        <v>82</v>
      </c>
      <c r="G360" t="s">
        <v>217</v>
      </c>
      <c r="H360" t="s">
        <v>70</v>
      </c>
      <c r="I360" t="s">
        <v>659</v>
      </c>
      <c r="J360" t="s">
        <v>659</v>
      </c>
      <c r="K360" t="s">
        <v>659</v>
      </c>
      <c r="L360" t="s">
        <v>659</v>
      </c>
      <c r="M360" t="s">
        <v>659</v>
      </c>
      <c r="N360" t="s">
        <v>659</v>
      </c>
      <c r="O360" t="s">
        <v>659</v>
      </c>
      <c r="P360" t="s">
        <v>659</v>
      </c>
      <c r="Q360" t="s">
        <v>659</v>
      </c>
      <c r="R360" t="s">
        <v>659</v>
      </c>
      <c r="S360">
        <v>0</v>
      </c>
      <c r="T360" t="s">
        <v>659</v>
      </c>
      <c r="U360" t="s">
        <v>659</v>
      </c>
      <c r="V360" t="s">
        <v>659</v>
      </c>
      <c r="W360" t="s">
        <v>659</v>
      </c>
      <c r="X360" t="s">
        <v>659</v>
      </c>
      <c r="Y360" t="s">
        <v>659</v>
      </c>
      <c r="Z360" t="s">
        <v>659</v>
      </c>
      <c r="AA360" t="s">
        <v>659</v>
      </c>
      <c r="AB360">
        <v>1</v>
      </c>
      <c r="AC360" t="s">
        <v>71</v>
      </c>
    </row>
    <row r="361" spans="1:29" x14ac:dyDescent="0.2">
      <c r="A361">
        <v>360</v>
      </c>
      <c r="B361" s="6">
        <v>44537.699641493055</v>
      </c>
      <c r="C361" t="s">
        <v>57</v>
      </c>
      <c r="D361" t="s">
        <v>38</v>
      </c>
      <c r="E361" t="s">
        <v>166</v>
      </c>
      <c r="F361" t="s">
        <v>61</v>
      </c>
      <c r="G361" t="s">
        <v>62</v>
      </c>
      <c r="H361" t="s">
        <v>70</v>
      </c>
      <c r="I361" t="s">
        <v>659</v>
      </c>
      <c r="J361" t="s">
        <v>659</v>
      </c>
      <c r="K361" t="s">
        <v>659</v>
      </c>
      <c r="L361" t="s">
        <v>659</v>
      </c>
      <c r="M361" t="s">
        <v>659</v>
      </c>
      <c r="N361" t="s">
        <v>659</v>
      </c>
      <c r="O361" t="s">
        <v>659</v>
      </c>
      <c r="P361" t="s">
        <v>659</v>
      </c>
      <c r="Q361" t="s">
        <v>659</v>
      </c>
      <c r="R361" t="s">
        <v>659</v>
      </c>
      <c r="S361">
        <v>0</v>
      </c>
      <c r="T361" t="s">
        <v>659</v>
      </c>
      <c r="U361" t="s">
        <v>659</v>
      </c>
      <c r="V361" t="s">
        <v>659</v>
      </c>
      <c r="W361" t="s">
        <v>659</v>
      </c>
      <c r="X361" t="s">
        <v>659</v>
      </c>
      <c r="Y361" t="s">
        <v>659</v>
      </c>
      <c r="Z361" t="s">
        <v>659</v>
      </c>
      <c r="AA361" t="s">
        <v>659</v>
      </c>
      <c r="AB361">
        <v>2</v>
      </c>
      <c r="AC361" t="s">
        <v>348</v>
      </c>
    </row>
    <row r="362" spans="1:29" x14ac:dyDescent="0.2">
      <c r="A362">
        <v>361</v>
      </c>
      <c r="B362" s="6">
        <v>44537.701915138889</v>
      </c>
      <c r="C362" t="s">
        <v>37</v>
      </c>
      <c r="D362" t="s">
        <v>566</v>
      </c>
      <c r="E362" t="s">
        <v>59</v>
      </c>
      <c r="F362" t="s">
        <v>41</v>
      </c>
      <c r="G362" t="s">
        <v>78</v>
      </c>
      <c r="H362" t="s">
        <v>70</v>
      </c>
      <c r="I362" t="s">
        <v>659</v>
      </c>
      <c r="J362" t="s">
        <v>659</v>
      </c>
      <c r="K362" t="s">
        <v>659</v>
      </c>
      <c r="L362" t="s">
        <v>659</v>
      </c>
      <c r="M362" t="s">
        <v>659</v>
      </c>
      <c r="N362" t="s">
        <v>659</v>
      </c>
      <c r="O362" t="s">
        <v>659</v>
      </c>
      <c r="P362" t="s">
        <v>659</v>
      </c>
      <c r="Q362" t="s">
        <v>659</v>
      </c>
      <c r="R362" t="s">
        <v>659</v>
      </c>
      <c r="S362">
        <v>0</v>
      </c>
      <c r="T362" t="s">
        <v>659</v>
      </c>
      <c r="U362" t="s">
        <v>659</v>
      </c>
      <c r="V362" t="s">
        <v>659</v>
      </c>
      <c r="W362" t="s">
        <v>659</v>
      </c>
      <c r="X362" t="s">
        <v>659</v>
      </c>
      <c r="Y362" t="s">
        <v>659</v>
      </c>
      <c r="Z362" t="s">
        <v>659</v>
      </c>
      <c r="AA362" t="s">
        <v>659</v>
      </c>
      <c r="AB362">
        <v>1</v>
      </c>
      <c r="AC362" t="s">
        <v>71</v>
      </c>
    </row>
    <row r="363" spans="1:29" x14ac:dyDescent="0.2">
      <c r="A363">
        <v>362</v>
      </c>
      <c r="B363" s="6">
        <v>44537.702922268523</v>
      </c>
      <c r="C363" t="s">
        <v>57</v>
      </c>
      <c r="D363" t="s">
        <v>566</v>
      </c>
      <c r="E363" t="s">
        <v>39</v>
      </c>
      <c r="F363" t="s">
        <v>61</v>
      </c>
      <c r="G363" t="s">
        <v>78</v>
      </c>
      <c r="H363" t="s">
        <v>70</v>
      </c>
      <c r="I363" t="s">
        <v>659</v>
      </c>
      <c r="J363" t="s">
        <v>659</v>
      </c>
      <c r="K363" t="s">
        <v>659</v>
      </c>
      <c r="L363" t="s">
        <v>659</v>
      </c>
      <c r="M363" t="s">
        <v>659</v>
      </c>
      <c r="N363" t="s">
        <v>659</v>
      </c>
      <c r="O363" t="s">
        <v>659</v>
      </c>
      <c r="P363" t="s">
        <v>659</v>
      </c>
      <c r="Q363" t="s">
        <v>659</v>
      </c>
      <c r="R363" t="s">
        <v>659</v>
      </c>
      <c r="S363">
        <v>0</v>
      </c>
      <c r="T363" t="s">
        <v>659</v>
      </c>
      <c r="U363" t="s">
        <v>659</v>
      </c>
      <c r="V363" t="s">
        <v>659</v>
      </c>
      <c r="W363" t="s">
        <v>659</v>
      </c>
      <c r="X363" t="s">
        <v>659</v>
      </c>
      <c r="Y363" t="s">
        <v>659</v>
      </c>
      <c r="Z363" t="s">
        <v>659</v>
      </c>
      <c r="AA363" t="s">
        <v>659</v>
      </c>
      <c r="AB363">
        <v>2</v>
      </c>
      <c r="AC363" t="s">
        <v>350</v>
      </c>
    </row>
    <row r="364" spans="1:29" x14ac:dyDescent="0.2">
      <c r="A364">
        <v>363</v>
      </c>
      <c r="B364" s="6">
        <v>44537.703415104166</v>
      </c>
      <c r="C364" t="s">
        <v>37</v>
      </c>
      <c r="D364" t="s">
        <v>38</v>
      </c>
      <c r="E364" t="s">
        <v>59</v>
      </c>
      <c r="F364" t="s">
        <v>82</v>
      </c>
      <c r="G364" t="s">
        <v>78</v>
      </c>
      <c r="H364" t="s">
        <v>70</v>
      </c>
      <c r="I364" t="s">
        <v>659</v>
      </c>
      <c r="J364" t="s">
        <v>659</v>
      </c>
      <c r="K364" t="s">
        <v>659</v>
      </c>
      <c r="L364" t="s">
        <v>659</v>
      </c>
      <c r="M364" t="s">
        <v>659</v>
      </c>
      <c r="N364" t="s">
        <v>659</v>
      </c>
      <c r="O364" t="s">
        <v>659</v>
      </c>
      <c r="P364" t="s">
        <v>659</v>
      </c>
      <c r="Q364" t="s">
        <v>659</v>
      </c>
      <c r="R364" t="s">
        <v>659</v>
      </c>
      <c r="S364">
        <v>0</v>
      </c>
      <c r="T364" t="s">
        <v>659</v>
      </c>
      <c r="U364" t="s">
        <v>659</v>
      </c>
      <c r="V364" t="s">
        <v>659</v>
      </c>
      <c r="W364" t="s">
        <v>659</v>
      </c>
      <c r="X364" t="s">
        <v>659</v>
      </c>
      <c r="Y364" t="s">
        <v>659</v>
      </c>
      <c r="Z364" t="s">
        <v>659</v>
      </c>
      <c r="AA364" t="s">
        <v>659</v>
      </c>
      <c r="AB364">
        <v>1</v>
      </c>
      <c r="AC364" t="s">
        <v>71</v>
      </c>
    </row>
    <row r="365" spans="1:29" x14ac:dyDescent="0.2">
      <c r="A365">
        <v>364</v>
      </c>
      <c r="B365" s="6">
        <v>44537.70370484954</v>
      </c>
      <c r="C365" t="s">
        <v>77</v>
      </c>
      <c r="D365" t="s">
        <v>38</v>
      </c>
      <c r="E365" t="s">
        <v>59</v>
      </c>
      <c r="F365" t="s">
        <v>82</v>
      </c>
      <c r="G365" t="s">
        <v>69</v>
      </c>
      <c r="H365" t="s">
        <v>70</v>
      </c>
      <c r="I365" t="s">
        <v>659</v>
      </c>
      <c r="J365" t="s">
        <v>659</v>
      </c>
      <c r="K365" t="s">
        <v>659</v>
      </c>
      <c r="L365" t="s">
        <v>659</v>
      </c>
      <c r="M365" t="s">
        <v>659</v>
      </c>
      <c r="N365" t="s">
        <v>659</v>
      </c>
      <c r="O365" t="s">
        <v>659</v>
      </c>
      <c r="P365" t="s">
        <v>659</v>
      </c>
      <c r="Q365" t="s">
        <v>659</v>
      </c>
      <c r="R365" t="s">
        <v>659</v>
      </c>
      <c r="S365">
        <v>0</v>
      </c>
      <c r="T365" t="s">
        <v>659</v>
      </c>
      <c r="U365" t="s">
        <v>659</v>
      </c>
      <c r="V365" t="s">
        <v>659</v>
      </c>
      <c r="W365" t="s">
        <v>659</v>
      </c>
      <c r="X365" t="s">
        <v>659</v>
      </c>
      <c r="Y365" t="s">
        <v>659</v>
      </c>
      <c r="Z365" t="s">
        <v>659</v>
      </c>
      <c r="AA365" t="s">
        <v>659</v>
      </c>
      <c r="AB365">
        <v>1</v>
      </c>
      <c r="AC365" t="s">
        <v>71</v>
      </c>
    </row>
    <row r="366" spans="1:29" x14ac:dyDescent="0.2">
      <c r="A366">
        <v>365</v>
      </c>
      <c r="B366" s="6">
        <v>44537.703929849537</v>
      </c>
      <c r="C366" t="s">
        <v>123</v>
      </c>
      <c r="D366" t="s">
        <v>58</v>
      </c>
      <c r="E366" t="s">
        <v>39</v>
      </c>
      <c r="F366" t="s">
        <v>61</v>
      </c>
      <c r="G366" t="s">
        <v>62</v>
      </c>
      <c r="H366" t="s">
        <v>70</v>
      </c>
      <c r="I366" t="s">
        <v>659</v>
      </c>
      <c r="J366" t="s">
        <v>659</v>
      </c>
      <c r="K366" t="s">
        <v>659</v>
      </c>
      <c r="L366" t="s">
        <v>659</v>
      </c>
      <c r="M366" t="s">
        <v>659</v>
      </c>
      <c r="N366" t="s">
        <v>659</v>
      </c>
      <c r="O366" t="s">
        <v>659</v>
      </c>
      <c r="P366" t="s">
        <v>659</v>
      </c>
      <c r="Q366" t="s">
        <v>659</v>
      </c>
      <c r="R366" t="s">
        <v>659</v>
      </c>
      <c r="S366">
        <v>0</v>
      </c>
      <c r="T366" t="s">
        <v>659</v>
      </c>
      <c r="U366" t="s">
        <v>659</v>
      </c>
      <c r="V366" t="s">
        <v>659</v>
      </c>
      <c r="W366" t="s">
        <v>659</v>
      </c>
      <c r="X366" t="s">
        <v>659</v>
      </c>
      <c r="Y366" t="s">
        <v>659</v>
      </c>
      <c r="Z366" t="s">
        <v>659</v>
      </c>
      <c r="AA366" t="s">
        <v>659</v>
      </c>
      <c r="AB366">
        <v>1</v>
      </c>
      <c r="AC366" t="s">
        <v>71</v>
      </c>
    </row>
    <row r="367" spans="1:29" x14ac:dyDescent="0.2">
      <c r="A367">
        <v>366</v>
      </c>
      <c r="B367" s="6">
        <v>44537.70567142361</v>
      </c>
      <c r="C367" t="s">
        <v>37</v>
      </c>
      <c r="D367" t="s">
        <v>58</v>
      </c>
      <c r="E367" t="s">
        <v>59</v>
      </c>
      <c r="F367" t="s">
        <v>82</v>
      </c>
      <c r="G367" t="s">
        <v>42</v>
      </c>
      <c r="H367" t="s">
        <v>70</v>
      </c>
      <c r="I367" t="s">
        <v>659</v>
      </c>
      <c r="J367" t="s">
        <v>659</v>
      </c>
      <c r="K367" t="s">
        <v>659</v>
      </c>
      <c r="L367" t="s">
        <v>659</v>
      </c>
      <c r="M367" t="s">
        <v>659</v>
      </c>
      <c r="N367" t="s">
        <v>659</v>
      </c>
      <c r="O367" t="s">
        <v>659</v>
      </c>
      <c r="P367" t="s">
        <v>659</v>
      </c>
      <c r="Q367" t="s">
        <v>659</v>
      </c>
      <c r="R367" t="s">
        <v>659</v>
      </c>
      <c r="S367">
        <v>0</v>
      </c>
      <c r="T367" t="s">
        <v>659</v>
      </c>
      <c r="U367" t="s">
        <v>659</v>
      </c>
      <c r="V367" t="s">
        <v>659</v>
      </c>
      <c r="W367" t="s">
        <v>659</v>
      </c>
      <c r="X367" t="s">
        <v>659</v>
      </c>
      <c r="Y367" t="s">
        <v>659</v>
      </c>
      <c r="Z367" t="s">
        <v>659</v>
      </c>
      <c r="AA367" t="s">
        <v>659</v>
      </c>
      <c r="AB367">
        <v>1</v>
      </c>
      <c r="AC367" t="s">
        <v>71</v>
      </c>
    </row>
    <row r="368" spans="1:29" x14ac:dyDescent="0.2">
      <c r="A368">
        <v>367</v>
      </c>
      <c r="B368" s="6">
        <v>44537.706842245374</v>
      </c>
      <c r="C368" t="s">
        <v>37</v>
      </c>
      <c r="D368" t="s">
        <v>38</v>
      </c>
      <c r="E368" t="s">
        <v>59</v>
      </c>
      <c r="F368" t="s">
        <v>41</v>
      </c>
      <c r="G368" t="s">
        <v>180</v>
      </c>
      <c r="H368" t="s">
        <v>70</v>
      </c>
      <c r="I368" t="s">
        <v>659</v>
      </c>
      <c r="J368" t="s">
        <v>659</v>
      </c>
      <c r="K368" t="s">
        <v>659</v>
      </c>
      <c r="L368" t="s">
        <v>659</v>
      </c>
      <c r="M368" t="s">
        <v>659</v>
      </c>
      <c r="N368" t="s">
        <v>659</v>
      </c>
      <c r="O368" t="s">
        <v>659</v>
      </c>
      <c r="P368" t="s">
        <v>659</v>
      </c>
      <c r="Q368" t="s">
        <v>659</v>
      </c>
      <c r="R368" t="s">
        <v>659</v>
      </c>
      <c r="S368">
        <v>0</v>
      </c>
      <c r="T368" t="s">
        <v>659</v>
      </c>
      <c r="U368" t="s">
        <v>659</v>
      </c>
      <c r="V368" t="s">
        <v>659</v>
      </c>
      <c r="W368" t="s">
        <v>659</v>
      </c>
      <c r="X368" t="s">
        <v>659</v>
      </c>
      <c r="Y368" t="s">
        <v>659</v>
      </c>
      <c r="Z368" t="s">
        <v>659</v>
      </c>
      <c r="AA368" t="s">
        <v>659</v>
      </c>
      <c r="AB368">
        <v>2</v>
      </c>
      <c r="AC368" t="s">
        <v>351</v>
      </c>
    </row>
    <row r="369" spans="1:29" x14ac:dyDescent="0.2">
      <c r="A369">
        <v>368</v>
      </c>
      <c r="B369" s="6">
        <v>44537.718329513889</v>
      </c>
      <c r="C369" t="s">
        <v>123</v>
      </c>
      <c r="D369" t="s">
        <v>79</v>
      </c>
      <c r="E369" t="s">
        <v>59</v>
      </c>
      <c r="F369" t="s">
        <v>82</v>
      </c>
      <c r="G369" t="s">
        <v>62</v>
      </c>
      <c r="H369" t="s">
        <v>70</v>
      </c>
      <c r="I369" t="s">
        <v>659</v>
      </c>
      <c r="J369" t="s">
        <v>659</v>
      </c>
      <c r="K369" t="s">
        <v>659</v>
      </c>
      <c r="L369" t="s">
        <v>659</v>
      </c>
      <c r="M369" t="s">
        <v>659</v>
      </c>
      <c r="N369" t="s">
        <v>659</v>
      </c>
      <c r="O369" t="s">
        <v>659</v>
      </c>
      <c r="P369" t="s">
        <v>659</v>
      </c>
      <c r="Q369" t="s">
        <v>659</v>
      </c>
      <c r="R369" t="s">
        <v>659</v>
      </c>
      <c r="S369">
        <v>0</v>
      </c>
      <c r="T369" t="s">
        <v>659</v>
      </c>
      <c r="U369" t="s">
        <v>659</v>
      </c>
      <c r="V369" t="s">
        <v>659</v>
      </c>
      <c r="W369" t="s">
        <v>659</v>
      </c>
      <c r="X369" t="s">
        <v>659</v>
      </c>
      <c r="Y369" t="s">
        <v>659</v>
      </c>
      <c r="Z369" t="s">
        <v>659</v>
      </c>
      <c r="AA369" t="s">
        <v>659</v>
      </c>
      <c r="AB369">
        <v>1</v>
      </c>
      <c r="AC369" t="s">
        <v>71</v>
      </c>
    </row>
    <row r="370" spans="1:29" x14ac:dyDescent="0.2">
      <c r="A370">
        <v>369</v>
      </c>
      <c r="B370" s="6">
        <v>44537.726170138892</v>
      </c>
      <c r="C370" t="s">
        <v>123</v>
      </c>
      <c r="D370" t="s">
        <v>38</v>
      </c>
      <c r="E370" t="s">
        <v>59</v>
      </c>
      <c r="F370" t="s">
        <v>41</v>
      </c>
      <c r="G370" t="s">
        <v>158</v>
      </c>
      <c r="H370" t="s">
        <v>70</v>
      </c>
      <c r="I370" t="s">
        <v>659</v>
      </c>
      <c r="J370" t="s">
        <v>659</v>
      </c>
      <c r="K370" t="s">
        <v>659</v>
      </c>
      <c r="L370" t="s">
        <v>659</v>
      </c>
      <c r="M370" t="s">
        <v>659</v>
      </c>
      <c r="N370" t="s">
        <v>659</v>
      </c>
      <c r="O370" t="s">
        <v>659</v>
      </c>
      <c r="P370" t="s">
        <v>659</v>
      </c>
      <c r="Q370" t="s">
        <v>659</v>
      </c>
      <c r="R370" t="s">
        <v>659</v>
      </c>
      <c r="S370">
        <v>0</v>
      </c>
      <c r="T370" t="s">
        <v>659</v>
      </c>
      <c r="U370" t="s">
        <v>659</v>
      </c>
      <c r="V370" t="s">
        <v>659</v>
      </c>
      <c r="W370" t="s">
        <v>659</v>
      </c>
      <c r="X370" t="s">
        <v>659</v>
      </c>
      <c r="Y370" t="s">
        <v>659</v>
      </c>
      <c r="Z370" t="s">
        <v>659</v>
      </c>
      <c r="AA370" t="s">
        <v>659</v>
      </c>
      <c r="AB370">
        <v>1</v>
      </c>
      <c r="AC370" t="s">
        <v>71</v>
      </c>
    </row>
    <row r="371" spans="1:29" x14ac:dyDescent="0.2">
      <c r="A371">
        <v>370</v>
      </c>
      <c r="B371" s="6">
        <v>44537.726701331019</v>
      </c>
      <c r="C371" t="s">
        <v>57</v>
      </c>
      <c r="D371" t="s">
        <v>58</v>
      </c>
      <c r="E371" t="s">
        <v>59</v>
      </c>
      <c r="F371" t="s">
        <v>41</v>
      </c>
      <c r="G371" t="s">
        <v>78</v>
      </c>
      <c r="H371" t="s">
        <v>70</v>
      </c>
      <c r="I371" t="s">
        <v>659</v>
      </c>
      <c r="J371" t="s">
        <v>659</v>
      </c>
      <c r="K371" t="s">
        <v>659</v>
      </c>
      <c r="L371" t="s">
        <v>659</v>
      </c>
      <c r="M371" t="s">
        <v>659</v>
      </c>
      <c r="N371" t="s">
        <v>659</v>
      </c>
      <c r="O371" t="s">
        <v>659</v>
      </c>
      <c r="P371" t="s">
        <v>659</v>
      </c>
      <c r="Q371" t="s">
        <v>659</v>
      </c>
      <c r="R371" t="s">
        <v>659</v>
      </c>
      <c r="S371">
        <v>0</v>
      </c>
      <c r="T371" t="s">
        <v>659</v>
      </c>
      <c r="U371" t="s">
        <v>659</v>
      </c>
      <c r="V371" t="s">
        <v>659</v>
      </c>
      <c r="W371" t="s">
        <v>659</v>
      </c>
      <c r="X371" t="s">
        <v>659</v>
      </c>
      <c r="Y371" t="s">
        <v>659</v>
      </c>
      <c r="Z371" t="s">
        <v>659</v>
      </c>
      <c r="AA371" t="s">
        <v>659</v>
      </c>
      <c r="AB371">
        <v>1</v>
      </c>
      <c r="AC371" t="s">
        <v>71</v>
      </c>
    </row>
    <row r="372" spans="1:29" x14ac:dyDescent="0.2">
      <c r="A372">
        <v>371</v>
      </c>
      <c r="B372" s="6">
        <v>44537.729049097223</v>
      </c>
      <c r="C372" t="s">
        <v>77</v>
      </c>
      <c r="D372" t="s">
        <v>566</v>
      </c>
      <c r="E372" t="s">
        <v>59</v>
      </c>
      <c r="F372" t="s">
        <v>82</v>
      </c>
      <c r="G372" t="s">
        <v>78</v>
      </c>
      <c r="H372" t="s">
        <v>70</v>
      </c>
      <c r="I372" t="s">
        <v>659</v>
      </c>
      <c r="J372" t="s">
        <v>659</v>
      </c>
      <c r="K372" t="s">
        <v>659</v>
      </c>
      <c r="L372" t="s">
        <v>659</v>
      </c>
      <c r="M372" t="s">
        <v>659</v>
      </c>
      <c r="N372" t="s">
        <v>659</v>
      </c>
      <c r="O372" t="s">
        <v>659</v>
      </c>
      <c r="P372" t="s">
        <v>659</v>
      </c>
      <c r="Q372" t="s">
        <v>659</v>
      </c>
      <c r="R372" t="s">
        <v>659</v>
      </c>
      <c r="S372">
        <v>0</v>
      </c>
      <c r="T372" t="s">
        <v>659</v>
      </c>
      <c r="U372" t="s">
        <v>659</v>
      </c>
      <c r="V372" t="s">
        <v>659</v>
      </c>
      <c r="W372" t="s">
        <v>659</v>
      </c>
      <c r="X372" t="s">
        <v>659</v>
      </c>
      <c r="Y372" t="s">
        <v>659</v>
      </c>
      <c r="Z372" t="s">
        <v>659</v>
      </c>
      <c r="AA372" t="s">
        <v>659</v>
      </c>
      <c r="AB372">
        <v>1</v>
      </c>
      <c r="AC372" t="s">
        <v>71</v>
      </c>
    </row>
    <row r="373" spans="1:29" x14ac:dyDescent="0.2">
      <c r="A373">
        <v>372</v>
      </c>
      <c r="B373" s="6">
        <v>44537.730456249999</v>
      </c>
      <c r="C373" t="s">
        <v>77</v>
      </c>
      <c r="D373" t="s">
        <v>79</v>
      </c>
      <c r="E373" t="s">
        <v>59</v>
      </c>
      <c r="F373" t="s">
        <v>82</v>
      </c>
      <c r="G373" t="s">
        <v>78</v>
      </c>
      <c r="H373" t="s">
        <v>70</v>
      </c>
      <c r="I373" t="s">
        <v>659</v>
      </c>
      <c r="J373" t="s">
        <v>659</v>
      </c>
      <c r="K373" t="s">
        <v>659</v>
      </c>
      <c r="L373" t="s">
        <v>659</v>
      </c>
      <c r="M373" t="s">
        <v>659</v>
      </c>
      <c r="N373" t="s">
        <v>659</v>
      </c>
      <c r="O373" t="s">
        <v>659</v>
      </c>
      <c r="P373" t="s">
        <v>659</v>
      </c>
      <c r="Q373" t="s">
        <v>659</v>
      </c>
      <c r="R373" t="s">
        <v>659</v>
      </c>
      <c r="S373">
        <v>0</v>
      </c>
      <c r="T373" t="s">
        <v>659</v>
      </c>
      <c r="U373" t="s">
        <v>659</v>
      </c>
      <c r="V373" t="s">
        <v>659</v>
      </c>
      <c r="W373" t="s">
        <v>659</v>
      </c>
      <c r="X373" t="s">
        <v>659</v>
      </c>
      <c r="Y373" t="s">
        <v>659</v>
      </c>
      <c r="Z373" t="s">
        <v>659</v>
      </c>
      <c r="AA373" t="s">
        <v>659</v>
      </c>
      <c r="AB373">
        <v>1</v>
      </c>
      <c r="AC373" t="s">
        <v>71</v>
      </c>
    </row>
    <row r="374" spans="1:29" x14ac:dyDescent="0.2">
      <c r="A374">
        <v>373</v>
      </c>
      <c r="B374" s="6">
        <v>44537.731004050926</v>
      </c>
      <c r="C374" t="s">
        <v>37</v>
      </c>
      <c r="D374" t="s">
        <v>58</v>
      </c>
      <c r="E374" t="s">
        <v>59</v>
      </c>
      <c r="F374" t="s">
        <v>82</v>
      </c>
      <c r="G374" t="s">
        <v>78</v>
      </c>
      <c r="H374" t="s">
        <v>70</v>
      </c>
      <c r="I374" t="s">
        <v>659</v>
      </c>
      <c r="J374" t="s">
        <v>659</v>
      </c>
      <c r="K374" t="s">
        <v>659</v>
      </c>
      <c r="L374" t="s">
        <v>659</v>
      </c>
      <c r="M374" t="s">
        <v>659</v>
      </c>
      <c r="N374" t="s">
        <v>659</v>
      </c>
      <c r="O374" t="s">
        <v>659</v>
      </c>
      <c r="P374" t="s">
        <v>659</v>
      </c>
      <c r="Q374" t="s">
        <v>659</v>
      </c>
      <c r="R374" t="s">
        <v>659</v>
      </c>
      <c r="S374">
        <v>0</v>
      </c>
      <c r="T374" t="s">
        <v>659</v>
      </c>
      <c r="U374" t="s">
        <v>659</v>
      </c>
      <c r="V374" t="s">
        <v>659</v>
      </c>
      <c r="W374" t="s">
        <v>659</v>
      </c>
      <c r="X374" t="s">
        <v>659</v>
      </c>
      <c r="Y374" t="s">
        <v>659</v>
      </c>
      <c r="Z374" t="s">
        <v>659</v>
      </c>
      <c r="AA374" t="s">
        <v>659</v>
      </c>
      <c r="AB374">
        <v>1</v>
      </c>
      <c r="AC374" t="s">
        <v>71</v>
      </c>
    </row>
    <row r="375" spans="1:29" x14ac:dyDescent="0.2">
      <c r="A375">
        <v>374</v>
      </c>
      <c r="B375" s="6">
        <v>44537.731773645835</v>
      </c>
      <c r="C375" t="s">
        <v>37</v>
      </c>
      <c r="D375" t="s">
        <v>79</v>
      </c>
      <c r="E375" t="s">
        <v>59</v>
      </c>
      <c r="F375" t="s">
        <v>82</v>
      </c>
      <c r="G375" t="s">
        <v>78</v>
      </c>
      <c r="H375" t="s">
        <v>70</v>
      </c>
      <c r="I375" t="s">
        <v>659</v>
      </c>
      <c r="J375" t="s">
        <v>659</v>
      </c>
      <c r="K375" t="s">
        <v>659</v>
      </c>
      <c r="L375" t="s">
        <v>659</v>
      </c>
      <c r="M375" t="s">
        <v>659</v>
      </c>
      <c r="N375" t="s">
        <v>659</v>
      </c>
      <c r="O375" t="s">
        <v>659</v>
      </c>
      <c r="P375" t="s">
        <v>659</v>
      </c>
      <c r="Q375" t="s">
        <v>659</v>
      </c>
      <c r="R375" t="s">
        <v>659</v>
      </c>
      <c r="S375">
        <v>0</v>
      </c>
      <c r="T375" t="s">
        <v>659</v>
      </c>
      <c r="U375" t="s">
        <v>659</v>
      </c>
      <c r="V375" t="s">
        <v>659</v>
      </c>
      <c r="W375" t="s">
        <v>659</v>
      </c>
      <c r="X375" t="s">
        <v>659</v>
      </c>
      <c r="Y375" t="s">
        <v>659</v>
      </c>
      <c r="Z375" t="s">
        <v>659</v>
      </c>
      <c r="AA375" t="s">
        <v>659</v>
      </c>
      <c r="AB375">
        <v>3</v>
      </c>
      <c r="AC375" t="s">
        <v>352</v>
      </c>
    </row>
    <row r="376" spans="1:29" x14ac:dyDescent="0.2">
      <c r="A376">
        <v>375</v>
      </c>
      <c r="B376" s="6">
        <v>44537.732715439815</v>
      </c>
      <c r="C376" t="s">
        <v>57</v>
      </c>
      <c r="D376" t="s">
        <v>58</v>
      </c>
      <c r="E376" t="s">
        <v>59</v>
      </c>
      <c r="F376" t="s">
        <v>41</v>
      </c>
      <c r="G376" t="s">
        <v>62</v>
      </c>
      <c r="H376" t="s">
        <v>70</v>
      </c>
      <c r="I376" t="s">
        <v>659</v>
      </c>
      <c r="J376" t="s">
        <v>659</v>
      </c>
      <c r="K376" t="s">
        <v>659</v>
      </c>
      <c r="L376" t="s">
        <v>659</v>
      </c>
      <c r="M376" t="s">
        <v>659</v>
      </c>
      <c r="N376" t="s">
        <v>659</v>
      </c>
      <c r="O376" t="s">
        <v>659</v>
      </c>
      <c r="P376" t="s">
        <v>659</v>
      </c>
      <c r="Q376" t="s">
        <v>659</v>
      </c>
      <c r="R376" t="s">
        <v>659</v>
      </c>
      <c r="S376">
        <v>0</v>
      </c>
      <c r="T376" t="s">
        <v>659</v>
      </c>
      <c r="U376" t="s">
        <v>659</v>
      </c>
      <c r="V376" t="s">
        <v>659</v>
      </c>
      <c r="W376" t="s">
        <v>659</v>
      </c>
      <c r="X376" t="s">
        <v>659</v>
      </c>
      <c r="Y376" t="s">
        <v>659</v>
      </c>
      <c r="Z376" t="s">
        <v>659</v>
      </c>
      <c r="AA376" t="s">
        <v>659</v>
      </c>
      <c r="AB376">
        <v>2</v>
      </c>
      <c r="AC376" t="s">
        <v>353</v>
      </c>
    </row>
    <row r="377" spans="1:29" x14ac:dyDescent="0.2">
      <c r="A377">
        <v>376</v>
      </c>
      <c r="B377" s="6">
        <v>44537.742434189815</v>
      </c>
      <c r="C377" t="s">
        <v>57</v>
      </c>
      <c r="D377" t="s">
        <v>38</v>
      </c>
      <c r="E377" t="s">
        <v>59</v>
      </c>
      <c r="F377" t="s">
        <v>61</v>
      </c>
      <c r="G377" t="s">
        <v>69</v>
      </c>
      <c r="H377" t="s">
        <v>70</v>
      </c>
      <c r="I377" t="s">
        <v>659</v>
      </c>
      <c r="J377" t="s">
        <v>659</v>
      </c>
      <c r="K377" t="s">
        <v>659</v>
      </c>
      <c r="L377" t="s">
        <v>659</v>
      </c>
      <c r="M377" t="s">
        <v>659</v>
      </c>
      <c r="N377" t="s">
        <v>659</v>
      </c>
      <c r="O377" t="s">
        <v>659</v>
      </c>
      <c r="P377" t="s">
        <v>659</v>
      </c>
      <c r="Q377" t="s">
        <v>659</v>
      </c>
      <c r="R377" t="s">
        <v>659</v>
      </c>
      <c r="S377">
        <v>0</v>
      </c>
      <c r="T377" t="s">
        <v>659</v>
      </c>
      <c r="U377" t="s">
        <v>659</v>
      </c>
      <c r="V377" t="s">
        <v>659</v>
      </c>
      <c r="W377" t="s">
        <v>659</v>
      </c>
      <c r="X377" t="s">
        <v>659</v>
      </c>
      <c r="Y377" t="s">
        <v>659</v>
      </c>
      <c r="Z377" t="s">
        <v>659</v>
      </c>
      <c r="AA377" t="s">
        <v>659</v>
      </c>
      <c r="AB377">
        <v>1</v>
      </c>
      <c r="AC377" t="s">
        <v>354</v>
      </c>
    </row>
    <row r="378" spans="1:29" x14ac:dyDescent="0.2">
      <c r="A378">
        <v>377</v>
      </c>
      <c r="B378" s="6">
        <v>44537.74267501157</v>
      </c>
      <c r="C378" t="s">
        <v>37</v>
      </c>
      <c r="D378" t="s">
        <v>38</v>
      </c>
      <c r="E378" t="s">
        <v>59</v>
      </c>
      <c r="F378" t="s">
        <v>41</v>
      </c>
      <c r="G378" t="s">
        <v>78</v>
      </c>
      <c r="H378" t="s">
        <v>70</v>
      </c>
      <c r="I378" t="s">
        <v>659</v>
      </c>
      <c r="J378" t="s">
        <v>659</v>
      </c>
      <c r="K378" t="s">
        <v>659</v>
      </c>
      <c r="L378" t="s">
        <v>659</v>
      </c>
      <c r="M378" t="s">
        <v>659</v>
      </c>
      <c r="N378" t="s">
        <v>659</v>
      </c>
      <c r="O378" t="s">
        <v>659</v>
      </c>
      <c r="P378" t="s">
        <v>659</v>
      </c>
      <c r="Q378" t="s">
        <v>659</v>
      </c>
      <c r="R378" t="s">
        <v>659</v>
      </c>
      <c r="S378">
        <v>0</v>
      </c>
      <c r="T378" t="s">
        <v>659</v>
      </c>
      <c r="U378" t="s">
        <v>659</v>
      </c>
      <c r="V378" t="s">
        <v>659</v>
      </c>
      <c r="W378" t="s">
        <v>659</v>
      </c>
      <c r="X378" t="s">
        <v>659</v>
      </c>
      <c r="Y378" t="s">
        <v>659</v>
      </c>
      <c r="Z378" t="s">
        <v>659</v>
      </c>
      <c r="AA378" t="s">
        <v>659</v>
      </c>
      <c r="AB378">
        <v>1</v>
      </c>
      <c r="AC378" t="s">
        <v>71</v>
      </c>
    </row>
    <row r="379" spans="1:29" x14ac:dyDescent="0.2">
      <c r="A379">
        <v>378</v>
      </c>
      <c r="B379" s="6">
        <v>44537.743250486106</v>
      </c>
      <c r="C379" t="s">
        <v>77</v>
      </c>
      <c r="D379" t="s">
        <v>566</v>
      </c>
      <c r="E379" t="s">
        <v>59</v>
      </c>
      <c r="F379" t="s">
        <v>82</v>
      </c>
      <c r="G379" t="s">
        <v>78</v>
      </c>
      <c r="H379" t="s">
        <v>70</v>
      </c>
      <c r="I379" t="s">
        <v>659</v>
      </c>
      <c r="J379" t="s">
        <v>659</v>
      </c>
      <c r="K379" t="s">
        <v>659</v>
      </c>
      <c r="L379" t="s">
        <v>659</v>
      </c>
      <c r="M379" t="s">
        <v>659</v>
      </c>
      <c r="N379" t="s">
        <v>659</v>
      </c>
      <c r="O379" t="s">
        <v>659</v>
      </c>
      <c r="P379" t="s">
        <v>659</v>
      </c>
      <c r="Q379" t="s">
        <v>659</v>
      </c>
      <c r="R379" t="s">
        <v>659</v>
      </c>
      <c r="S379">
        <v>0</v>
      </c>
      <c r="T379" t="s">
        <v>659</v>
      </c>
      <c r="U379" t="s">
        <v>659</v>
      </c>
      <c r="V379" t="s">
        <v>659</v>
      </c>
      <c r="W379" t="s">
        <v>659</v>
      </c>
      <c r="X379" t="s">
        <v>659</v>
      </c>
      <c r="Y379" t="s">
        <v>659</v>
      </c>
      <c r="Z379" t="s">
        <v>659</v>
      </c>
      <c r="AA379" t="s">
        <v>659</v>
      </c>
      <c r="AB379">
        <v>1</v>
      </c>
      <c r="AC379" t="s">
        <v>356</v>
      </c>
    </row>
    <row r="380" spans="1:29" x14ac:dyDescent="0.2">
      <c r="A380">
        <v>379</v>
      </c>
      <c r="B380" s="6">
        <v>44537.743754305557</v>
      </c>
      <c r="C380" t="s">
        <v>37</v>
      </c>
      <c r="D380" t="s">
        <v>566</v>
      </c>
      <c r="E380" t="s">
        <v>59</v>
      </c>
      <c r="F380" t="s">
        <v>82</v>
      </c>
      <c r="G380" t="s">
        <v>114</v>
      </c>
      <c r="H380" t="s">
        <v>70</v>
      </c>
      <c r="I380" t="s">
        <v>659</v>
      </c>
      <c r="J380" t="s">
        <v>659</v>
      </c>
      <c r="K380" t="s">
        <v>659</v>
      </c>
      <c r="L380" t="s">
        <v>659</v>
      </c>
      <c r="M380" t="s">
        <v>659</v>
      </c>
      <c r="N380" t="s">
        <v>659</v>
      </c>
      <c r="O380" t="s">
        <v>659</v>
      </c>
      <c r="P380" t="s">
        <v>659</v>
      </c>
      <c r="Q380" t="s">
        <v>659</v>
      </c>
      <c r="R380" t="s">
        <v>659</v>
      </c>
      <c r="S380">
        <v>0</v>
      </c>
      <c r="T380" t="s">
        <v>659</v>
      </c>
      <c r="U380" t="s">
        <v>659</v>
      </c>
      <c r="V380" t="s">
        <v>659</v>
      </c>
      <c r="W380" t="s">
        <v>659</v>
      </c>
      <c r="X380" t="s">
        <v>659</v>
      </c>
      <c r="Y380" t="s">
        <v>659</v>
      </c>
      <c r="Z380" t="s">
        <v>659</v>
      </c>
      <c r="AA380" t="s">
        <v>659</v>
      </c>
      <c r="AB380">
        <v>1</v>
      </c>
      <c r="AC380" t="s">
        <v>71</v>
      </c>
    </row>
    <row r="381" spans="1:29" x14ac:dyDescent="0.2">
      <c r="A381">
        <v>380</v>
      </c>
      <c r="B381" s="6">
        <v>44537.744235682869</v>
      </c>
      <c r="C381" t="s">
        <v>77</v>
      </c>
      <c r="D381" t="s">
        <v>566</v>
      </c>
      <c r="E381" t="s">
        <v>59</v>
      </c>
      <c r="F381" t="s">
        <v>82</v>
      </c>
      <c r="G381" t="s">
        <v>78</v>
      </c>
      <c r="H381" t="s">
        <v>70</v>
      </c>
      <c r="I381" t="s">
        <v>659</v>
      </c>
      <c r="J381" t="s">
        <v>659</v>
      </c>
      <c r="K381" t="s">
        <v>659</v>
      </c>
      <c r="L381" t="s">
        <v>659</v>
      </c>
      <c r="M381" t="s">
        <v>659</v>
      </c>
      <c r="N381" t="s">
        <v>659</v>
      </c>
      <c r="O381" t="s">
        <v>659</v>
      </c>
      <c r="P381" t="s">
        <v>659</v>
      </c>
      <c r="Q381" t="s">
        <v>659</v>
      </c>
      <c r="R381" t="s">
        <v>659</v>
      </c>
      <c r="S381">
        <v>0</v>
      </c>
      <c r="T381" t="s">
        <v>659</v>
      </c>
      <c r="U381" t="s">
        <v>659</v>
      </c>
      <c r="V381" t="s">
        <v>659</v>
      </c>
      <c r="W381" t="s">
        <v>659</v>
      </c>
      <c r="X381" t="s">
        <v>659</v>
      </c>
      <c r="Y381" t="s">
        <v>659</v>
      </c>
      <c r="Z381" t="s">
        <v>659</v>
      </c>
      <c r="AA381" t="s">
        <v>659</v>
      </c>
      <c r="AB381">
        <v>1</v>
      </c>
      <c r="AC381" t="s">
        <v>71</v>
      </c>
    </row>
    <row r="382" spans="1:29" x14ac:dyDescent="0.2">
      <c r="A382">
        <v>381</v>
      </c>
      <c r="B382" s="6">
        <v>44537.749665891199</v>
      </c>
      <c r="C382" t="s">
        <v>57</v>
      </c>
      <c r="D382" t="s">
        <v>566</v>
      </c>
      <c r="E382" t="s">
        <v>59</v>
      </c>
      <c r="F382" t="s">
        <v>41</v>
      </c>
      <c r="G382" t="s">
        <v>78</v>
      </c>
      <c r="H382" t="s">
        <v>70</v>
      </c>
      <c r="I382" t="s">
        <v>659</v>
      </c>
      <c r="J382" t="s">
        <v>659</v>
      </c>
      <c r="K382" t="s">
        <v>659</v>
      </c>
      <c r="L382" t="s">
        <v>659</v>
      </c>
      <c r="M382" t="s">
        <v>659</v>
      </c>
      <c r="N382" t="s">
        <v>659</v>
      </c>
      <c r="O382" t="s">
        <v>659</v>
      </c>
      <c r="P382" t="s">
        <v>659</v>
      </c>
      <c r="Q382" t="s">
        <v>659</v>
      </c>
      <c r="R382" t="s">
        <v>659</v>
      </c>
      <c r="S382">
        <v>0</v>
      </c>
      <c r="T382" t="s">
        <v>659</v>
      </c>
      <c r="U382" t="s">
        <v>659</v>
      </c>
      <c r="V382" t="s">
        <v>659</v>
      </c>
      <c r="W382" t="s">
        <v>659</v>
      </c>
      <c r="X382" t="s">
        <v>659</v>
      </c>
      <c r="Y382" t="s">
        <v>659</v>
      </c>
      <c r="Z382" t="s">
        <v>659</v>
      </c>
      <c r="AA382" t="s">
        <v>659</v>
      </c>
      <c r="AB382">
        <v>1</v>
      </c>
      <c r="AC382" t="s">
        <v>71</v>
      </c>
    </row>
    <row r="383" spans="1:29" x14ac:dyDescent="0.2">
      <c r="A383">
        <v>382</v>
      </c>
      <c r="B383" s="6">
        <v>44537.751104502313</v>
      </c>
      <c r="C383" t="s">
        <v>37</v>
      </c>
      <c r="D383" t="s">
        <v>38</v>
      </c>
      <c r="E383" t="s">
        <v>59</v>
      </c>
      <c r="F383" t="s">
        <v>82</v>
      </c>
      <c r="G383" t="s">
        <v>69</v>
      </c>
      <c r="H383" t="s">
        <v>70</v>
      </c>
      <c r="I383" t="s">
        <v>659</v>
      </c>
      <c r="J383" t="s">
        <v>659</v>
      </c>
      <c r="K383" t="s">
        <v>659</v>
      </c>
      <c r="L383" t="s">
        <v>659</v>
      </c>
      <c r="M383" t="s">
        <v>659</v>
      </c>
      <c r="N383" t="s">
        <v>659</v>
      </c>
      <c r="O383" t="s">
        <v>659</v>
      </c>
      <c r="P383" t="s">
        <v>659</v>
      </c>
      <c r="Q383" t="s">
        <v>659</v>
      </c>
      <c r="R383" t="s">
        <v>659</v>
      </c>
      <c r="S383">
        <v>0</v>
      </c>
      <c r="T383" t="s">
        <v>659</v>
      </c>
      <c r="U383" t="s">
        <v>659</v>
      </c>
      <c r="V383" t="s">
        <v>659</v>
      </c>
      <c r="W383" t="s">
        <v>659</v>
      </c>
      <c r="X383" t="s">
        <v>659</v>
      </c>
      <c r="Y383" t="s">
        <v>659</v>
      </c>
      <c r="Z383" t="s">
        <v>659</v>
      </c>
      <c r="AA383" t="s">
        <v>659</v>
      </c>
      <c r="AB383">
        <v>2</v>
      </c>
      <c r="AC383" t="s">
        <v>360</v>
      </c>
    </row>
    <row r="384" spans="1:29" x14ac:dyDescent="0.2">
      <c r="A384">
        <v>383</v>
      </c>
      <c r="B384" s="6">
        <v>44537.765075543983</v>
      </c>
      <c r="C384" t="s">
        <v>37</v>
      </c>
      <c r="D384" t="s">
        <v>38</v>
      </c>
      <c r="E384" t="s">
        <v>59</v>
      </c>
      <c r="F384" t="s">
        <v>82</v>
      </c>
      <c r="G384" t="s">
        <v>78</v>
      </c>
      <c r="H384" t="s">
        <v>70</v>
      </c>
      <c r="I384" t="s">
        <v>659</v>
      </c>
      <c r="J384" t="s">
        <v>659</v>
      </c>
      <c r="K384" t="s">
        <v>659</v>
      </c>
      <c r="L384" t="s">
        <v>659</v>
      </c>
      <c r="M384" t="s">
        <v>659</v>
      </c>
      <c r="N384" t="s">
        <v>659</v>
      </c>
      <c r="O384" t="s">
        <v>659</v>
      </c>
      <c r="P384" t="s">
        <v>659</v>
      </c>
      <c r="Q384" t="s">
        <v>659</v>
      </c>
      <c r="R384" t="s">
        <v>659</v>
      </c>
      <c r="S384">
        <v>0</v>
      </c>
      <c r="T384" t="s">
        <v>659</v>
      </c>
      <c r="U384" t="s">
        <v>659</v>
      </c>
      <c r="V384" t="s">
        <v>659</v>
      </c>
      <c r="W384" t="s">
        <v>659</v>
      </c>
      <c r="X384" t="s">
        <v>659</v>
      </c>
      <c r="Y384" t="s">
        <v>659</v>
      </c>
      <c r="Z384" t="s">
        <v>659</v>
      </c>
      <c r="AA384" t="s">
        <v>659</v>
      </c>
      <c r="AB384">
        <v>4</v>
      </c>
      <c r="AC384" t="s">
        <v>361</v>
      </c>
    </row>
    <row r="385" spans="1:29" x14ac:dyDescent="0.2">
      <c r="A385">
        <v>384</v>
      </c>
      <c r="B385" s="6">
        <v>44537.770017916671</v>
      </c>
      <c r="C385" t="s">
        <v>123</v>
      </c>
      <c r="D385" t="s">
        <v>566</v>
      </c>
      <c r="E385" t="s">
        <v>59</v>
      </c>
      <c r="F385" t="s">
        <v>41</v>
      </c>
      <c r="G385" t="s">
        <v>69</v>
      </c>
      <c r="H385" t="s">
        <v>70</v>
      </c>
      <c r="I385" t="s">
        <v>659</v>
      </c>
      <c r="J385" t="s">
        <v>659</v>
      </c>
      <c r="K385" t="s">
        <v>659</v>
      </c>
      <c r="L385" t="s">
        <v>659</v>
      </c>
      <c r="M385" t="s">
        <v>659</v>
      </c>
      <c r="N385" t="s">
        <v>659</v>
      </c>
      <c r="O385" t="s">
        <v>659</v>
      </c>
      <c r="P385" t="s">
        <v>659</v>
      </c>
      <c r="Q385" t="s">
        <v>659</v>
      </c>
      <c r="R385" t="s">
        <v>659</v>
      </c>
      <c r="S385">
        <v>0</v>
      </c>
      <c r="T385" t="s">
        <v>659</v>
      </c>
      <c r="U385" t="s">
        <v>659</v>
      </c>
      <c r="V385" t="s">
        <v>659</v>
      </c>
      <c r="W385" t="s">
        <v>659</v>
      </c>
      <c r="X385" t="s">
        <v>659</v>
      </c>
      <c r="Y385" t="s">
        <v>659</v>
      </c>
      <c r="Z385" t="s">
        <v>659</v>
      </c>
      <c r="AA385" t="s">
        <v>659</v>
      </c>
      <c r="AB385">
        <v>1</v>
      </c>
      <c r="AC385" t="s">
        <v>71</v>
      </c>
    </row>
    <row r="386" spans="1:29" x14ac:dyDescent="0.2">
      <c r="A386">
        <v>385</v>
      </c>
      <c r="B386" s="6">
        <v>44537.780137928239</v>
      </c>
      <c r="C386" t="s">
        <v>77</v>
      </c>
      <c r="D386" t="s">
        <v>38</v>
      </c>
      <c r="E386" t="s">
        <v>59</v>
      </c>
      <c r="F386" t="s">
        <v>82</v>
      </c>
      <c r="G386" t="s">
        <v>78</v>
      </c>
      <c r="H386" t="s">
        <v>43</v>
      </c>
      <c r="I386" t="s">
        <v>43</v>
      </c>
      <c r="J386" t="s">
        <v>43</v>
      </c>
      <c r="K386" t="s">
        <v>45</v>
      </c>
      <c r="L386" t="s">
        <v>43</v>
      </c>
      <c r="M386" t="s">
        <v>47</v>
      </c>
      <c r="N386" t="s">
        <v>43</v>
      </c>
      <c r="O386" t="s">
        <v>47</v>
      </c>
      <c r="P386" t="s">
        <v>64</v>
      </c>
      <c r="Q386" t="s">
        <v>659</v>
      </c>
      <c r="R386" t="s">
        <v>49</v>
      </c>
      <c r="S386" t="s">
        <v>50</v>
      </c>
      <c r="T386" t="s">
        <v>65</v>
      </c>
      <c r="U386" t="s">
        <v>659</v>
      </c>
      <c r="V386" t="s">
        <v>66</v>
      </c>
      <c r="W386" t="s">
        <v>47</v>
      </c>
      <c r="X386" t="s">
        <v>659</v>
      </c>
      <c r="Y386" t="s">
        <v>90</v>
      </c>
      <c r="Z386">
        <v>4</v>
      </c>
      <c r="AA386" t="s">
        <v>87</v>
      </c>
      <c r="AB386">
        <v>4</v>
      </c>
      <c r="AC386" t="s">
        <v>659</v>
      </c>
    </row>
    <row r="387" spans="1:29" x14ac:dyDescent="0.2">
      <c r="A387">
        <v>386</v>
      </c>
      <c r="B387" s="6">
        <v>44537.780513807869</v>
      </c>
      <c r="C387" t="s">
        <v>77</v>
      </c>
      <c r="D387" t="s">
        <v>58</v>
      </c>
      <c r="E387" t="s">
        <v>59</v>
      </c>
      <c r="F387" t="s">
        <v>82</v>
      </c>
      <c r="G387" t="s">
        <v>78</v>
      </c>
      <c r="H387" t="s">
        <v>70</v>
      </c>
      <c r="I387" t="s">
        <v>659</v>
      </c>
      <c r="J387" t="s">
        <v>659</v>
      </c>
      <c r="K387" t="s">
        <v>659</v>
      </c>
      <c r="L387" t="s">
        <v>659</v>
      </c>
      <c r="M387" t="s">
        <v>659</v>
      </c>
      <c r="N387" t="s">
        <v>659</v>
      </c>
      <c r="O387" t="s">
        <v>659</v>
      </c>
      <c r="P387" t="s">
        <v>659</v>
      </c>
      <c r="Q387" t="s">
        <v>659</v>
      </c>
      <c r="R387" t="s">
        <v>659</v>
      </c>
      <c r="S387">
        <v>0</v>
      </c>
      <c r="T387" t="s">
        <v>659</v>
      </c>
      <c r="U387" t="s">
        <v>659</v>
      </c>
      <c r="V387" t="s">
        <v>659</v>
      </c>
      <c r="W387" t="s">
        <v>659</v>
      </c>
      <c r="X387" t="s">
        <v>659</v>
      </c>
      <c r="Y387" t="s">
        <v>659</v>
      </c>
      <c r="Z387" t="s">
        <v>659</v>
      </c>
      <c r="AA387" t="s">
        <v>659</v>
      </c>
      <c r="AB387">
        <v>2</v>
      </c>
      <c r="AC387" t="s">
        <v>93</v>
      </c>
    </row>
    <row r="388" spans="1:29" x14ac:dyDescent="0.2">
      <c r="A388">
        <v>387</v>
      </c>
      <c r="B388" s="6">
        <v>44537.781122800923</v>
      </c>
      <c r="C388" t="s">
        <v>123</v>
      </c>
      <c r="D388" t="s">
        <v>38</v>
      </c>
      <c r="E388" t="s">
        <v>59</v>
      </c>
      <c r="F388" t="s">
        <v>41</v>
      </c>
      <c r="G388" t="s">
        <v>78</v>
      </c>
      <c r="H388" t="s">
        <v>43</v>
      </c>
      <c r="I388" t="s">
        <v>43</v>
      </c>
      <c r="J388" t="s">
        <v>43</v>
      </c>
      <c r="K388" t="s">
        <v>45</v>
      </c>
      <c r="L388" t="s">
        <v>43</v>
      </c>
      <c r="M388" t="s">
        <v>47</v>
      </c>
      <c r="N388" t="s">
        <v>43</v>
      </c>
      <c r="O388" t="s">
        <v>47</v>
      </c>
      <c r="P388" t="s">
        <v>64</v>
      </c>
      <c r="Q388" t="s">
        <v>659</v>
      </c>
      <c r="R388" t="s">
        <v>148</v>
      </c>
      <c r="S388" t="s">
        <v>94</v>
      </c>
      <c r="T388" t="s">
        <v>65</v>
      </c>
      <c r="U388" t="s">
        <v>659</v>
      </c>
      <c r="V388" t="s">
        <v>66</v>
      </c>
      <c r="W388" t="s">
        <v>47</v>
      </c>
      <c r="X388" t="s">
        <v>659</v>
      </c>
      <c r="Y388" t="s">
        <v>54</v>
      </c>
      <c r="Z388">
        <v>5</v>
      </c>
      <c r="AA388" t="s">
        <v>112</v>
      </c>
      <c r="AB388">
        <v>5</v>
      </c>
      <c r="AC388" t="s">
        <v>265</v>
      </c>
    </row>
    <row r="389" spans="1:29" x14ac:dyDescent="0.2">
      <c r="A389">
        <v>388</v>
      </c>
      <c r="B389" s="6">
        <v>44537.783693113422</v>
      </c>
      <c r="C389" t="s">
        <v>37</v>
      </c>
      <c r="D389" t="s">
        <v>58</v>
      </c>
      <c r="E389" t="s">
        <v>39</v>
      </c>
      <c r="F389" t="s">
        <v>41</v>
      </c>
      <c r="G389" t="s">
        <v>78</v>
      </c>
      <c r="H389" t="s">
        <v>43</v>
      </c>
      <c r="I389" t="s">
        <v>44</v>
      </c>
      <c r="J389" t="s">
        <v>43</v>
      </c>
      <c r="K389" t="s">
        <v>45</v>
      </c>
      <c r="L389" t="s">
        <v>43</v>
      </c>
      <c r="M389" t="s">
        <v>47</v>
      </c>
      <c r="N389" t="s">
        <v>43</v>
      </c>
      <c r="O389" t="s">
        <v>47</v>
      </c>
      <c r="P389" t="s">
        <v>64</v>
      </c>
      <c r="Q389" t="s">
        <v>659</v>
      </c>
      <c r="R389" t="s">
        <v>49</v>
      </c>
      <c r="S389" t="s">
        <v>94</v>
      </c>
      <c r="T389" t="s">
        <v>65</v>
      </c>
      <c r="U389" t="s">
        <v>659</v>
      </c>
      <c r="V389" t="s">
        <v>659</v>
      </c>
      <c r="W389" t="s">
        <v>47</v>
      </c>
      <c r="X389" t="s">
        <v>659</v>
      </c>
      <c r="Y389" t="s">
        <v>75</v>
      </c>
      <c r="Z389">
        <v>5</v>
      </c>
      <c r="AA389" t="s">
        <v>55</v>
      </c>
      <c r="AB389">
        <v>5</v>
      </c>
      <c r="AC389" t="s">
        <v>363</v>
      </c>
    </row>
    <row r="390" spans="1:29" x14ac:dyDescent="0.2">
      <c r="A390">
        <v>389</v>
      </c>
      <c r="B390" s="6">
        <v>44537.785807268519</v>
      </c>
      <c r="C390" t="s">
        <v>77</v>
      </c>
      <c r="D390" t="s">
        <v>38</v>
      </c>
      <c r="E390" t="s">
        <v>59</v>
      </c>
      <c r="F390" t="s">
        <v>82</v>
      </c>
      <c r="G390" t="s">
        <v>78</v>
      </c>
      <c r="H390" t="s">
        <v>43</v>
      </c>
      <c r="I390" t="s">
        <v>43</v>
      </c>
      <c r="J390" t="s">
        <v>43</v>
      </c>
      <c r="K390" t="s">
        <v>45</v>
      </c>
      <c r="L390" t="s">
        <v>43</v>
      </c>
      <c r="M390" t="s">
        <v>47</v>
      </c>
      <c r="N390" t="s">
        <v>43</v>
      </c>
      <c r="O390" t="s">
        <v>47</v>
      </c>
      <c r="P390" t="s">
        <v>64</v>
      </c>
      <c r="Q390" t="s">
        <v>659</v>
      </c>
      <c r="R390" t="s">
        <v>49</v>
      </c>
      <c r="S390" t="s">
        <v>50</v>
      </c>
      <c r="T390" t="s">
        <v>43</v>
      </c>
      <c r="U390" t="s">
        <v>155</v>
      </c>
      <c r="V390" t="s">
        <v>66</v>
      </c>
      <c r="W390" t="s">
        <v>47</v>
      </c>
      <c r="X390" t="s">
        <v>659</v>
      </c>
      <c r="Y390" t="s">
        <v>75</v>
      </c>
      <c r="Z390">
        <v>3</v>
      </c>
      <c r="AA390" t="s">
        <v>112</v>
      </c>
      <c r="AB390">
        <v>2</v>
      </c>
      <c r="AC390" t="s">
        <v>659</v>
      </c>
    </row>
    <row r="391" spans="1:29" x14ac:dyDescent="0.2">
      <c r="A391">
        <v>390</v>
      </c>
      <c r="B391" s="6">
        <v>44537.78592944445</v>
      </c>
      <c r="C391" t="s">
        <v>57</v>
      </c>
      <c r="D391" t="s">
        <v>566</v>
      </c>
      <c r="E391" t="s">
        <v>39</v>
      </c>
      <c r="F391" t="s">
        <v>61</v>
      </c>
      <c r="G391" t="s">
        <v>78</v>
      </c>
      <c r="H391" t="s">
        <v>70</v>
      </c>
      <c r="I391" t="s">
        <v>659</v>
      </c>
      <c r="J391" t="s">
        <v>659</v>
      </c>
      <c r="K391" t="s">
        <v>659</v>
      </c>
      <c r="L391" t="s">
        <v>659</v>
      </c>
      <c r="M391" t="s">
        <v>659</v>
      </c>
      <c r="N391" t="s">
        <v>659</v>
      </c>
      <c r="O391" t="s">
        <v>659</v>
      </c>
      <c r="P391" t="s">
        <v>659</v>
      </c>
      <c r="Q391" t="s">
        <v>659</v>
      </c>
      <c r="R391" t="s">
        <v>659</v>
      </c>
      <c r="S391">
        <v>0</v>
      </c>
      <c r="T391" t="s">
        <v>659</v>
      </c>
      <c r="U391" t="s">
        <v>659</v>
      </c>
      <c r="V391" t="s">
        <v>659</v>
      </c>
      <c r="W391" t="s">
        <v>659</v>
      </c>
      <c r="X391" t="s">
        <v>659</v>
      </c>
      <c r="Y391" t="s">
        <v>659</v>
      </c>
      <c r="Z391" t="s">
        <v>659</v>
      </c>
      <c r="AA391" t="s">
        <v>659</v>
      </c>
      <c r="AB391">
        <v>1</v>
      </c>
      <c r="AC391" t="s">
        <v>71</v>
      </c>
    </row>
    <row r="392" spans="1:29" x14ac:dyDescent="0.2">
      <c r="A392">
        <v>391</v>
      </c>
      <c r="B392" s="6">
        <v>44537.786253321756</v>
      </c>
      <c r="C392" t="s">
        <v>57</v>
      </c>
      <c r="D392" t="s">
        <v>58</v>
      </c>
      <c r="E392" t="s">
        <v>59</v>
      </c>
      <c r="F392" t="s">
        <v>82</v>
      </c>
      <c r="G392" t="s">
        <v>78</v>
      </c>
      <c r="H392" t="s">
        <v>70</v>
      </c>
      <c r="I392" t="s">
        <v>659</v>
      </c>
      <c r="J392" t="s">
        <v>659</v>
      </c>
      <c r="K392" t="s">
        <v>659</v>
      </c>
      <c r="L392" t="s">
        <v>659</v>
      </c>
      <c r="M392" t="s">
        <v>659</v>
      </c>
      <c r="N392" t="s">
        <v>659</v>
      </c>
      <c r="O392" t="s">
        <v>659</v>
      </c>
      <c r="P392" t="s">
        <v>659</v>
      </c>
      <c r="Q392" t="s">
        <v>659</v>
      </c>
      <c r="R392" t="s">
        <v>659</v>
      </c>
      <c r="S392">
        <v>0</v>
      </c>
      <c r="T392" t="s">
        <v>659</v>
      </c>
      <c r="U392" t="s">
        <v>659</v>
      </c>
      <c r="V392" t="s">
        <v>659</v>
      </c>
      <c r="W392" t="s">
        <v>659</v>
      </c>
      <c r="X392" t="s">
        <v>659</v>
      </c>
      <c r="Y392" t="s">
        <v>659</v>
      </c>
      <c r="Z392" t="s">
        <v>659</v>
      </c>
      <c r="AA392" t="s">
        <v>659</v>
      </c>
      <c r="AB392">
        <v>1</v>
      </c>
      <c r="AC392" t="s">
        <v>71</v>
      </c>
    </row>
    <row r="393" spans="1:29" x14ac:dyDescent="0.2">
      <c r="A393">
        <v>392</v>
      </c>
      <c r="B393" s="6">
        <v>44537.786908043985</v>
      </c>
      <c r="C393" t="s">
        <v>37</v>
      </c>
      <c r="D393" t="s">
        <v>38</v>
      </c>
      <c r="E393" t="s">
        <v>59</v>
      </c>
      <c r="F393" t="s">
        <v>41</v>
      </c>
      <c r="G393" t="s">
        <v>78</v>
      </c>
      <c r="H393" t="s">
        <v>43</v>
      </c>
      <c r="I393" t="s">
        <v>43</v>
      </c>
      <c r="J393" t="s">
        <v>43</v>
      </c>
      <c r="K393" t="s">
        <v>45</v>
      </c>
      <c r="L393" t="s">
        <v>43</v>
      </c>
      <c r="M393" t="s">
        <v>47</v>
      </c>
      <c r="N393" t="s">
        <v>43</v>
      </c>
      <c r="O393" t="s">
        <v>47</v>
      </c>
      <c r="P393" t="s">
        <v>64</v>
      </c>
      <c r="Q393" t="s">
        <v>659</v>
      </c>
      <c r="R393" t="s">
        <v>49</v>
      </c>
      <c r="S393" t="s">
        <v>94</v>
      </c>
      <c r="T393" t="s">
        <v>65</v>
      </c>
      <c r="U393" t="s">
        <v>659</v>
      </c>
      <c r="V393" t="s">
        <v>659</v>
      </c>
      <c r="W393" t="s">
        <v>47</v>
      </c>
      <c r="X393" t="s">
        <v>659</v>
      </c>
      <c r="Y393" t="s">
        <v>75</v>
      </c>
      <c r="Z393">
        <v>5</v>
      </c>
      <c r="AA393" t="s">
        <v>76</v>
      </c>
      <c r="AB393">
        <v>5</v>
      </c>
      <c r="AC393" t="s">
        <v>93</v>
      </c>
    </row>
    <row r="394" spans="1:29" x14ac:dyDescent="0.2">
      <c r="A394">
        <v>393</v>
      </c>
      <c r="B394" s="6">
        <v>44537.788809699079</v>
      </c>
      <c r="C394" t="s">
        <v>77</v>
      </c>
      <c r="D394" t="s">
        <v>58</v>
      </c>
      <c r="E394" t="s">
        <v>59</v>
      </c>
      <c r="F394" t="s">
        <v>82</v>
      </c>
      <c r="G394" t="s">
        <v>78</v>
      </c>
      <c r="H394" t="s">
        <v>70</v>
      </c>
      <c r="I394" t="s">
        <v>659</v>
      </c>
      <c r="J394" t="s">
        <v>659</v>
      </c>
      <c r="K394" t="s">
        <v>659</v>
      </c>
      <c r="L394" t="s">
        <v>659</v>
      </c>
      <c r="M394" t="s">
        <v>659</v>
      </c>
      <c r="N394" t="s">
        <v>659</v>
      </c>
      <c r="O394" t="s">
        <v>659</v>
      </c>
      <c r="P394" t="s">
        <v>659</v>
      </c>
      <c r="Q394" t="s">
        <v>659</v>
      </c>
      <c r="R394" t="s">
        <v>659</v>
      </c>
      <c r="S394">
        <v>0</v>
      </c>
      <c r="T394" t="s">
        <v>659</v>
      </c>
      <c r="U394" t="s">
        <v>659</v>
      </c>
      <c r="V394" t="s">
        <v>659</v>
      </c>
      <c r="W394" t="s">
        <v>659</v>
      </c>
      <c r="X394" t="s">
        <v>659</v>
      </c>
      <c r="Y394" t="s">
        <v>659</v>
      </c>
      <c r="Z394" t="s">
        <v>659</v>
      </c>
      <c r="AA394" t="s">
        <v>659</v>
      </c>
      <c r="AB394">
        <v>3</v>
      </c>
      <c r="AC394" t="s">
        <v>364</v>
      </c>
    </row>
    <row r="395" spans="1:29" x14ac:dyDescent="0.2">
      <c r="A395">
        <v>394</v>
      </c>
      <c r="B395" s="6">
        <v>44537.789994594903</v>
      </c>
      <c r="C395" t="s">
        <v>77</v>
      </c>
      <c r="D395" t="s">
        <v>38</v>
      </c>
      <c r="E395" t="s">
        <v>59</v>
      </c>
      <c r="F395" t="s">
        <v>82</v>
      </c>
      <c r="G395" t="s">
        <v>78</v>
      </c>
      <c r="H395" t="s">
        <v>43</v>
      </c>
      <c r="I395" t="s">
        <v>43</v>
      </c>
      <c r="J395" t="s">
        <v>43</v>
      </c>
      <c r="K395" t="s">
        <v>45</v>
      </c>
      <c r="L395" t="s">
        <v>43</v>
      </c>
      <c r="M395" t="s">
        <v>47</v>
      </c>
      <c r="N395" t="s">
        <v>43</v>
      </c>
      <c r="O395" t="s">
        <v>47</v>
      </c>
      <c r="P395" t="s">
        <v>43</v>
      </c>
      <c r="Q395" t="s">
        <v>679</v>
      </c>
      <c r="R395" t="s">
        <v>49</v>
      </c>
      <c r="S395" t="s">
        <v>50</v>
      </c>
      <c r="T395" t="s">
        <v>43</v>
      </c>
      <c r="U395" t="s">
        <v>155</v>
      </c>
      <c r="V395" t="s">
        <v>66</v>
      </c>
      <c r="W395" t="s">
        <v>47</v>
      </c>
      <c r="X395" t="s">
        <v>659</v>
      </c>
      <c r="Y395" t="s">
        <v>75</v>
      </c>
      <c r="Z395">
        <v>2</v>
      </c>
      <c r="AA395" t="s">
        <v>87</v>
      </c>
      <c r="AB395">
        <v>2</v>
      </c>
      <c r="AC395" t="s">
        <v>659</v>
      </c>
    </row>
    <row r="396" spans="1:29" x14ac:dyDescent="0.2">
      <c r="A396">
        <v>395</v>
      </c>
      <c r="B396" s="6">
        <v>44537.791091701394</v>
      </c>
      <c r="C396" t="s">
        <v>37</v>
      </c>
      <c r="D396" t="s">
        <v>58</v>
      </c>
      <c r="E396" t="s">
        <v>59</v>
      </c>
      <c r="F396" t="s">
        <v>82</v>
      </c>
      <c r="G396" t="s">
        <v>78</v>
      </c>
      <c r="H396" t="s">
        <v>70</v>
      </c>
      <c r="I396" t="s">
        <v>659</v>
      </c>
      <c r="J396" t="s">
        <v>659</v>
      </c>
      <c r="K396" t="s">
        <v>659</v>
      </c>
      <c r="L396" t="s">
        <v>659</v>
      </c>
      <c r="M396" t="s">
        <v>659</v>
      </c>
      <c r="N396" t="s">
        <v>659</v>
      </c>
      <c r="O396" t="s">
        <v>659</v>
      </c>
      <c r="P396" t="s">
        <v>659</v>
      </c>
      <c r="Q396" t="s">
        <v>659</v>
      </c>
      <c r="R396" t="s">
        <v>659</v>
      </c>
      <c r="S396">
        <v>0</v>
      </c>
      <c r="T396" t="s">
        <v>659</v>
      </c>
      <c r="U396" t="s">
        <v>659</v>
      </c>
      <c r="V396" t="s">
        <v>659</v>
      </c>
      <c r="W396" t="s">
        <v>659</v>
      </c>
      <c r="X396" t="s">
        <v>659</v>
      </c>
      <c r="Y396" t="s">
        <v>659</v>
      </c>
      <c r="Z396" t="s">
        <v>659</v>
      </c>
      <c r="AA396" t="s">
        <v>659</v>
      </c>
      <c r="AB396">
        <v>1</v>
      </c>
      <c r="AC396" t="s">
        <v>71</v>
      </c>
    </row>
    <row r="397" spans="1:29" x14ac:dyDescent="0.2">
      <c r="A397">
        <v>396</v>
      </c>
      <c r="B397" s="6">
        <v>44537.791589675922</v>
      </c>
      <c r="C397" t="s">
        <v>77</v>
      </c>
      <c r="D397" t="s">
        <v>566</v>
      </c>
      <c r="E397" t="s">
        <v>59</v>
      </c>
      <c r="F397" t="s">
        <v>82</v>
      </c>
      <c r="G397" t="s">
        <v>78</v>
      </c>
      <c r="H397" t="s">
        <v>70</v>
      </c>
      <c r="I397" t="s">
        <v>659</v>
      </c>
      <c r="J397" t="s">
        <v>659</v>
      </c>
      <c r="K397" t="s">
        <v>659</v>
      </c>
      <c r="L397" t="s">
        <v>659</v>
      </c>
      <c r="M397" t="s">
        <v>659</v>
      </c>
      <c r="N397" t="s">
        <v>659</v>
      </c>
      <c r="O397" t="s">
        <v>659</v>
      </c>
      <c r="P397" t="s">
        <v>659</v>
      </c>
      <c r="Q397" t="s">
        <v>659</v>
      </c>
      <c r="R397" t="s">
        <v>659</v>
      </c>
      <c r="S397">
        <v>0</v>
      </c>
      <c r="T397" t="s">
        <v>659</v>
      </c>
      <c r="U397" t="s">
        <v>659</v>
      </c>
      <c r="V397" t="s">
        <v>659</v>
      </c>
      <c r="W397" t="s">
        <v>659</v>
      </c>
      <c r="X397" t="s">
        <v>659</v>
      </c>
      <c r="Y397" t="s">
        <v>659</v>
      </c>
      <c r="Z397" t="s">
        <v>659</v>
      </c>
      <c r="AA397" t="s">
        <v>659</v>
      </c>
      <c r="AB397">
        <v>1</v>
      </c>
      <c r="AC397" t="s">
        <v>71</v>
      </c>
    </row>
    <row r="398" spans="1:29" x14ac:dyDescent="0.2">
      <c r="A398">
        <v>397</v>
      </c>
      <c r="B398" s="6">
        <v>44537.792290763886</v>
      </c>
      <c r="C398" t="s">
        <v>123</v>
      </c>
      <c r="D398" t="s">
        <v>38</v>
      </c>
      <c r="E398" t="s">
        <v>166</v>
      </c>
      <c r="F398" t="s">
        <v>82</v>
      </c>
      <c r="G398" t="s">
        <v>78</v>
      </c>
      <c r="H398" t="s">
        <v>43</v>
      </c>
      <c r="I398" t="s">
        <v>44</v>
      </c>
      <c r="J398" t="s">
        <v>43</v>
      </c>
      <c r="K398" t="s">
        <v>45</v>
      </c>
      <c r="L398" t="s">
        <v>43</v>
      </c>
      <c r="M398" t="s">
        <v>47</v>
      </c>
      <c r="N398" t="s">
        <v>43</v>
      </c>
      <c r="O398" t="s">
        <v>47</v>
      </c>
      <c r="P398" t="s">
        <v>64</v>
      </c>
      <c r="Q398" t="s">
        <v>659</v>
      </c>
      <c r="R398" t="s">
        <v>148</v>
      </c>
      <c r="S398" t="s">
        <v>94</v>
      </c>
      <c r="T398" t="s">
        <v>65</v>
      </c>
      <c r="U398" t="s">
        <v>659</v>
      </c>
      <c r="V398" t="s">
        <v>659</v>
      </c>
      <c r="W398" t="s">
        <v>47</v>
      </c>
      <c r="X398" t="s">
        <v>659</v>
      </c>
      <c r="Y398" t="s">
        <v>75</v>
      </c>
      <c r="Z398">
        <v>5</v>
      </c>
      <c r="AA398" t="s">
        <v>367</v>
      </c>
      <c r="AB398">
        <v>5</v>
      </c>
      <c r="AC398" t="s">
        <v>368</v>
      </c>
    </row>
    <row r="399" spans="1:29" x14ac:dyDescent="0.2">
      <c r="A399">
        <v>398</v>
      </c>
      <c r="B399" s="6">
        <v>44537.792328796291</v>
      </c>
      <c r="C399" t="s">
        <v>77</v>
      </c>
      <c r="D399" t="s">
        <v>38</v>
      </c>
      <c r="E399" t="s">
        <v>59</v>
      </c>
      <c r="F399" t="s">
        <v>82</v>
      </c>
      <c r="G399" t="s">
        <v>78</v>
      </c>
      <c r="H399" t="s">
        <v>70</v>
      </c>
      <c r="I399" t="s">
        <v>659</v>
      </c>
      <c r="J399" t="s">
        <v>659</v>
      </c>
      <c r="K399" t="s">
        <v>659</v>
      </c>
      <c r="L399" t="s">
        <v>659</v>
      </c>
      <c r="M399" t="s">
        <v>659</v>
      </c>
      <c r="N399" t="s">
        <v>659</v>
      </c>
      <c r="O399" t="s">
        <v>659</v>
      </c>
      <c r="P399" t="s">
        <v>659</v>
      </c>
      <c r="Q399" t="s">
        <v>659</v>
      </c>
      <c r="R399" t="s">
        <v>659</v>
      </c>
      <c r="S399">
        <v>0</v>
      </c>
      <c r="T399" t="s">
        <v>659</v>
      </c>
      <c r="U399" t="s">
        <v>659</v>
      </c>
      <c r="V399" t="s">
        <v>659</v>
      </c>
      <c r="W399" t="s">
        <v>659</v>
      </c>
      <c r="X399" t="s">
        <v>659</v>
      </c>
      <c r="Y399" t="s">
        <v>659</v>
      </c>
      <c r="Z399" t="s">
        <v>659</v>
      </c>
      <c r="AA399" t="s">
        <v>659</v>
      </c>
      <c r="AB399">
        <v>1</v>
      </c>
      <c r="AC399" t="s">
        <v>369</v>
      </c>
    </row>
    <row r="400" spans="1:29" x14ac:dyDescent="0.2">
      <c r="A400">
        <v>399</v>
      </c>
      <c r="B400" s="6">
        <v>44537.792595196763</v>
      </c>
      <c r="C400" t="s">
        <v>77</v>
      </c>
      <c r="D400" t="s">
        <v>38</v>
      </c>
      <c r="E400" t="s">
        <v>59</v>
      </c>
      <c r="F400" t="s">
        <v>82</v>
      </c>
      <c r="G400" t="s">
        <v>78</v>
      </c>
      <c r="H400" t="s">
        <v>70</v>
      </c>
      <c r="I400" t="s">
        <v>659</v>
      </c>
      <c r="J400" t="s">
        <v>659</v>
      </c>
      <c r="K400" t="s">
        <v>659</v>
      </c>
      <c r="L400" t="s">
        <v>659</v>
      </c>
      <c r="M400" t="s">
        <v>659</v>
      </c>
      <c r="N400" t="s">
        <v>659</v>
      </c>
      <c r="O400" t="s">
        <v>659</v>
      </c>
      <c r="P400" t="s">
        <v>659</v>
      </c>
      <c r="Q400" t="s">
        <v>659</v>
      </c>
      <c r="R400" t="s">
        <v>659</v>
      </c>
      <c r="S400">
        <v>0</v>
      </c>
      <c r="T400" t="s">
        <v>659</v>
      </c>
      <c r="U400" t="s">
        <v>659</v>
      </c>
      <c r="V400" t="s">
        <v>659</v>
      </c>
      <c r="W400" t="s">
        <v>659</v>
      </c>
      <c r="X400" t="s">
        <v>659</v>
      </c>
      <c r="Y400" t="s">
        <v>659</v>
      </c>
      <c r="Z400" t="s">
        <v>659</v>
      </c>
      <c r="AA400" t="s">
        <v>659</v>
      </c>
      <c r="AB400">
        <v>1</v>
      </c>
      <c r="AC400" t="s">
        <v>71</v>
      </c>
    </row>
    <row r="401" spans="1:29" x14ac:dyDescent="0.2">
      <c r="A401">
        <v>400</v>
      </c>
      <c r="B401" s="6">
        <v>44537.793265104163</v>
      </c>
      <c r="C401" t="s">
        <v>37</v>
      </c>
      <c r="D401" t="s">
        <v>566</v>
      </c>
      <c r="E401" t="s">
        <v>659</v>
      </c>
      <c r="F401" t="s">
        <v>82</v>
      </c>
      <c r="G401" t="s">
        <v>78</v>
      </c>
      <c r="H401" t="s">
        <v>70</v>
      </c>
      <c r="I401" t="s">
        <v>659</v>
      </c>
      <c r="J401" t="s">
        <v>659</v>
      </c>
      <c r="K401" t="s">
        <v>659</v>
      </c>
      <c r="L401" t="s">
        <v>659</v>
      </c>
      <c r="M401" t="s">
        <v>659</v>
      </c>
      <c r="N401" t="s">
        <v>659</v>
      </c>
      <c r="O401" t="s">
        <v>659</v>
      </c>
      <c r="P401" t="s">
        <v>659</v>
      </c>
      <c r="Q401" t="s">
        <v>659</v>
      </c>
      <c r="R401" t="s">
        <v>659</v>
      </c>
      <c r="S401">
        <v>0</v>
      </c>
      <c r="T401" t="s">
        <v>659</v>
      </c>
      <c r="U401" t="s">
        <v>659</v>
      </c>
      <c r="V401" t="s">
        <v>659</v>
      </c>
      <c r="W401" t="s">
        <v>659</v>
      </c>
      <c r="X401" t="s">
        <v>659</v>
      </c>
      <c r="Y401" t="s">
        <v>659</v>
      </c>
      <c r="Z401" t="s">
        <v>659</v>
      </c>
      <c r="AA401" t="s">
        <v>659</v>
      </c>
      <c r="AB401">
        <v>1</v>
      </c>
      <c r="AC401" t="s">
        <v>371</v>
      </c>
    </row>
    <row r="402" spans="1:29" x14ac:dyDescent="0.2">
      <c r="A402">
        <v>401</v>
      </c>
      <c r="B402" s="6">
        <v>44537.793988414356</v>
      </c>
      <c r="C402" t="s">
        <v>123</v>
      </c>
      <c r="D402" t="s">
        <v>38</v>
      </c>
      <c r="E402" t="s">
        <v>659</v>
      </c>
      <c r="F402" t="s">
        <v>82</v>
      </c>
      <c r="G402" t="s">
        <v>62</v>
      </c>
      <c r="H402" t="s">
        <v>70</v>
      </c>
      <c r="I402" t="s">
        <v>659</v>
      </c>
      <c r="J402" t="s">
        <v>659</v>
      </c>
      <c r="K402" t="s">
        <v>659</v>
      </c>
      <c r="L402" t="s">
        <v>659</v>
      </c>
      <c r="M402" t="s">
        <v>659</v>
      </c>
      <c r="N402" t="s">
        <v>659</v>
      </c>
      <c r="O402" t="s">
        <v>659</v>
      </c>
      <c r="P402" t="s">
        <v>659</v>
      </c>
      <c r="Q402" t="s">
        <v>659</v>
      </c>
      <c r="R402" t="s">
        <v>659</v>
      </c>
      <c r="S402">
        <v>0</v>
      </c>
      <c r="T402" t="s">
        <v>659</v>
      </c>
      <c r="U402" t="s">
        <v>659</v>
      </c>
      <c r="V402" t="s">
        <v>659</v>
      </c>
      <c r="W402" t="s">
        <v>659</v>
      </c>
      <c r="X402" t="s">
        <v>659</v>
      </c>
      <c r="Y402" t="s">
        <v>659</v>
      </c>
      <c r="Z402" t="s">
        <v>659</v>
      </c>
      <c r="AA402" t="s">
        <v>659</v>
      </c>
      <c r="AB402">
        <v>1</v>
      </c>
      <c r="AC402" t="s">
        <v>71</v>
      </c>
    </row>
    <row r="403" spans="1:29" x14ac:dyDescent="0.2">
      <c r="A403">
        <v>402</v>
      </c>
      <c r="B403" s="6">
        <v>44537.795981423609</v>
      </c>
      <c r="C403" t="s">
        <v>57</v>
      </c>
      <c r="D403" t="s">
        <v>566</v>
      </c>
      <c r="E403" t="s">
        <v>59</v>
      </c>
      <c r="F403" t="s">
        <v>82</v>
      </c>
      <c r="G403" t="s">
        <v>78</v>
      </c>
      <c r="H403" t="s">
        <v>70</v>
      </c>
      <c r="I403" t="s">
        <v>659</v>
      </c>
      <c r="J403" t="s">
        <v>659</v>
      </c>
      <c r="K403" t="s">
        <v>659</v>
      </c>
      <c r="L403" t="s">
        <v>659</v>
      </c>
      <c r="M403" t="s">
        <v>659</v>
      </c>
      <c r="N403" t="s">
        <v>659</v>
      </c>
      <c r="O403" t="s">
        <v>659</v>
      </c>
      <c r="P403" t="s">
        <v>659</v>
      </c>
      <c r="Q403" t="s">
        <v>659</v>
      </c>
      <c r="R403" t="s">
        <v>659</v>
      </c>
      <c r="S403">
        <v>0</v>
      </c>
      <c r="T403" t="s">
        <v>659</v>
      </c>
      <c r="U403" t="s">
        <v>659</v>
      </c>
      <c r="V403" t="s">
        <v>659</v>
      </c>
      <c r="W403" t="s">
        <v>659</v>
      </c>
      <c r="X403" t="s">
        <v>659</v>
      </c>
      <c r="Y403" t="s">
        <v>659</v>
      </c>
      <c r="Z403" t="s">
        <v>659</v>
      </c>
      <c r="AA403" t="s">
        <v>659</v>
      </c>
      <c r="AB403">
        <v>1</v>
      </c>
      <c r="AC403" t="s">
        <v>373</v>
      </c>
    </row>
    <row r="404" spans="1:29" x14ac:dyDescent="0.2">
      <c r="A404">
        <v>403</v>
      </c>
      <c r="B404" s="6">
        <v>44537.796445532411</v>
      </c>
      <c r="C404" t="s">
        <v>77</v>
      </c>
      <c r="D404" t="s">
        <v>38</v>
      </c>
      <c r="E404" t="s">
        <v>59</v>
      </c>
      <c r="F404" t="s">
        <v>82</v>
      </c>
      <c r="G404" t="s">
        <v>78</v>
      </c>
      <c r="H404" t="s">
        <v>43</v>
      </c>
      <c r="I404" t="s">
        <v>43</v>
      </c>
      <c r="J404" t="s">
        <v>43</v>
      </c>
      <c r="K404" t="s">
        <v>136</v>
      </c>
      <c r="L404" t="s">
        <v>43</v>
      </c>
      <c r="M404" t="s">
        <v>47</v>
      </c>
      <c r="N404" t="s">
        <v>43</v>
      </c>
      <c r="O404" t="s">
        <v>47</v>
      </c>
      <c r="P404" t="s">
        <v>43</v>
      </c>
      <c r="Q404" t="s">
        <v>678</v>
      </c>
      <c r="R404" t="s">
        <v>49</v>
      </c>
      <c r="S404" t="s">
        <v>50</v>
      </c>
      <c r="T404" t="s">
        <v>65</v>
      </c>
      <c r="U404" t="s">
        <v>659</v>
      </c>
      <c r="V404" t="s">
        <v>66</v>
      </c>
      <c r="W404" t="s">
        <v>47</v>
      </c>
      <c r="X404" t="s">
        <v>659</v>
      </c>
      <c r="Y404" t="s">
        <v>90</v>
      </c>
      <c r="Z404">
        <v>3</v>
      </c>
      <c r="AA404" t="s">
        <v>87</v>
      </c>
      <c r="AB404">
        <v>3</v>
      </c>
      <c r="AC404" t="s">
        <v>659</v>
      </c>
    </row>
    <row r="405" spans="1:29" x14ac:dyDescent="0.2">
      <c r="A405">
        <v>404</v>
      </c>
      <c r="B405" s="6">
        <v>44537.797012546296</v>
      </c>
      <c r="C405" t="s">
        <v>77</v>
      </c>
      <c r="D405" t="s">
        <v>566</v>
      </c>
      <c r="E405" t="s">
        <v>59</v>
      </c>
      <c r="F405" t="s">
        <v>82</v>
      </c>
      <c r="G405" t="s">
        <v>132</v>
      </c>
      <c r="H405" t="s">
        <v>70</v>
      </c>
      <c r="I405" t="s">
        <v>659</v>
      </c>
      <c r="J405" t="s">
        <v>659</v>
      </c>
      <c r="K405" t="s">
        <v>659</v>
      </c>
      <c r="L405" t="s">
        <v>659</v>
      </c>
      <c r="M405" t="s">
        <v>659</v>
      </c>
      <c r="N405" t="s">
        <v>659</v>
      </c>
      <c r="O405" t="s">
        <v>659</v>
      </c>
      <c r="P405" t="s">
        <v>659</v>
      </c>
      <c r="Q405" t="s">
        <v>659</v>
      </c>
      <c r="R405" t="s">
        <v>659</v>
      </c>
      <c r="S405">
        <v>0</v>
      </c>
      <c r="T405" t="s">
        <v>659</v>
      </c>
      <c r="U405" t="s">
        <v>659</v>
      </c>
      <c r="V405" t="s">
        <v>659</v>
      </c>
      <c r="W405" t="s">
        <v>659</v>
      </c>
      <c r="X405" t="s">
        <v>659</v>
      </c>
      <c r="Y405" t="s">
        <v>659</v>
      </c>
      <c r="Z405" t="s">
        <v>659</v>
      </c>
      <c r="AA405" t="s">
        <v>659</v>
      </c>
      <c r="AB405">
        <v>2</v>
      </c>
      <c r="AC405" t="s">
        <v>376</v>
      </c>
    </row>
    <row r="406" spans="1:29" x14ac:dyDescent="0.2">
      <c r="A406">
        <v>405</v>
      </c>
      <c r="B406" s="6">
        <v>44537.799343981482</v>
      </c>
      <c r="C406" t="s">
        <v>57</v>
      </c>
      <c r="D406" t="s">
        <v>38</v>
      </c>
      <c r="E406" t="s">
        <v>39</v>
      </c>
      <c r="F406" t="s">
        <v>61</v>
      </c>
      <c r="G406" t="s">
        <v>78</v>
      </c>
      <c r="H406" t="s">
        <v>70</v>
      </c>
      <c r="I406" t="s">
        <v>659</v>
      </c>
      <c r="J406" t="s">
        <v>659</v>
      </c>
      <c r="K406" t="s">
        <v>659</v>
      </c>
      <c r="L406" t="s">
        <v>659</v>
      </c>
      <c r="M406" t="s">
        <v>659</v>
      </c>
      <c r="N406" t="s">
        <v>659</v>
      </c>
      <c r="O406" t="s">
        <v>659</v>
      </c>
      <c r="P406" t="s">
        <v>659</v>
      </c>
      <c r="Q406" t="s">
        <v>659</v>
      </c>
      <c r="R406" t="s">
        <v>659</v>
      </c>
      <c r="S406">
        <v>0</v>
      </c>
      <c r="T406" t="s">
        <v>659</v>
      </c>
      <c r="U406" t="s">
        <v>659</v>
      </c>
      <c r="V406" t="s">
        <v>659</v>
      </c>
      <c r="W406" t="s">
        <v>659</v>
      </c>
      <c r="X406" t="s">
        <v>659</v>
      </c>
      <c r="Y406" t="s">
        <v>659</v>
      </c>
      <c r="Z406" t="s">
        <v>659</v>
      </c>
      <c r="AA406" t="s">
        <v>659</v>
      </c>
      <c r="AB406">
        <v>2</v>
      </c>
      <c r="AC406" t="s">
        <v>377</v>
      </c>
    </row>
    <row r="407" spans="1:29" x14ac:dyDescent="0.2">
      <c r="A407">
        <v>406</v>
      </c>
      <c r="B407" s="6">
        <v>44537.80008990741</v>
      </c>
      <c r="C407" t="s">
        <v>77</v>
      </c>
      <c r="D407" t="s">
        <v>38</v>
      </c>
      <c r="E407" t="s">
        <v>59</v>
      </c>
      <c r="F407" t="s">
        <v>82</v>
      </c>
      <c r="G407" t="s">
        <v>78</v>
      </c>
      <c r="H407" t="s">
        <v>43</v>
      </c>
      <c r="I407" t="s">
        <v>43</v>
      </c>
      <c r="J407" t="s">
        <v>43</v>
      </c>
      <c r="K407" t="s">
        <v>45</v>
      </c>
      <c r="L407" t="s">
        <v>43</v>
      </c>
      <c r="M407" t="s">
        <v>47</v>
      </c>
      <c r="N407" t="s">
        <v>43</v>
      </c>
      <c r="O407" t="s">
        <v>47</v>
      </c>
      <c r="P407" t="s">
        <v>64</v>
      </c>
      <c r="Q407" t="s">
        <v>659</v>
      </c>
      <c r="R407" t="s">
        <v>49</v>
      </c>
      <c r="S407" t="s">
        <v>94</v>
      </c>
      <c r="T407" t="s">
        <v>65</v>
      </c>
      <c r="U407" t="s">
        <v>659</v>
      </c>
      <c r="V407" t="s">
        <v>66</v>
      </c>
      <c r="W407" t="s">
        <v>47</v>
      </c>
      <c r="X407" t="s">
        <v>659</v>
      </c>
      <c r="Y407" t="s">
        <v>75</v>
      </c>
      <c r="Z407">
        <v>2</v>
      </c>
      <c r="AA407" t="s">
        <v>200</v>
      </c>
      <c r="AB407">
        <v>2</v>
      </c>
      <c r="AC407" t="s">
        <v>659</v>
      </c>
    </row>
    <row r="408" spans="1:29" x14ac:dyDescent="0.2">
      <c r="A408">
        <v>407</v>
      </c>
      <c r="B408" s="6">
        <v>44537.80100305556</v>
      </c>
      <c r="C408" t="s">
        <v>37</v>
      </c>
      <c r="D408" t="s">
        <v>58</v>
      </c>
      <c r="E408" t="s">
        <v>59</v>
      </c>
      <c r="F408" t="s">
        <v>41</v>
      </c>
      <c r="G408" t="s">
        <v>78</v>
      </c>
      <c r="H408" t="s">
        <v>70</v>
      </c>
      <c r="I408" t="s">
        <v>659</v>
      </c>
      <c r="J408" t="s">
        <v>659</v>
      </c>
      <c r="K408" t="s">
        <v>659</v>
      </c>
      <c r="L408" t="s">
        <v>659</v>
      </c>
      <c r="M408" t="s">
        <v>659</v>
      </c>
      <c r="N408" t="s">
        <v>659</v>
      </c>
      <c r="O408" t="s">
        <v>659</v>
      </c>
      <c r="P408" t="s">
        <v>659</v>
      </c>
      <c r="Q408" t="s">
        <v>659</v>
      </c>
      <c r="R408" t="s">
        <v>659</v>
      </c>
      <c r="S408">
        <v>0</v>
      </c>
      <c r="T408" t="s">
        <v>659</v>
      </c>
      <c r="U408" t="s">
        <v>659</v>
      </c>
      <c r="V408" t="s">
        <v>659</v>
      </c>
      <c r="W408" t="s">
        <v>659</v>
      </c>
      <c r="X408" t="s">
        <v>659</v>
      </c>
      <c r="Y408" t="s">
        <v>659</v>
      </c>
      <c r="Z408" t="s">
        <v>659</v>
      </c>
      <c r="AA408" t="s">
        <v>659</v>
      </c>
      <c r="AB408">
        <v>1</v>
      </c>
      <c r="AC408" t="s">
        <v>145</v>
      </c>
    </row>
    <row r="409" spans="1:29" x14ac:dyDescent="0.2">
      <c r="A409">
        <v>408</v>
      </c>
      <c r="B409" s="6">
        <v>44537.802011678243</v>
      </c>
      <c r="C409" t="s">
        <v>57</v>
      </c>
      <c r="D409" t="s">
        <v>566</v>
      </c>
      <c r="E409" t="s">
        <v>59</v>
      </c>
      <c r="F409" t="s">
        <v>82</v>
      </c>
      <c r="G409" t="s">
        <v>114</v>
      </c>
      <c r="H409" t="s">
        <v>70</v>
      </c>
      <c r="I409" t="s">
        <v>659</v>
      </c>
      <c r="J409" t="s">
        <v>659</v>
      </c>
      <c r="K409" t="s">
        <v>659</v>
      </c>
      <c r="L409" t="s">
        <v>659</v>
      </c>
      <c r="M409" t="s">
        <v>659</v>
      </c>
      <c r="N409" t="s">
        <v>659</v>
      </c>
      <c r="O409" t="s">
        <v>659</v>
      </c>
      <c r="P409" t="s">
        <v>659</v>
      </c>
      <c r="Q409" t="s">
        <v>659</v>
      </c>
      <c r="R409" t="s">
        <v>659</v>
      </c>
      <c r="S409">
        <v>0</v>
      </c>
      <c r="T409" t="s">
        <v>659</v>
      </c>
      <c r="U409" t="s">
        <v>659</v>
      </c>
      <c r="V409" t="s">
        <v>659</v>
      </c>
      <c r="W409" t="s">
        <v>659</v>
      </c>
      <c r="X409" t="s">
        <v>659</v>
      </c>
      <c r="Y409" t="s">
        <v>659</v>
      </c>
      <c r="Z409" t="s">
        <v>659</v>
      </c>
      <c r="AA409" t="s">
        <v>659</v>
      </c>
      <c r="AB409">
        <v>1</v>
      </c>
      <c r="AC409" t="s">
        <v>380</v>
      </c>
    </row>
    <row r="410" spans="1:29" x14ac:dyDescent="0.2">
      <c r="A410">
        <v>409</v>
      </c>
      <c r="B410" s="6">
        <v>44537.803327557871</v>
      </c>
      <c r="C410" t="s">
        <v>77</v>
      </c>
      <c r="D410" t="s">
        <v>38</v>
      </c>
      <c r="E410" t="s">
        <v>59</v>
      </c>
      <c r="F410" t="s">
        <v>82</v>
      </c>
      <c r="G410" t="s">
        <v>78</v>
      </c>
      <c r="H410" t="s">
        <v>43</v>
      </c>
      <c r="I410" t="s">
        <v>43</v>
      </c>
      <c r="J410" t="s">
        <v>43</v>
      </c>
      <c r="K410" t="s">
        <v>45</v>
      </c>
      <c r="L410" t="s">
        <v>43</v>
      </c>
      <c r="M410" t="s">
        <v>47</v>
      </c>
      <c r="N410" t="s">
        <v>43</v>
      </c>
      <c r="O410" t="s">
        <v>43</v>
      </c>
      <c r="P410" t="s">
        <v>43</v>
      </c>
      <c r="Q410" t="s">
        <v>677</v>
      </c>
      <c r="R410" t="s">
        <v>49</v>
      </c>
      <c r="S410" t="s">
        <v>50</v>
      </c>
      <c r="T410" t="s">
        <v>65</v>
      </c>
      <c r="U410" t="s">
        <v>659</v>
      </c>
      <c r="V410" t="s">
        <v>66</v>
      </c>
      <c r="W410" t="s">
        <v>47</v>
      </c>
      <c r="X410" t="s">
        <v>659</v>
      </c>
      <c r="Y410" t="s">
        <v>90</v>
      </c>
      <c r="Z410">
        <v>2</v>
      </c>
      <c r="AA410" t="s">
        <v>87</v>
      </c>
      <c r="AB410">
        <v>2</v>
      </c>
      <c r="AC410" t="s">
        <v>659</v>
      </c>
    </row>
    <row r="411" spans="1:29" x14ac:dyDescent="0.2">
      <c r="A411">
        <v>410</v>
      </c>
      <c r="B411" s="6">
        <v>44537.809516215275</v>
      </c>
      <c r="C411" t="s">
        <v>77</v>
      </c>
      <c r="D411" t="s">
        <v>38</v>
      </c>
      <c r="E411" t="s">
        <v>59</v>
      </c>
      <c r="F411" t="s">
        <v>82</v>
      </c>
      <c r="G411" t="s">
        <v>78</v>
      </c>
      <c r="H411" t="s">
        <v>43</v>
      </c>
      <c r="I411" t="s">
        <v>43</v>
      </c>
      <c r="J411" t="s">
        <v>43</v>
      </c>
      <c r="K411" t="s">
        <v>45</v>
      </c>
      <c r="L411" t="s">
        <v>43</v>
      </c>
      <c r="M411" t="s">
        <v>47</v>
      </c>
      <c r="N411" t="s">
        <v>43</v>
      </c>
      <c r="O411" t="s">
        <v>47</v>
      </c>
      <c r="P411" t="s">
        <v>64</v>
      </c>
      <c r="Q411" t="s">
        <v>659</v>
      </c>
      <c r="R411" t="s">
        <v>49</v>
      </c>
      <c r="S411" t="s">
        <v>50</v>
      </c>
      <c r="T411" t="s">
        <v>65</v>
      </c>
      <c r="U411" t="s">
        <v>659</v>
      </c>
      <c r="V411" t="s">
        <v>66</v>
      </c>
      <c r="W411" t="s">
        <v>47</v>
      </c>
      <c r="X411" t="s">
        <v>659</v>
      </c>
      <c r="Y411" t="s">
        <v>139</v>
      </c>
      <c r="Z411">
        <v>2</v>
      </c>
      <c r="AA411" t="s">
        <v>87</v>
      </c>
      <c r="AB411">
        <v>2</v>
      </c>
      <c r="AC411" t="s">
        <v>659</v>
      </c>
    </row>
    <row r="412" spans="1:29" x14ac:dyDescent="0.2">
      <c r="A412">
        <v>411</v>
      </c>
      <c r="B412" s="6">
        <v>44537.81324930556</v>
      </c>
      <c r="C412" t="s">
        <v>77</v>
      </c>
      <c r="D412" t="s">
        <v>58</v>
      </c>
      <c r="E412" t="s">
        <v>59</v>
      </c>
      <c r="F412" t="s">
        <v>41</v>
      </c>
      <c r="G412" t="s">
        <v>78</v>
      </c>
      <c r="H412" t="s">
        <v>43</v>
      </c>
      <c r="I412" t="s">
        <v>43</v>
      </c>
      <c r="J412" t="s">
        <v>47</v>
      </c>
      <c r="K412" t="s">
        <v>659</v>
      </c>
      <c r="L412" t="s">
        <v>659</v>
      </c>
      <c r="M412" t="s">
        <v>47</v>
      </c>
      <c r="N412" t="s">
        <v>43</v>
      </c>
      <c r="O412" t="s">
        <v>47</v>
      </c>
      <c r="P412" t="s">
        <v>43</v>
      </c>
      <c r="Q412" t="s">
        <v>678</v>
      </c>
      <c r="R412" t="s">
        <v>49</v>
      </c>
      <c r="S412" t="s">
        <v>50</v>
      </c>
      <c r="T412" t="s">
        <v>65</v>
      </c>
      <c r="U412" t="s">
        <v>659</v>
      </c>
      <c r="V412" t="s">
        <v>66</v>
      </c>
      <c r="W412" t="s">
        <v>47</v>
      </c>
      <c r="X412" t="s">
        <v>659</v>
      </c>
      <c r="Y412" t="s">
        <v>90</v>
      </c>
      <c r="Z412">
        <v>2</v>
      </c>
      <c r="AA412" t="s">
        <v>87</v>
      </c>
      <c r="AB412">
        <v>1</v>
      </c>
      <c r="AC412" t="s">
        <v>659</v>
      </c>
    </row>
    <row r="413" spans="1:29" x14ac:dyDescent="0.2">
      <c r="A413">
        <v>412</v>
      </c>
      <c r="B413" s="6">
        <v>44537.81372337963</v>
      </c>
      <c r="C413" t="s">
        <v>57</v>
      </c>
      <c r="D413" t="s">
        <v>38</v>
      </c>
      <c r="E413" t="s">
        <v>59</v>
      </c>
      <c r="F413" t="s">
        <v>82</v>
      </c>
      <c r="G413" t="s">
        <v>78</v>
      </c>
      <c r="H413" t="s">
        <v>43</v>
      </c>
      <c r="I413" t="s">
        <v>44</v>
      </c>
      <c r="J413" t="s">
        <v>47</v>
      </c>
      <c r="K413" t="s">
        <v>659</v>
      </c>
      <c r="L413" t="s">
        <v>659</v>
      </c>
      <c r="M413" t="s">
        <v>47</v>
      </c>
      <c r="N413" t="s">
        <v>43</v>
      </c>
      <c r="O413" t="s">
        <v>47</v>
      </c>
      <c r="P413" t="s">
        <v>64</v>
      </c>
      <c r="Q413" t="s">
        <v>659</v>
      </c>
      <c r="R413" t="s">
        <v>84</v>
      </c>
      <c r="S413" t="s">
        <v>94</v>
      </c>
      <c r="T413" t="s">
        <v>65</v>
      </c>
      <c r="U413" t="s">
        <v>659</v>
      </c>
      <c r="V413" t="s">
        <v>66</v>
      </c>
      <c r="W413" t="s">
        <v>47</v>
      </c>
      <c r="X413" t="s">
        <v>659</v>
      </c>
      <c r="Y413" t="s">
        <v>117</v>
      </c>
      <c r="Z413">
        <v>5</v>
      </c>
      <c r="AA413" t="s">
        <v>76</v>
      </c>
      <c r="AB413">
        <v>3</v>
      </c>
      <c r="AC413" t="s">
        <v>659</v>
      </c>
    </row>
    <row r="414" spans="1:29" x14ac:dyDescent="0.2">
      <c r="A414">
        <v>413</v>
      </c>
      <c r="B414" s="6">
        <v>44537.814277754631</v>
      </c>
      <c r="C414" t="s">
        <v>37</v>
      </c>
      <c r="D414" t="s">
        <v>58</v>
      </c>
      <c r="E414" t="s">
        <v>59</v>
      </c>
      <c r="F414" t="s">
        <v>41</v>
      </c>
      <c r="G414" t="s">
        <v>78</v>
      </c>
      <c r="H414" t="s">
        <v>70</v>
      </c>
      <c r="I414" t="s">
        <v>659</v>
      </c>
      <c r="J414" t="s">
        <v>659</v>
      </c>
      <c r="K414" t="s">
        <v>659</v>
      </c>
      <c r="L414" t="s">
        <v>659</v>
      </c>
      <c r="M414" t="s">
        <v>659</v>
      </c>
      <c r="N414" t="s">
        <v>659</v>
      </c>
      <c r="O414" t="s">
        <v>659</v>
      </c>
      <c r="P414" t="s">
        <v>659</v>
      </c>
      <c r="Q414" t="s">
        <v>659</v>
      </c>
      <c r="R414" t="s">
        <v>659</v>
      </c>
      <c r="S414">
        <v>0</v>
      </c>
      <c r="T414" t="s">
        <v>659</v>
      </c>
      <c r="U414" t="s">
        <v>659</v>
      </c>
      <c r="V414" t="s">
        <v>659</v>
      </c>
      <c r="W414" t="s">
        <v>659</v>
      </c>
      <c r="X414" t="s">
        <v>659</v>
      </c>
      <c r="Y414" t="s">
        <v>659</v>
      </c>
      <c r="Z414" t="s">
        <v>659</v>
      </c>
      <c r="AA414" t="s">
        <v>659</v>
      </c>
      <c r="AB414">
        <v>3</v>
      </c>
      <c r="AC414" t="s">
        <v>384</v>
      </c>
    </row>
    <row r="415" spans="1:29" x14ac:dyDescent="0.2">
      <c r="A415">
        <v>414</v>
      </c>
      <c r="B415" s="6">
        <v>44537.819266851853</v>
      </c>
      <c r="C415" t="s">
        <v>77</v>
      </c>
      <c r="D415" t="s">
        <v>38</v>
      </c>
      <c r="E415" t="s">
        <v>59</v>
      </c>
      <c r="F415" t="s">
        <v>82</v>
      </c>
      <c r="G415" t="s">
        <v>78</v>
      </c>
      <c r="H415" t="s">
        <v>43</v>
      </c>
      <c r="I415" t="s">
        <v>43</v>
      </c>
      <c r="J415" t="s">
        <v>43</v>
      </c>
      <c r="K415" t="s">
        <v>45</v>
      </c>
      <c r="L415" t="s">
        <v>43</v>
      </c>
      <c r="M415" t="s">
        <v>47</v>
      </c>
      <c r="N415" t="s">
        <v>43</v>
      </c>
      <c r="O415" t="s">
        <v>47</v>
      </c>
      <c r="P415" t="s">
        <v>43</v>
      </c>
      <c r="Q415" t="s">
        <v>661</v>
      </c>
      <c r="R415" t="s">
        <v>49</v>
      </c>
      <c r="S415" t="s">
        <v>50</v>
      </c>
      <c r="T415" t="s">
        <v>65</v>
      </c>
      <c r="U415" t="s">
        <v>659</v>
      </c>
      <c r="V415" t="s">
        <v>66</v>
      </c>
      <c r="W415" t="s">
        <v>47</v>
      </c>
      <c r="X415" t="s">
        <v>659</v>
      </c>
      <c r="Y415" t="s">
        <v>90</v>
      </c>
      <c r="Z415">
        <v>3</v>
      </c>
      <c r="AA415" t="s">
        <v>87</v>
      </c>
      <c r="AB415">
        <v>2</v>
      </c>
      <c r="AC415" t="s">
        <v>659</v>
      </c>
    </row>
    <row r="416" spans="1:29" x14ac:dyDescent="0.2">
      <c r="A416">
        <v>415</v>
      </c>
      <c r="B416" s="6">
        <v>44537.83065481481</v>
      </c>
      <c r="C416" t="s">
        <v>77</v>
      </c>
      <c r="D416" t="s">
        <v>38</v>
      </c>
      <c r="E416" t="s">
        <v>59</v>
      </c>
      <c r="F416" t="s">
        <v>41</v>
      </c>
      <c r="G416" t="s">
        <v>78</v>
      </c>
      <c r="H416" t="s">
        <v>43</v>
      </c>
      <c r="I416" t="s">
        <v>43</v>
      </c>
      <c r="J416" t="s">
        <v>43</v>
      </c>
      <c r="K416" t="s">
        <v>45</v>
      </c>
      <c r="L416" t="s">
        <v>47</v>
      </c>
      <c r="M416" t="s">
        <v>47</v>
      </c>
      <c r="N416" t="s">
        <v>43</v>
      </c>
      <c r="O416" t="s">
        <v>47</v>
      </c>
      <c r="P416" t="s">
        <v>43</v>
      </c>
      <c r="Q416" t="s">
        <v>677</v>
      </c>
      <c r="R416" t="s">
        <v>49</v>
      </c>
      <c r="S416" t="s">
        <v>50</v>
      </c>
      <c r="T416" t="s">
        <v>43</v>
      </c>
      <c r="U416" t="s">
        <v>110</v>
      </c>
      <c r="V416" t="s">
        <v>66</v>
      </c>
      <c r="W416" t="s">
        <v>47</v>
      </c>
      <c r="X416" t="s">
        <v>659</v>
      </c>
      <c r="Y416" t="s">
        <v>90</v>
      </c>
      <c r="Z416">
        <v>1</v>
      </c>
      <c r="AA416" t="s">
        <v>87</v>
      </c>
      <c r="AB416">
        <v>1</v>
      </c>
      <c r="AC416" t="s">
        <v>659</v>
      </c>
    </row>
    <row r="417" spans="1:29" x14ac:dyDescent="0.2">
      <c r="A417">
        <v>416</v>
      </c>
      <c r="B417" s="6">
        <v>44537.832935555554</v>
      </c>
      <c r="C417" t="s">
        <v>57</v>
      </c>
      <c r="D417" t="s">
        <v>58</v>
      </c>
      <c r="E417" t="s">
        <v>59</v>
      </c>
      <c r="F417" t="s">
        <v>61</v>
      </c>
      <c r="G417" t="s">
        <v>69</v>
      </c>
      <c r="H417" t="s">
        <v>70</v>
      </c>
      <c r="I417" t="s">
        <v>659</v>
      </c>
      <c r="J417" t="s">
        <v>659</v>
      </c>
      <c r="K417" t="s">
        <v>659</v>
      </c>
      <c r="L417" t="s">
        <v>659</v>
      </c>
      <c r="M417" t="s">
        <v>659</v>
      </c>
      <c r="N417" t="s">
        <v>659</v>
      </c>
      <c r="O417" t="s">
        <v>659</v>
      </c>
      <c r="P417" t="s">
        <v>659</v>
      </c>
      <c r="Q417" t="s">
        <v>659</v>
      </c>
      <c r="R417" t="s">
        <v>659</v>
      </c>
      <c r="S417">
        <v>0</v>
      </c>
      <c r="T417" t="s">
        <v>659</v>
      </c>
      <c r="U417" t="s">
        <v>659</v>
      </c>
      <c r="V417" t="s">
        <v>659</v>
      </c>
      <c r="W417" t="s">
        <v>659</v>
      </c>
      <c r="X417" t="s">
        <v>659</v>
      </c>
      <c r="Y417" t="s">
        <v>659</v>
      </c>
      <c r="Z417" t="s">
        <v>659</v>
      </c>
      <c r="AA417" t="s">
        <v>659</v>
      </c>
      <c r="AB417">
        <v>3</v>
      </c>
      <c r="AC417" t="s">
        <v>386</v>
      </c>
    </row>
    <row r="418" spans="1:29" x14ac:dyDescent="0.2">
      <c r="A418">
        <v>417</v>
      </c>
      <c r="B418" s="6">
        <v>44537.8352528588</v>
      </c>
      <c r="C418" t="s">
        <v>57</v>
      </c>
      <c r="D418" t="s">
        <v>566</v>
      </c>
      <c r="E418" t="s">
        <v>166</v>
      </c>
      <c r="F418" t="s">
        <v>61</v>
      </c>
      <c r="G418" t="s">
        <v>132</v>
      </c>
      <c r="H418" t="s">
        <v>70</v>
      </c>
      <c r="I418" t="s">
        <v>659</v>
      </c>
      <c r="J418" t="s">
        <v>659</v>
      </c>
      <c r="K418" t="s">
        <v>659</v>
      </c>
      <c r="L418" t="s">
        <v>659</v>
      </c>
      <c r="M418" t="s">
        <v>659</v>
      </c>
      <c r="N418" t="s">
        <v>659</v>
      </c>
      <c r="O418" t="s">
        <v>659</v>
      </c>
      <c r="P418" t="s">
        <v>659</v>
      </c>
      <c r="Q418" t="s">
        <v>659</v>
      </c>
      <c r="R418" t="s">
        <v>659</v>
      </c>
      <c r="S418">
        <v>0</v>
      </c>
      <c r="T418" t="s">
        <v>659</v>
      </c>
      <c r="U418" t="s">
        <v>659</v>
      </c>
      <c r="V418" t="s">
        <v>659</v>
      </c>
      <c r="W418" t="s">
        <v>659</v>
      </c>
      <c r="X418" t="s">
        <v>659</v>
      </c>
      <c r="Y418" t="s">
        <v>659</v>
      </c>
      <c r="Z418" t="s">
        <v>659</v>
      </c>
      <c r="AA418" t="s">
        <v>659</v>
      </c>
      <c r="AB418">
        <v>4</v>
      </c>
      <c r="AC418" t="s">
        <v>388</v>
      </c>
    </row>
    <row r="419" spans="1:29" x14ac:dyDescent="0.2">
      <c r="A419">
        <v>418</v>
      </c>
      <c r="B419" s="6">
        <v>44537.836273680557</v>
      </c>
      <c r="C419" t="s">
        <v>57</v>
      </c>
      <c r="D419" t="s">
        <v>79</v>
      </c>
      <c r="E419" t="s">
        <v>59</v>
      </c>
      <c r="F419" t="s">
        <v>61</v>
      </c>
      <c r="G419" t="s">
        <v>62</v>
      </c>
      <c r="H419" t="s">
        <v>70</v>
      </c>
      <c r="I419" t="s">
        <v>659</v>
      </c>
      <c r="J419" t="s">
        <v>659</v>
      </c>
      <c r="K419" t="s">
        <v>659</v>
      </c>
      <c r="L419" t="s">
        <v>659</v>
      </c>
      <c r="M419" t="s">
        <v>659</v>
      </c>
      <c r="N419" t="s">
        <v>659</v>
      </c>
      <c r="O419" t="s">
        <v>659</v>
      </c>
      <c r="P419" t="s">
        <v>659</v>
      </c>
      <c r="Q419" t="s">
        <v>659</v>
      </c>
      <c r="R419" t="s">
        <v>659</v>
      </c>
      <c r="S419">
        <v>0</v>
      </c>
      <c r="T419" t="s">
        <v>659</v>
      </c>
      <c r="U419" t="s">
        <v>659</v>
      </c>
      <c r="V419" t="s">
        <v>659</v>
      </c>
      <c r="W419" t="s">
        <v>659</v>
      </c>
      <c r="X419" t="s">
        <v>659</v>
      </c>
      <c r="Y419" t="s">
        <v>659</v>
      </c>
      <c r="Z419" t="s">
        <v>659</v>
      </c>
      <c r="AA419" t="s">
        <v>659</v>
      </c>
      <c r="AB419">
        <v>1</v>
      </c>
      <c r="AC419" t="s">
        <v>71</v>
      </c>
    </row>
    <row r="420" spans="1:29" x14ac:dyDescent="0.2">
      <c r="A420">
        <v>419</v>
      </c>
      <c r="B420" s="6">
        <v>44537.836920069443</v>
      </c>
      <c r="C420" t="s">
        <v>57</v>
      </c>
      <c r="D420" t="s">
        <v>58</v>
      </c>
      <c r="E420" t="s">
        <v>166</v>
      </c>
      <c r="F420" t="s">
        <v>61</v>
      </c>
      <c r="G420" t="s">
        <v>78</v>
      </c>
      <c r="H420" t="s">
        <v>43</v>
      </c>
      <c r="I420" t="s">
        <v>43</v>
      </c>
      <c r="J420" t="s">
        <v>47</v>
      </c>
      <c r="K420" t="s">
        <v>659</v>
      </c>
      <c r="L420" t="s">
        <v>659</v>
      </c>
      <c r="M420" t="s">
        <v>47</v>
      </c>
      <c r="N420" t="s">
        <v>96</v>
      </c>
      <c r="O420" t="s">
        <v>659</v>
      </c>
      <c r="P420" t="s">
        <v>64</v>
      </c>
      <c r="Q420" t="s">
        <v>659</v>
      </c>
      <c r="R420" t="s">
        <v>49</v>
      </c>
      <c r="S420" t="s">
        <v>50</v>
      </c>
      <c r="T420" t="s">
        <v>65</v>
      </c>
      <c r="U420" t="s">
        <v>659</v>
      </c>
      <c r="V420" t="s">
        <v>66</v>
      </c>
      <c r="W420" t="s">
        <v>47</v>
      </c>
      <c r="X420" t="s">
        <v>659</v>
      </c>
      <c r="Y420" t="s">
        <v>75</v>
      </c>
      <c r="Z420">
        <v>3</v>
      </c>
      <c r="AA420" t="s">
        <v>243</v>
      </c>
      <c r="AB420">
        <v>4</v>
      </c>
      <c r="AC420" t="s">
        <v>659</v>
      </c>
    </row>
    <row r="421" spans="1:29" x14ac:dyDescent="0.2">
      <c r="A421">
        <v>420</v>
      </c>
      <c r="B421" s="6">
        <v>44537.839091365742</v>
      </c>
      <c r="C421" t="s">
        <v>123</v>
      </c>
      <c r="D421" t="s">
        <v>38</v>
      </c>
      <c r="E421" t="s">
        <v>59</v>
      </c>
      <c r="F421" t="s">
        <v>41</v>
      </c>
      <c r="G421" t="s">
        <v>78</v>
      </c>
      <c r="H421" t="s">
        <v>43</v>
      </c>
      <c r="I421" t="s">
        <v>44</v>
      </c>
      <c r="J421" t="s">
        <v>47</v>
      </c>
      <c r="K421" t="s">
        <v>659</v>
      </c>
      <c r="L421" t="s">
        <v>659</v>
      </c>
      <c r="M421" t="s">
        <v>47</v>
      </c>
      <c r="N421" t="s">
        <v>43</v>
      </c>
      <c r="O421" t="s">
        <v>43</v>
      </c>
      <c r="P421" t="s">
        <v>43</v>
      </c>
      <c r="Q421" t="s">
        <v>661</v>
      </c>
      <c r="R421" t="s">
        <v>49</v>
      </c>
      <c r="S421" t="s">
        <v>50</v>
      </c>
      <c r="T421" t="s">
        <v>65</v>
      </c>
      <c r="U421" t="s">
        <v>659</v>
      </c>
      <c r="V421" t="s">
        <v>659</v>
      </c>
      <c r="W421" t="s">
        <v>47</v>
      </c>
      <c r="X421" t="s">
        <v>659</v>
      </c>
      <c r="Y421" t="s">
        <v>117</v>
      </c>
      <c r="Z421">
        <v>2</v>
      </c>
      <c r="AA421" t="s">
        <v>390</v>
      </c>
      <c r="AB421">
        <v>1</v>
      </c>
      <c r="AC421" t="s">
        <v>659</v>
      </c>
    </row>
    <row r="422" spans="1:29" x14ac:dyDescent="0.2">
      <c r="A422">
        <v>421</v>
      </c>
      <c r="B422" s="6">
        <v>44537.839712488421</v>
      </c>
      <c r="C422" t="s">
        <v>77</v>
      </c>
      <c r="D422" t="s">
        <v>58</v>
      </c>
      <c r="E422" t="s">
        <v>59</v>
      </c>
      <c r="F422" t="s">
        <v>82</v>
      </c>
      <c r="G422" t="s">
        <v>331</v>
      </c>
      <c r="H422" t="s">
        <v>70</v>
      </c>
      <c r="I422" t="s">
        <v>659</v>
      </c>
      <c r="J422" t="s">
        <v>659</v>
      </c>
      <c r="K422" t="s">
        <v>659</v>
      </c>
      <c r="L422" t="s">
        <v>659</v>
      </c>
      <c r="M422" t="s">
        <v>659</v>
      </c>
      <c r="N422" t="s">
        <v>659</v>
      </c>
      <c r="O422" t="s">
        <v>659</v>
      </c>
      <c r="P422" t="s">
        <v>659</v>
      </c>
      <c r="Q422" t="s">
        <v>659</v>
      </c>
      <c r="R422" t="s">
        <v>659</v>
      </c>
      <c r="S422">
        <v>0</v>
      </c>
      <c r="T422" t="s">
        <v>659</v>
      </c>
      <c r="U422" t="s">
        <v>659</v>
      </c>
      <c r="V422" t="s">
        <v>659</v>
      </c>
      <c r="W422" t="s">
        <v>659</v>
      </c>
      <c r="X422" t="s">
        <v>659</v>
      </c>
      <c r="Y422" t="s">
        <v>659</v>
      </c>
      <c r="Z422" t="s">
        <v>659</v>
      </c>
      <c r="AA422" t="s">
        <v>659</v>
      </c>
      <c r="AB422">
        <v>5</v>
      </c>
      <c r="AC422" t="s">
        <v>71</v>
      </c>
    </row>
    <row r="423" spans="1:29" x14ac:dyDescent="0.2">
      <c r="A423">
        <v>422</v>
      </c>
      <c r="B423" s="6">
        <v>44537.841458877316</v>
      </c>
      <c r="C423" t="s">
        <v>57</v>
      </c>
      <c r="D423" t="s">
        <v>566</v>
      </c>
      <c r="E423" t="s">
        <v>59</v>
      </c>
      <c r="F423" t="s">
        <v>61</v>
      </c>
      <c r="G423" t="s">
        <v>78</v>
      </c>
      <c r="H423" t="s">
        <v>43</v>
      </c>
      <c r="I423" t="s">
        <v>43</v>
      </c>
      <c r="J423" t="s">
        <v>47</v>
      </c>
      <c r="K423" t="s">
        <v>659</v>
      </c>
      <c r="L423" t="s">
        <v>659</v>
      </c>
      <c r="M423" t="s">
        <v>47</v>
      </c>
      <c r="N423" t="s">
        <v>43</v>
      </c>
      <c r="O423" t="s">
        <v>43</v>
      </c>
      <c r="P423" t="s">
        <v>43</v>
      </c>
      <c r="Q423" t="s">
        <v>661</v>
      </c>
      <c r="R423" t="s">
        <v>49</v>
      </c>
      <c r="S423" t="s">
        <v>566</v>
      </c>
      <c r="T423" t="s">
        <v>65</v>
      </c>
      <c r="U423" t="s">
        <v>659</v>
      </c>
      <c r="V423" t="s">
        <v>138</v>
      </c>
      <c r="W423" t="s">
        <v>43</v>
      </c>
      <c r="X423" t="s">
        <v>394</v>
      </c>
      <c r="Y423" t="s">
        <v>156</v>
      </c>
      <c r="Z423">
        <v>3</v>
      </c>
      <c r="AA423" t="s">
        <v>395</v>
      </c>
      <c r="AB423">
        <v>1</v>
      </c>
      <c r="AC423" t="s">
        <v>396</v>
      </c>
    </row>
    <row r="424" spans="1:29" x14ac:dyDescent="0.2">
      <c r="A424">
        <v>423</v>
      </c>
      <c r="B424" s="6">
        <v>44537.842520648148</v>
      </c>
      <c r="C424" t="s">
        <v>37</v>
      </c>
      <c r="D424" t="s">
        <v>38</v>
      </c>
      <c r="E424" t="s">
        <v>59</v>
      </c>
      <c r="F424" t="s">
        <v>41</v>
      </c>
      <c r="G424" t="s">
        <v>78</v>
      </c>
      <c r="H424" t="s">
        <v>70</v>
      </c>
      <c r="I424" t="s">
        <v>659</v>
      </c>
      <c r="J424" t="s">
        <v>659</v>
      </c>
      <c r="K424" t="s">
        <v>659</v>
      </c>
      <c r="L424" t="s">
        <v>659</v>
      </c>
      <c r="M424" t="s">
        <v>659</v>
      </c>
      <c r="N424" t="s">
        <v>659</v>
      </c>
      <c r="O424" t="s">
        <v>659</v>
      </c>
      <c r="P424" t="s">
        <v>659</v>
      </c>
      <c r="Q424" t="s">
        <v>659</v>
      </c>
      <c r="R424" t="s">
        <v>659</v>
      </c>
      <c r="S424">
        <v>0</v>
      </c>
      <c r="T424" t="s">
        <v>659</v>
      </c>
      <c r="U424" t="s">
        <v>659</v>
      </c>
      <c r="V424" t="s">
        <v>659</v>
      </c>
      <c r="W424" t="s">
        <v>659</v>
      </c>
      <c r="X424" t="s">
        <v>659</v>
      </c>
      <c r="Y424" t="s">
        <v>659</v>
      </c>
      <c r="Z424" t="s">
        <v>659</v>
      </c>
      <c r="AA424" t="s">
        <v>659</v>
      </c>
      <c r="AB424">
        <v>3</v>
      </c>
      <c r="AC424" t="s">
        <v>93</v>
      </c>
    </row>
    <row r="425" spans="1:29" x14ac:dyDescent="0.2">
      <c r="A425">
        <v>424</v>
      </c>
      <c r="B425" s="6">
        <v>44537.845483958328</v>
      </c>
      <c r="C425" t="s">
        <v>77</v>
      </c>
      <c r="D425" t="s">
        <v>38</v>
      </c>
      <c r="E425" t="s">
        <v>59</v>
      </c>
      <c r="F425" t="s">
        <v>61</v>
      </c>
      <c r="G425" t="s">
        <v>62</v>
      </c>
      <c r="H425" t="s">
        <v>70</v>
      </c>
      <c r="I425" t="s">
        <v>659</v>
      </c>
      <c r="J425" t="s">
        <v>659</v>
      </c>
      <c r="K425" t="s">
        <v>659</v>
      </c>
      <c r="L425" t="s">
        <v>659</v>
      </c>
      <c r="M425" t="s">
        <v>659</v>
      </c>
      <c r="N425" t="s">
        <v>659</v>
      </c>
      <c r="O425" t="s">
        <v>659</v>
      </c>
      <c r="P425" t="s">
        <v>659</v>
      </c>
      <c r="Q425" t="s">
        <v>659</v>
      </c>
      <c r="R425" t="s">
        <v>659</v>
      </c>
      <c r="S425">
        <v>0</v>
      </c>
      <c r="T425" t="s">
        <v>659</v>
      </c>
      <c r="U425" t="s">
        <v>659</v>
      </c>
      <c r="V425" t="s">
        <v>659</v>
      </c>
      <c r="W425" t="s">
        <v>659</v>
      </c>
      <c r="X425" t="s">
        <v>659</v>
      </c>
      <c r="Y425" t="s">
        <v>659</v>
      </c>
      <c r="Z425" t="s">
        <v>659</v>
      </c>
      <c r="AA425" t="s">
        <v>659</v>
      </c>
      <c r="AB425">
        <v>1</v>
      </c>
      <c r="AC425" t="s">
        <v>71</v>
      </c>
    </row>
    <row r="426" spans="1:29" x14ac:dyDescent="0.2">
      <c r="A426">
        <v>425</v>
      </c>
      <c r="B426" s="6">
        <v>44537.848879537036</v>
      </c>
      <c r="C426" t="s">
        <v>77</v>
      </c>
      <c r="D426" t="s">
        <v>58</v>
      </c>
      <c r="E426" t="s">
        <v>59</v>
      </c>
      <c r="F426" t="s">
        <v>82</v>
      </c>
      <c r="G426" t="s">
        <v>78</v>
      </c>
      <c r="H426" t="s">
        <v>43</v>
      </c>
      <c r="I426" t="s">
        <v>43</v>
      </c>
      <c r="J426" t="s">
        <v>43</v>
      </c>
      <c r="K426" t="s">
        <v>136</v>
      </c>
      <c r="L426" t="s">
        <v>43</v>
      </c>
      <c r="M426" t="s">
        <v>47</v>
      </c>
      <c r="N426" t="s">
        <v>43</v>
      </c>
      <c r="O426" t="s">
        <v>47</v>
      </c>
      <c r="P426" t="s">
        <v>43</v>
      </c>
      <c r="Q426" t="s">
        <v>661</v>
      </c>
      <c r="R426" t="s">
        <v>49</v>
      </c>
      <c r="S426" t="s">
        <v>50</v>
      </c>
      <c r="T426" t="s">
        <v>65</v>
      </c>
      <c r="U426" t="s">
        <v>659</v>
      </c>
      <c r="V426" t="s">
        <v>66</v>
      </c>
      <c r="W426" t="s">
        <v>47</v>
      </c>
      <c r="X426" t="s">
        <v>659</v>
      </c>
      <c r="Y426" t="s">
        <v>90</v>
      </c>
      <c r="Z426">
        <v>2</v>
      </c>
      <c r="AA426" t="s">
        <v>87</v>
      </c>
      <c r="AB426">
        <v>3</v>
      </c>
      <c r="AC426" t="s">
        <v>659</v>
      </c>
    </row>
    <row r="427" spans="1:29" x14ac:dyDescent="0.2">
      <c r="A427">
        <v>426</v>
      </c>
      <c r="B427" s="6">
        <v>44537.852306724541</v>
      </c>
      <c r="C427" t="s">
        <v>57</v>
      </c>
      <c r="D427" t="s">
        <v>38</v>
      </c>
      <c r="E427" t="s">
        <v>59</v>
      </c>
      <c r="F427" t="s">
        <v>41</v>
      </c>
      <c r="G427" t="s">
        <v>78</v>
      </c>
      <c r="H427" t="s">
        <v>43</v>
      </c>
      <c r="I427" t="s">
        <v>43</v>
      </c>
      <c r="J427" t="s">
        <v>43</v>
      </c>
      <c r="K427" t="s">
        <v>667</v>
      </c>
      <c r="L427" t="s">
        <v>47</v>
      </c>
      <c r="M427" t="s">
        <v>47</v>
      </c>
      <c r="N427" t="s">
        <v>43</v>
      </c>
      <c r="O427" t="s">
        <v>47</v>
      </c>
      <c r="P427" t="s">
        <v>64</v>
      </c>
      <c r="Q427" t="s">
        <v>659</v>
      </c>
      <c r="R427" t="s">
        <v>49</v>
      </c>
      <c r="S427" t="s">
        <v>50</v>
      </c>
      <c r="T427" t="s">
        <v>43</v>
      </c>
      <c r="U427" t="s">
        <v>110</v>
      </c>
      <c r="V427" t="s">
        <v>399</v>
      </c>
      <c r="W427" t="s">
        <v>47</v>
      </c>
      <c r="X427" t="s">
        <v>659</v>
      </c>
      <c r="Y427" t="s">
        <v>190</v>
      </c>
      <c r="Z427">
        <v>4</v>
      </c>
      <c r="AA427" t="s">
        <v>400</v>
      </c>
      <c r="AB427">
        <v>3</v>
      </c>
      <c r="AC427" t="s">
        <v>659</v>
      </c>
    </row>
    <row r="428" spans="1:29" x14ac:dyDescent="0.2">
      <c r="A428">
        <v>427</v>
      </c>
      <c r="B428" s="6">
        <v>44537.855971087964</v>
      </c>
      <c r="C428" t="s">
        <v>77</v>
      </c>
      <c r="D428" t="s">
        <v>38</v>
      </c>
      <c r="E428" t="s">
        <v>59</v>
      </c>
      <c r="F428" t="s">
        <v>41</v>
      </c>
      <c r="G428" t="s">
        <v>78</v>
      </c>
      <c r="H428" t="s">
        <v>43</v>
      </c>
      <c r="I428" t="s">
        <v>43</v>
      </c>
      <c r="J428" t="s">
        <v>43</v>
      </c>
      <c r="K428" t="s">
        <v>45</v>
      </c>
      <c r="L428" t="s">
        <v>43</v>
      </c>
      <c r="M428" t="s">
        <v>47</v>
      </c>
      <c r="N428" t="s">
        <v>43</v>
      </c>
      <c r="O428" t="s">
        <v>47</v>
      </c>
      <c r="P428" t="s">
        <v>43</v>
      </c>
      <c r="Q428" t="s">
        <v>661</v>
      </c>
      <c r="R428" t="s">
        <v>49</v>
      </c>
      <c r="S428" t="s">
        <v>50</v>
      </c>
      <c r="T428" t="s">
        <v>43</v>
      </c>
      <c r="U428" t="s">
        <v>110</v>
      </c>
      <c r="V428" t="s">
        <v>66</v>
      </c>
      <c r="W428" t="s">
        <v>47</v>
      </c>
      <c r="X428" t="s">
        <v>659</v>
      </c>
      <c r="Y428" t="s">
        <v>90</v>
      </c>
      <c r="Z428">
        <v>2</v>
      </c>
      <c r="AA428" t="s">
        <v>87</v>
      </c>
      <c r="AB428">
        <v>2</v>
      </c>
      <c r="AC428" t="s">
        <v>659</v>
      </c>
    </row>
    <row r="429" spans="1:29" x14ac:dyDescent="0.2">
      <c r="A429">
        <v>428</v>
      </c>
      <c r="B429" s="6">
        <v>44537.866610659723</v>
      </c>
      <c r="C429" t="s">
        <v>123</v>
      </c>
      <c r="D429" t="s">
        <v>566</v>
      </c>
      <c r="E429" t="s">
        <v>59</v>
      </c>
      <c r="F429" t="s">
        <v>82</v>
      </c>
      <c r="G429" t="s">
        <v>69</v>
      </c>
      <c r="H429" t="s">
        <v>70</v>
      </c>
      <c r="I429" t="s">
        <v>659</v>
      </c>
      <c r="J429" t="s">
        <v>659</v>
      </c>
      <c r="K429" t="s">
        <v>659</v>
      </c>
      <c r="L429" t="s">
        <v>659</v>
      </c>
      <c r="M429" t="s">
        <v>659</v>
      </c>
      <c r="N429" t="s">
        <v>659</v>
      </c>
      <c r="O429" t="s">
        <v>659</v>
      </c>
      <c r="P429" t="s">
        <v>659</v>
      </c>
      <c r="Q429" t="s">
        <v>659</v>
      </c>
      <c r="R429" t="s">
        <v>659</v>
      </c>
      <c r="S429">
        <v>0</v>
      </c>
      <c r="T429" t="s">
        <v>659</v>
      </c>
      <c r="U429" t="s">
        <v>659</v>
      </c>
      <c r="V429" t="s">
        <v>659</v>
      </c>
      <c r="W429" t="s">
        <v>659</v>
      </c>
      <c r="X429" t="s">
        <v>659</v>
      </c>
      <c r="Y429" t="s">
        <v>659</v>
      </c>
      <c r="Z429" t="s">
        <v>659</v>
      </c>
      <c r="AA429" t="s">
        <v>659</v>
      </c>
      <c r="AB429">
        <v>1</v>
      </c>
      <c r="AC429" t="s">
        <v>403</v>
      </c>
    </row>
    <row r="430" spans="1:29" x14ac:dyDescent="0.2">
      <c r="A430">
        <v>429</v>
      </c>
      <c r="B430" s="6">
        <v>44537.868603368057</v>
      </c>
      <c r="C430" t="s">
        <v>57</v>
      </c>
      <c r="D430" t="s">
        <v>566</v>
      </c>
      <c r="E430" t="s">
        <v>59</v>
      </c>
      <c r="F430" t="s">
        <v>61</v>
      </c>
      <c r="G430" t="s">
        <v>78</v>
      </c>
      <c r="H430" t="s">
        <v>70</v>
      </c>
      <c r="I430" t="s">
        <v>659</v>
      </c>
      <c r="J430" t="s">
        <v>659</v>
      </c>
      <c r="K430" t="s">
        <v>659</v>
      </c>
      <c r="L430" t="s">
        <v>659</v>
      </c>
      <c r="M430" t="s">
        <v>659</v>
      </c>
      <c r="N430" t="s">
        <v>659</v>
      </c>
      <c r="O430" t="s">
        <v>659</v>
      </c>
      <c r="P430" t="s">
        <v>659</v>
      </c>
      <c r="Q430" t="s">
        <v>659</v>
      </c>
      <c r="R430" t="s">
        <v>659</v>
      </c>
      <c r="S430">
        <v>0</v>
      </c>
      <c r="T430" t="s">
        <v>659</v>
      </c>
      <c r="U430" t="s">
        <v>659</v>
      </c>
      <c r="V430" t="s">
        <v>659</v>
      </c>
      <c r="W430" t="s">
        <v>659</v>
      </c>
      <c r="X430" t="s">
        <v>659</v>
      </c>
      <c r="Y430" t="s">
        <v>659</v>
      </c>
      <c r="Z430" t="s">
        <v>659</v>
      </c>
      <c r="AA430" t="s">
        <v>659</v>
      </c>
      <c r="AB430">
        <v>3</v>
      </c>
      <c r="AC430" t="s">
        <v>405</v>
      </c>
    </row>
    <row r="431" spans="1:29" x14ac:dyDescent="0.2">
      <c r="A431">
        <v>430</v>
      </c>
      <c r="B431" s="6">
        <v>44537.869924652783</v>
      </c>
      <c r="C431" t="s">
        <v>77</v>
      </c>
      <c r="D431" t="s">
        <v>58</v>
      </c>
      <c r="E431" t="s">
        <v>59</v>
      </c>
      <c r="F431" t="s">
        <v>41</v>
      </c>
      <c r="G431" t="s">
        <v>78</v>
      </c>
      <c r="H431" t="s">
        <v>43</v>
      </c>
      <c r="I431" t="s">
        <v>43</v>
      </c>
      <c r="J431" t="s">
        <v>43</v>
      </c>
      <c r="K431" t="s">
        <v>136</v>
      </c>
      <c r="L431" t="s">
        <v>47</v>
      </c>
      <c r="M431" t="s">
        <v>47</v>
      </c>
      <c r="N431" t="s">
        <v>96</v>
      </c>
      <c r="O431" t="s">
        <v>659</v>
      </c>
      <c r="P431" t="s">
        <v>43</v>
      </c>
      <c r="Q431" t="s">
        <v>677</v>
      </c>
      <c r="R431" t="s">
        <v>49</v>
      </c>
      <c r="S431" t="s">
        <v>50</v>
      </c>
      <c r="T431" t="s">
        <v>43</v>
      </c>
      <c r="U431" t="s">
        <v>110</v>
      </c>
      <c r="V431" t="s">
        <v>66</v>
      </c>
      <c r="W431" t="s">
        <v>47</v>
      </c>
      <c r="X431" t="s">
        <v>659</v>
      </c>
      <c r="Y431" t="s">
        <v>54</v>
      </c>
      <c r="Z431">
        <v>2</v>
      </c>
      <c r="AA431" t="s">
        <v>55</v>
      </c>
      <c r="AB431">
        <v>2</v>
      </c>
      <c r="AC431" t="s">
        <v>659</v>
      </c>
    </row>
    <row r="432" spans="1:29" x14ac:dyDescent="0.2">
      <c r="A432">
        <v>431</v>
      </c>
      <c r="B432" s="6">
        <v>44537.872059629633</v>
      </c>
      <c r="C432" t="s">
        <v>123</v>
      </c>
      <c r="D432" t="s">
        <v>38</v>
      </c>
      <c r="E432" t="s">
        <v>59</v>
      </c>
      <c r="F432" t="s">
        <v>41</v>
      </c>
      <c r="G432" t="s">
        <v>78</v>
      </c>
      <c r="H432" t="s">
        <v>43</v>
      </c>
      <c r="I432" t="s">
        <v>43</v>
      </c>
      <c r="J432" t="s">
        <v>43</v>
      </c>
      <c r="K432" t="s">
        <v>136</v>
      </c>
      <c r="L432" t="s">
        <v>47</v>
      </c>
      <c r="M432" t="s">
        <v>47</v>
      </c>
      <c r="N432" t="s">
        <v>43</v>
      </c>
      <c r="O432" t="s">
        <v>47</v>
      </c>
      <c r="P432" t="s">
        <v>64</v>
      </c>
      <c r="Q432" t="s">
        <v>659</v>
      </c>
      <c r="R432" t="s">
        <v>49</v>
      </c>
      <c r="S432" t="s">
        <v>566</v>
      </c>
      <c r="T432" t="s">
        <v>43</v>
      </c>
      <c r="U432" t="s">
        <v>110</v>
      </c>
      <c r="V432" t="s">
        <v>408</v>
      </c>
      <c r="W432" t="s">
        <v>47</v>
      </c>
      <c r="X432" t="s">
        <v>659</v>
      </c>
      <c r="Y432" t="s">
        <v>409</v>
      </c>
      <c r="Z432">
        <v>4</v>
      </c>
      <c r="AA432" t="s">
        <v>410</v>
      </c>
      <c r="AB432">
        <v>3</v>
      </c>
      <c r="AC432" t="s">
        <v>659</v>
      </c>
    </row>
    <row r="433" spans="1:29" x14ac:dyDescent="0.2">
      <c r="A433">
        <v>432</v>
      </c>
      <c r="B433" s="6">
        <v>44537.940288807869</v>
      </c>
      <c r="C433" t="s">
        <v>123</v>
      </c>
      <c r="D433" t="s">
        <v>566</v>
      </c>
      <c r="E433" t="s">
        <v>39</v>
      </c>
      <c r="F433" t="s">
        <v>61</v>
      </c>
      <c r="G433" t="s">
        <v>62</v>
      </c>
      <c r="H433" t="s">
        <v>43</v>
      </c>
      <c r="I433" t="s">
        <v>43</v>
      </c>
      <c r="J433" t="s">
        <v>43</v>
      </c>
      <c r="K433" t="s">
        <v>136</v>
      </c>
      <c r="L433" t="s">
        <v>47</v>
      </c>
      <c r="M433" t="s">
        <v>47</v>
      </c>
      <c r="N433" t="s">
        <v>43</v>
      </c>
      <c r="O433" t="s">
        <v>43</v>
      </c>
      <c r="P433" t="s">
        <v>43</v>
      </c>
      <c r="Q433" t="s">
        <v>677</v>
      </c>
      <c r="R433" t="s">
        <v>49</v>
      </c>
      <c r="S433" t="s">
        <v>184</v>
      </c>
      <c r="T433" t="s">
        <v>43</v>
      </c>
      <c r="U433" t="s">
        <v>51</v>
      </c>
      <c r="V433" t="s">
        <v>66</v>
      </c>
      <c r="W433" t="s">
        <v>47</v>
      </c>
      <c r="X433" t="s">
        <v>659</v>
      </c>
      <c r="Y433" t="s">
        <v>90</v>
      </c>
      <c r="Z433">
        <v>5</v>
      </c>
      <c r="AA433" t="s">
        <v>185</v>
      </c>
      <c r="AB433">
        <v>4</v>
      </c>
      <c r="AC433" t="s">
        <v>659</v>
      </c>
    </row>
    <row r="434" spans="1:29" x14ac:dyDescent="0.2">
      <c r="A434">
        <v>433</v>
      </c>
      <c r="B434" s="6">
        <v>44537.943968611115</v>
      </c>
      <c r="C434" t="s">
        <v>37</v>
      </c>
      <c r="D434" t="s">
        <v>79</v>
      </c>
      <c r="E434" t="s">
        <v>59</v>
      </c>
      <c r="F434" t="s">
        <v>61</v>
      </c>
      <c r="G434" t="s">
        <v>78</v>
      </c>
      <c r="H434" t="s">
        <v>43</v>
      </c>
      <c r="I434" t="s">
        <v>43</v>
      </c>
      <c r="J434" t="s">
        <v>43</v>
      </c>
      <c r="K434" t="s">
        <v>668</v>
      </c>
      <c r="L434" t="s">
        <v>47</v>
      </c>
      <c r="M434" t="s">
        <v>47</v>
      </c>
      <c r="N434" t="s">
        <v>43</v>
      </c>
      <c r="O434" t="s">
        <v>47</v>
      </c>
      <c r="P434" t="s">
        <v>64</v>
      </c>
      <c r="Q434" t="s">
        <v>659</v>
      </c>
      <c r="R434" t="s">
        <v>49</v>
      </c>
      <c r="S434" t="s">
        <v>94</v>
      </c>
      <c r="T434" t="s">
        <v>43</v>
      </c>
      <c r="U434" t="s">
        <v>51</v>
      </c>
      <c r="V434" t="s">
        <v>414</v>
      </c>
      <c r="W434" t="s">
        <v>47</v>
      </c>
      <c r="X434" t="s">
        <v>659</v>
      </c>
      <c r="Y434" t="s">
        <v>90</v>
      </c>
      <c r="Z434">
        <v>5</v>
      </c>
      <c r="AA434" t="s">
        <v>76</v>
      </c>
      <c r="AB434">
        <v>5</v>
      </c>
      <c r="AC434" t="s">
        <v>659</v>
      </c>
    </row>
    <row r="435" spans="1:29" x14ac:dyDescent="0.2">
      <c r="A435">
        <v>434</v>
      </c>
      <c r="B435" s="6">
        <v>44537.948108009259</v>
      </c>
      <c r="C435" t="s">
        <v>57</v>
      </c>
      <c r="D435" t="s">
        <v>38</v>
      </c>
      <c r="E435" t="s">
        <v>166</v>
      </c>
      <c r="F435" t="s">
        <v>61</v>
      </c>
      <c r="G435" t="s">
        <v>69</v>
      </c>
      <c r="H435" t="s">
        <v>43</v>
      </c>
      <c r="I435" t="s">
        <v>43</v>
      </c>
      <c r="J435" t="s">
        <v>43</v>
      </c>
      <c r="K435" t="s">
        <v>668</v>
      </c>
      <c r="L435" t="s">
        <v>43</v>
      </c>
      <c r="M435" t="s">
        <v>47</v>
      </c>
      <c r="N435" t="s">
        <v>43</v>
      </c>
      <c r="O435" t="s">
        <v>43</v>
      </c>
      <c r="P435" t="s">
        <v>43</v>
      </c>
      <c r="Q435" t="s">
        <v>680</v>
      </c>
      <c r="R435" t="s">
        <v>137</v>
      </c>
      <c r="S435" t="s">
        <v>50</v>
      </c>
      <c r="T435" t="s">
        <v>43</v>
      </c>
      <c r="U435" t="s">
        <v>51</v>
      </c>
      <c r="V435" t="s">
        <v>66</v>
      </c>
      <c r="W435" t="s">
        <v>47</v>
      </c>
      <c r="X435" t="s">
        <v>659</v>
      </c>
      <c r="Y435" t="s">
        <v>90</v>
      </c>
      <c r="Z435">
        <v>3</v>
      </c>
      <c r="AA435" t="s">
        <v>130</v>
      </c>
      <c r="AB435">
        <v>5</v>
      </c>
      <c r="AC435" t="s">
        <v>659</v>
      </c>
    </row>
    <row r="436" spans="1:29" x14ac:dyDescent="0.2">
      <c r="A436">
        <v>435</v>
      </c>
      <c r="B436" s="6">
        <v>44537.976887222219</v>
      </c>
      <c r="C436" t="s">
        <v>37</v>
      </c>
      <c r="D436" t="s">
        <v>38</v>
      </c>
      <c r="E436" t="s">
        <v>39</v>
      </c>
      <c r="F436" t="s">
        <v>61</v>
      </c>
      <c r="G436" t="s">
        <v>158</v>
      </c>
      <c r="H436" t="s">
        <v>43</v>
      </c>
      <c r="I436" t="s">
        <v>43</v>
      </c>
      <c r="J436" t="s">
        <v>43</v>
      </c>
      <c r="K436" t="s">
        <v>668</v>
      </c>
      <c r="L436" t="s">
        <v>47</v>
      </c>
      <c r="M436" t="s">
        <v>47</v>
      </c>
      <c r="N436" t="s">
        <v>43</v>
      </c>
      <c r="O436" t="s">
        <v>43</v>
      </c>
      <c r="P436" t="s">
        <v>43</v>
      </c>
      <c r="Q436" t="s">
        <v>661</v>
      </c>
      <c r="R436" t="s">
        <v>49</v>
      </c>
      <c r="S436" t="s">
        <v>50</v>
      </c>
      <c r="T436" t="s">
        <v>43</v>
      </c>
      <c r="U436" t="s">
        <v>110</v>
      </c>
      <c r="V436" t="s">
        <v>414</v>
      </c>
      <c r="W436" t="s">
        <v>47</v>
      </c>
      <c r="X436" t="s">
        <v>659</v>
      </c>
      <c r="Y436" t="s">
        <v>117</v>
      </c>
      <c r="Z436">
        <v>2</v>
      </c>
      <c r="AA436" t="s">
        <v>100</v>
      </c>
      <c r="AB436">
        <v>2</v>
      </c>
      <c r="AC436" t="s">
        <v>659</v>
      </c>
    </row>
    <row r="437" spans="1:29" x14ac:dyDescent="0.2">
      <c r="A437">
        <v>436</v>
      </c>
      <c r="B437" s="6">
        <v>44538.482097268519</v>
      </c>
      <c r="C437" t="s">
        <v>77</v>
      </c>
      <c r="D437" t="s">
        <v>58</v>
      </c>
      <c r="E437" t="s">
        <v>59</v>
      </c>
      <c r="F437" t="s">
        <v>41</v>
      </c>
      <c r="G437" t="s">
        <v>78</v>
      </c>
      <c r="H437" t="s">
        <v>43</v>
      </c>
      <c r="I437" t="s">
        <v>43</v>
      </c>
      <c r="J437" t="s">
        <v>47</v>
      </c>
      <c r="K437" t="s">
        <v>659</v>
      </c>
      <c r="L437" t="s">
        <v>659</v>
      </c>
      <c r="M437" t="s">
        <v>47</v>
      </c>
      <c r="N437" t="s">
        <v>43</v>
      </c>
      <c r="O437" t="s">
        <v>47</v>
      </c>
      <c r="P437" t="s">
        <v>64</v>
      </c>
      <c r="Q437" t="s">
        <v>659</v>
      </c>
      <c r="R437" t="s">
        <v>148</v>
      </c>
      <c r="S437" t="s">
        <v>94</v>
      </c>
      <c r="T437" t="s">
        <v>65</v>
      </c>
      <c r="U437" t="s">
        <v>659</v>
      </c>
      <c r="V437" t="s">
        <v>66</v>
      </c>
      <c r="W437" t="s">
        <v>47</v>
      </c>
      <c r="X437" t="s">
        <v>659</v>
      </c>
      <c r="Y437" t="s">
        <v>75</v>
      </c>
      <c r="Z437">
        <v>4</v>
      </c>
      <c r="AA437" t="s">
        <v>112</v>
      </c>
      <c r="AB437">
        <v>5</v>
      </c>
      <c r="AC437" t="s">
        <v>659</v>
      </c>
    </row>
    <row r="438" spans="1:29" x14ac:dyDescent="0.2">
      <c r="A438">
        <v>437</v>
      </c>
      <c r="B438" s="6">
        <v>44538.482136840277</v>
      </c>
      <c r="C438" t="s">
        <v>77</v>
      </c>
      <c r="D438" t="s">
        <v>38</v>
      </c>
      <c r="E438" t="s">
        <v>59</v>
      </c>
      <c r="F438" t="s">
        <v>41</v>
      </c>
      <c r="G438" t="s">
        <v>78</v>
      </c>
      <c r="H438" t="s">
        <v>70</v>
      </c>
      <c r="I438" t="s">
        <v>659</v>
      </c>
      <c r="J438" t="s">
        <v>659</v>
      </c>
      <c r="K438" t="s">
        <v>659</v>
      </c>
      <c r="L438" t="s">
        <v>659</v>
      </c>
      <c r="M438" t="s">
        <v>659</v>
      </c>
      <c r="N438" t="s">
        <v>659</v>
      </c>
      <c r="O438" t="s">
        <v>659</v>
      </c>
      <c r="P438" t="s">
        <v>659</v>
      </c>
      <c r="Q438" t="s">
        <v>659</v>
      </c>
      <c r="R438" t="s">
        <v>659</v>
      </c>
      <c r="S438">
        <v>0</v>
      </c>
      <c r="T438" t="s">
        <v>659</v>
      </c>
      <c r="U438" t="s">
        <v>659</v>
      </c>
      <c r="V438" t="s">
        <v>659</v>
      </c>
      <c r="W438" t="s">
        <v>659</v>
      </c>
      <c r="X438" t="s">
        <v>659</v>
      </c>
      <c r="Y438" t="s">
        <v>659</v>
      </c>
      <c r="Z438" t="s">
        <v>659</v>
      </c>
      <c r="AA438" t="s">
        <v>659</v>
      </c>
      <c r="AB438">
        <v>5</v>
      </c>
      <c r="AC438" t="s">
        <v>93</v>
      </c>
    </row>
    <row r="439" spans="1:29" x14ac:dyDescent="0.2">
      <c r="A439">
        <v>438</v>
      </c>
      <c r="B439" s="6">
        <v>44538.482485173612</v>
      </c>
      <c r="C439" t="s">
        <v>77</v>
      </c>
      <c r="D439" t="s">
        <v>38</v>
      </c>
      <c r="E439" t="s">
        <v>59</v>
      </c>
      <c r="F439" t="s">
        <v>41</v>
      </c>
      <c r="G439" t="s">
        <v>78</v>
      </c>
      <c r="H439" t="s">
        <v>43</v>
      </c>
      <c r="I439" t="s">
        <v>44</v>
      </c>
      <c r="J439" t="s">
        <v>43</v>
      </c>
      <c r="K439" t="s">
        <v>136</v>
      </c>
      <c r="L439" t="s">
        <v>43</v>
      </c>
      <c r="M439" t="s">
        <v>47</v>
      </c>
      <c r="N439" t="s">
        <v>43</v>
      </c>
      <c r="O439" t="s">
        <v>47</v>
      </c>
      <c r="P439" t="s">
        <v>64</v>
      </c>
      <c r="Q439" t="s">
        <v>659</v>
      </c>
      <c r="R439" t="s">
        <v>49</v>
      </c>
      <c r="S439" t="s">
        <v>94</v>
      </c>
      <c r="T439" t="s">
        <v>65</v>
      </c>
      <c r="U439" t="s">
        <v>659</v>
      </c>
      <c r="V439" t="s">
        <v>66</v>
      </c>
      <c r="W439" t="s">
        <v>47</v>
      </c>
      <c r="X439" t="s">
        <v>659</v>
      </c>
      <c r="Y439" t="s">
        <v>75</v>
      </c>
      <c r="Z439">
        <v>5</v>
      </c>
      <c r="AA439" t="s">
        <v>107</v>
      </c>
      <c r="AB439">
        <v>5</v>
      </c>
      <c r="AC439" t="s">
        <v>659</v>
      </c>
    </row>
    <row r="440" spans="1:29" x14ac:dyDescent="0.2">
      <c r="A440">
        <v>439</v>
      </c>
      <c r="B440" s="6">
        <v>44538.489013495375</v>
      </c>
      <c r="C440" t="s">
        <v>57</v>
      </c>
      <c r="D440" t="s">
        <v>58</v>
      </c>
      <c r="E440" t="s">
        <v>166</v>
      </c>
      <c r="F440" t="s">
        <v>61</v>
      </c>
      <c r="G440" t="s">
        <v>78</v>
      </c>
      <c r="H440" t="s">
        <v>70</v>
      </c>
      <c r="I440" t="s">
        <v>659</v>
      </c>
      <c r="J440" t="s">
        <v>659</v>
      </c>
      <c r="K440" t="s">
        <v>659</v>
      </c>
      <c r="L440" t="s">
        <v>659</v>
      </c>
      <c r="M440" t="s">
        <v>659</v>
      </c>
      <c r="N440" t="s">
        <v>659</v>
      </c>
      <c r="O440" t="s">
        <v>659</v>
      </c>
      <c r="P440" t="s">
        <v>659</v>
      </c>
      <c r="Q440" t="s">
        <v>659</v>
      </c>
      <c r="R440" t="s">
        <v>659</v>
      </c>
      <c r="S440">
        <v>0</v>
      </c>
      <c r="T440" t="s">
        <v>659</v>
      </c>
      <c r="U440" t="s">
        <v>659</v>
      </c>
      <c r="V440" t="s">
        <v>659</v>
      </c>
      <c r="W440" t="s">
        <v>659</v>
      </c>
      <c r="X440" t="s">
        <v>659</v>
      </c>
      <c r="Y440" t="s">
        <v>659</v>
      </c>
      <c r="Z440" t="s">
        <v>659</v>
      </c>
      <c r="AA440" t="s">
        <v>659</v>
      </c>
      <c r="AB440">
        <v>1</v>
      </c>
      <c r="AC440" t="s">
        <v>417</v>
      </c>
    </row>
    <row r="441" spans="1:29" x14ac:dyDescent="0.2">
      <c r="A441">
        <v>440</v>
      </c>
      <c r="B441" s="6">
        <v>44538.489625578703</v>
      </c>
      <c r="C441" t="s">
        <v>123</v>
      </c>
      <c r="D441" t="s">
        <v>38</v>
      </c>
      <c r="E441" t="s">
        <v>59</v>
      </c>
      <c r="F441" t="s">
        <v>41</v>
      </c>
      <c r="G441" t="s">
        <v>62</v>
      </c>
      <c r="H441" t="s">
        <v>43</v>
      </c>
      <c r="I441" t="s">
        <v>44</v>
      </c>
      <c r="J441" t="s">
        <v>47</v>
      </c>
      <c r="K441" t="s">
        <v>659</v>
      </c>
      <c r="L441" t="s">
        <v>659</v>
      </c>
      <c r="M441" t="s">
        <v>43</v>
      </c>
      <c r="N441" t="s">
        <v>43</v>
      </c>
      <c r="O441" t="s">
        <v>43</v>
      </c>
      <c r="P441" t="s">
        <v>43</v>
      </c>
      <c r="Q441" t="s">
        <v>677</v>
      </c>
      <c r="R441" t="s">
        <v>84</v>
      </c>
      <c r="S441" t="s">
        <v>50</v>
      </c>
      <c r="T441" t="s">
        <v>43</v>
      </c>
      <c r="U441" t="s">
        <v>155</v>
      </c>
      <c r="V441" t="s">
        <v>138</v>
      </c>
      <c r="W441" t="s">
        <v>47</v>
      </c>
      <c r="X441" t="s">
        <v>659</v>
      </c>
      <c r="Y441" t="s">
        <v>156</v>
      </c>
      <c r="Z441">
        <v>1</v>
      </c>
      <c r="AA441" t="s">
        <v>100</v>
      </c>
      <c r="AB441">
        <v>2</v>
      </c>
      <c r="AC441" t="s">
        <v>93</v>
      </c>
    </row>
    <row r="442" spans="1:29" x14ac:dyDescent="0.2">
      <c r="A442">
        <v>441</v>
      </c>
      <c r="B442" s="6">
        <v>44538.491221932869</v>
      </c>
      <c r="C442" t="s">
        <v>77</v>
      </c>
      <c r="D442" t="s">
        <v>38</v>
      </c>
      <c r="E442" t="s">
        <v>59</v>
      </c>
      <c r="F442" t="s">
        <v>82</v>
      </c>
      <c r="G442" t="s">
        <v>78</v>
      </c>
      <c r="H442" t="s">
        <v>43</v>
      </c>
      <c r="I442" t="s">
        <v>44</v>
      </c>
      <c r="J442" t="s">
        <v>47</v>
      </c>
      <c r="K442" t="s">
        <v>659</v>
      </c>
      <c r="L442" t="s">
        <v>659</v>
      </c>
      <c r="M442" t="s">
        <v>47</v>
      </c>
      <c r="N442" t="s">
        <v>43</v>
      </c>
      <c r="O442" t="s">
        <v>43</v>
      </c>
      <c r="P442" t="s">
        <v>43</v>
      </c>
      <c r="Q442" t="s">
        <v>677</v>
      </c>
      <c r="R442" t="s">
        <v>49</v>
      </c>
      <c r="S442" t="s">
        <v>94</v>
      </c>
      <c r="T442" t="s">
        <v>43</v>
      </c>
      <c r="U442" t="s">
        <v>110</v>
      </c>
      <c r="V442" t="s">
        <v>138</v>
      </c>
      <c r="W442" t="s">
        <v>47</v>
      </c>
      <c r="X442" t="s">
        <v>659</v>
      </c>
      <c r="Y442" t="s">
        <v>131</v>
      </c>
      <c r="Z442">
        <v>4</v>
      </c>
      <c r="AA442" t="s">
        <v>91</v>
      </c>
      <c r="AB442">
        <v>3</v>
      </c>
      <c r="AC442" t="s">
        <v>659</v>
      </c>
    </row>
    <row r="443" spans="1:29" x14ac:dyDescent="0.2">
      <c r="A443">
        <v>442</v>
      </c>
      <c r="B443" s="6">
        <v>44538.496921944447</v>
      </c>
      <c r="C443" t="s">
        <v>77</v>
      </c>
      <c r="D443" t="s">
        <v>38</v>
      </c>
      <c r="E443" t="s">
        <v>59</v>
      </c>
      <c r="F443" t="s">
        <v>82</v>
      </c>
      <c r="G443" t="s">
        <v>62</v>
      </c>
      <c r="H443" t="s">
        <v>43</v>
      </c>
      <c r="I443" t="s">
        <v>44</v>
      </c>
      <c r="J443" t="s">
        <v>47</v>
      </c>
      <c r="K443" t="s">
        <v>659</v>
      </c>
      <c r="L443" t="s">
        <v>659</v>
      </c>
      <c r="M443" t="s">
        <v>47</v>
      </c>
      <c r="N443" t="s">
        <v>43</v>
      </c>
      <c r="O443" t="s">
        <v>47</v>
      </c>
      <c r="P443" t="s">
        <v>64</v>
      </c>
      <c r="Q443" t="s">
        <v>659</v>
      </c>
      <c r="R443" t="s">
        <v>49</v>
      </c>
      <c r="S443" t="s">
        <v>184</v>
      </c>
      <c r="T443" t="s">
        <v>43</v>
      </c>
      <c r="U443" t="s">
        <v>110</v>
      </c>
      <c r="V443" t="s">
        <v>66</v>
      </c>
      <c r="W443" t="s">
        <v>47</v>
      </c>
      <c r="X443" t="s">
        <v>659</v>
      </c>
      <c r="Y443" t="s">
        <v>75</v>
      </c>
      <c r="Z443">
        <v>2</v>
      </c>
      <c r="AA443" t="s">
        <v>76</v>
      </c>
      <c r="AB443">
        <v>3</v>
      </c>
      <c r="AC443" t="s">
        <v>93</v>
      </c>
    </row>
    <row r="444" spans="1:29" x14ac:dyDescent="0.2">
      <c r="A444">
        <v>443</v>
      </c>
      <c r="B444" s="6">
        <v>44538.497857094902</v>
      </c>
      <c r="C444" t="s">
        <v>37</v>
      </c>
      <c r="D444" t="s">
        <v>38</v>
      </c>
      <c r="E444" t="s">
        <v>59</v>
      </c>
      <c r="F444" t="s">
        <v>82</v>
      </c>
      <c r="G444" t="s">
        <v>78</v>
      </c>
      <c r="H444" t="s">
        <v>70</v>
      </c>
      <c r="I444" t="s">
        <v>659</v>
      </c>
      <c r="J444" t="s">
        <v>659</v>
      </c>
      <c r="K444" t="s">
        <v>659</v>
      </c>
      <c r="L444" t="s">
        <v>659</v>
      </c>
      <c r="M444" t="s">
        <v>659</v>
      </c>
      <c r="N444" t="s">
        <v>659</v>
      </c>
      <c r="O444" t="s">
        <v>659</v>
      </c>
      <c r="P444" t="s">
        <v>659</v>
      </c>
      <c r="Q444" t="s">
        <v>659</v>
      </c>
      <c r="R444" t="s">
        <v>659</v>
      </c>
      <c r="S444">
        <v>0</v>
      </c>
      <c r="T444" t="s">
        <v>659</v>
      </c>
      <c r="U444" t="s">
        <v>659</v>
      </c>
      <c r="V444" t="s">
        <v>659</v>
      </c>
      <c r="W444" t="s">
        <v>659</v>
      </c>
      <c r="X444" t="s">
        <v>659</v>
      </c>
      <c r="Y444" t="s">
        <v>659</v>
      </c>
      <c r="Z444" t="s">
        <v>659</v>
      </c>
      <c r="AA444" t="s">
        <v>659</v>
      </c>
      <c r="AB444">
        <v>4</v>
      </c>
      <c r="AC444" t="s">
        <v>420</v>
      </c>
    </row>
    <row r="445" spans="1:29" x14ac:dyDescent="0.2">
      <c r="A445">
        <v>444</v>
      </c>
      <c r="B445" s="6">
        <v>44538.498385717598</v>
      </c>
      <c r="C445" t="s">
        <v>37</v>
      </c>
      <c r="D445" t="s">
        <v>58</v>
      </c>
      <c r="E445" t="s">
        <v>59</v>
      </c>
      <c r="F445" t="s">
        <v>82</v>
      </c>
      <c r="G445" t="s">
        <v>78</v>
      </c>
      <c r="H445" t="s">
        <v>43</v>
      </c>
      <c r="I445" t="s">
        <v>44</v>
      </c>
      <c r="J445" t="s">
        <v>47</v>
      </c>
      <c r="K445" t="s">
        <v>659</v>
      </c>
      <c r="L445" t="s">
        <v>659</v>
      </c>
      <c r="M445" t="s">
        <v>47</v>
      </c>
      <c r="N445" t="s">
        <v>43</v>
      </c>
      <c r="O445" t="s">
        <v>47</v>
      </c>
      <c r="P445" t="s">
        <v>64</v>
      </c>
      <c r="Q445" t="s">
        <v>659</v>
      </c>
      <c r="R445" t="s">
        <v>49</v>
      </c>
      <c r="S445" t="s">
        <v>50</v>
      </c>
      <c r="T445" t="s">
        <v>65</v>
      </c>
      <c r="U445" t="s">
        <v>659</v>
      </c>
      <c r="V445" t="s">
        <v>66</v>
      </c>
      <c r="W445" t="s">
        <v>47</v>
      </c>
      <c r="X445" t="s">
        <v>659</v>
      </c>
      <c r="Y445" t="s">
        <v>75</v>
      </c>
      <c r="Z445">
        <v>4</v>
      </c>
      <c r="AA445" t="s">
        <v>100</v>
      </c>
      <c r="AB445">
        <v>4</v>
      </c>
      <c r="AC445" t="s">
        <v>659</v>
      </c>
    </row>
    <row r="446" spans="1:29" x14ac:dyDescent="0.2">
      <c r="A446">
        <v>445</v>
      </c>
      <c r="B446" s="6">
        <v>44538.498435231479</v>
      </c>
      <c r="C446" t="s">
        <v>37</v>
      </c>
      <c r="D446" t="s">
        <v>38</v>
      </c>
      <c r="E446" t="s">
        <v>59</v>
      </c>
      <c r="F446" t="s">
        <v>82</v>
      </c>
      <c r="G446" t="s">
        <v>78</v>
      </c>
      <c r="H446" t="s">
        <v>43</v>
      </c>
      <c r="I446" t="s">
        <v>43</v>
      </c>
      <c r="J446" t="s">
        <v>47</v>
      </c>
      <c r="K446" t="s">
        <v>659</v>
      </c>
      <c r="L446" t="s">
        <v>659</v>
      </c>
      <c r="M446" t="s">
        <v>47</v>
      </c>
      <c r="N446" t="s">
        <v>43</v>
      </c>
      <c r="O446" t="s">
        <v>47</v>
      </c>
      <c r="P446" t="s">
        <v>43</v>
      </c>
      <c r="Q446" t="s">
        <v>677</v>
      </c>
      <c r="R446" t="s">
        <v>49</v>
      </c>
      <c r="S446" t="s">
        <v>50</v>
      </c>
      <c r="T446" t="s">
        <v>65</v>
      </c>
      <c r="U446" t="s">
        <v>659</v>
      </c>
      <c r="V446" t="s">
        <v>66</v>
      </c>
      <c r="W446" t="s">
        <v>47</v>
      </c>
      <c r="X446" t="s">
        <v>659</v>
      </c>
      <c r="Y446" t="s">
        <v>75</v>
      </c>
      <c r="Z446">
        <v>4</v>
      </c>
      <c r="AA446" t="s">
        <v>76</v>
      </c>
      <c r="AB446">
        <v>3</v>
      </c>
      <c r="AC446" t="s">
        <v>659</v>
      </c>
    </row>
    <row r="447" spans="1:29" x14ac:dyDescent="0.2">
      <c r="A447">
        <v>446</v>
      </c>
      <c r="B447" s="6">
        <v>44538.500355925928</v>
      </c>
      <c r="C447" t="s">
        <v>77</v>
      </c>
      <c r="D447" t="s">
        <v>58</v>
      </c>
      <c r="E447" t="s">
        <v>59</v>
      </c>
      <c r="F447" t="s">
        <v>82</v>
      </c>
      <c r="G447" t="s">
        <v>69</v>
      </c>
      <c r="H447" t="s">
        <v>70</v>
      </c>
      <c r="I447" t="s">
        <v>659</v>
      </c>
      <c r="J447" t="s">
        <v>659</v>
      </c>
      <c r="K447" t="s">
        <v>659</v>
      </c>
      <c r="L447" t="s">
        <v>659</v>
      </c>
      <c r="M447" t="s">
        <v>659</v>
      </c>
      <c r="N447" t="s">
        <v>659</v>
      </c>
      <c r="O447" t="s">
        <v>659</v>
      </c>
      <c r="P447" t="s">
        <v>659</v>
      </c>
      <c r="Q447" t="s">
        <v>659</v>
      </c>
      <c r="R447" t="s">
        <v>659</v>
      </c>
      <c r="S447">
        <v>0</v>
      </c>
      <c r="T447" t="s">
        <v>659</v>
      </c>
      <c r="U447" t="s">
        <v>659</v>
      </c>
      <c r="V447" t="s">
        <v>659</v>
      </c>
      <c r="W447" t="s">
        <v>659</v>
      </c>
      <c r="X447" t="s">
        <v>659</v>
      </c>
      <c r="Y447" t="s">
        <v>659</v>
      </c>
      <c r="Z447" t="s">
        <v>659</v>
      </c>
      <c r="AA447" t="s">
        <v>659</v>
      </c>
      <c r="AB447">
        <v>2</v>
      </c>
      <c r="AC447" t="s">
        <v>145</v>
      </c>
    </row>
    <row r="448" spans="1:29" x14ac:dyDescent="0.2">
      <c r="A448">
        <v>447</v>
      </c>
      <c r="B448" s="6">
        <v>44538.504360949075</v>
      </c>
      <c r="C448" t="s">
        <v>57</v>
      </c>
      <c r="D448" t="s">
        <v>58</v>
      </c>
      <c r="E448" t="s">
        <v>133</v>
      </c>
      <c r="F448" t="s">
        <v>61</v>
      </c>
      <c r="G448" t="s">
        <v>69</v>
      </c>
      <c r="H448" t="s">
        <v>43</v>
      </c>
      <c r="I448" t="s">
        <v>44</v>
      </c>
      <c r="J448" t="s">
        <v>47</v>
      </c>
      <c r="K448" t="s">
        <v>659</v>
      </c>
      <c r="L448" t="s">
        <v>659</v>
      </c>
      <c r="M448" t="s">
        <v>47</v>
      </c>
      <c r="N448" t="s">
        <v>43</v>
      </c>
      <c r="O448" t="s">
        <v>43</v>
      </c>
      <c r="P448" t="s">
        <v>43</v>
      </c>
      <c r="Q448" t="s">
        <v>661</v>
      </c>
      <c r="R448" t="s">
        <v>49</v>
      </c>
      <c r="S448" t="s">
        <v>50</v>
      </c>
      <c r="T448" t="s">
        <v>43</v>
      </c>
      <c r="U448" t="s">
        <v>51</v>
      </c>
      <c r="V448" t="s">
        <v>66</v>
      </c>
      <c r="W448" t="s">
        <v>47</v>
      </c>
      <c r="X448" t="s">
        <v>659</v>
      </c>
      <c r="Y448" t="s">
        <v>117</v>
      </c>
      <c r="Z448">
        <v>4</v>
      </c>
      <c r="AA448" t="s">
        <v>185</v>
      </c>
      <c r="AB448">
        <v>4</v>
      </c>
      <c r="AC448" t="s">
        <v>659</v>
      </c>
    </row>
    <row r="449" spans="1:29" x14ac:dyDescent="0.2">
      <c r="A449">
        <v>448</v>
      </c>
      <c r="B449" s="6">
        <v>44538.609920289353</v>
      </c>
      <c r="C449" t="s">
        <v>37</v>
      </c>
      <c r="D449" t="s">
        <v>38</v>
      </c>
      <c r="E449" t="s">
        <v>59</v>
      </c>
      <c r="F449" t="s">
        <v>82</v>
      </c>
      <c r="G449" t="s">
        <v>78</v>
      </c>
      <c r="H449" t="s">
        <v>43</v>
      </c>
      <c r="I449" t="s">
        <v>43</v>
      </c>
      <c r="J449" t="s">
        <v>43</v>
      </c>
      <c r="K449" t="s">
        <v>45</v>
      </c>
      <c r="L449" t="s">
        <v>47</v>
      </c>
      <c r="M449" t="s">
        <v>47</v>
      </c>
      <c r="N449" t="s">
        <v>43</v>
      </c>
      <c r="O449" t="s">
        <v>43</v>
      </c>
      <c r="P449" t="s">
        <v>43</v>
      </c>
      <c r="Q449" t="s">
        <v>677</v>
      </c>
      <c r="R449" t="s">
        <v>49</v>
      </c>
      <c r="S449" t="s">
        <v>184</v>
      </c>
      <c r="T449" t="s">
        <v>43</v>
      </c>
      <c r="U449" t="s">
        <v>110</v>
      </c>
      <c r="V449" t="s">
        <v>66</v>
      </c>
      <c r="W449" t="s">
        <v>47</v>
      </c>
      <c r="X449" t="s">
        <v>659</v>
      </c>
      <c r="Y449" t="s">
        <v>117</v>
      </c>
      <c r="Z449">
        <v>4</v>
      </c>
      <c r="AA449" t="s">
        <v>423</v>
      </c>
      <c r="AB449">
        <v>5</v>
      </c>
      <c r="AC449" t="s">
        <v>659</v>
      </c>
    </row>
    <row r="450" spans="1:29" x14ac:dyDescent="0.2">
      <c r="A450">
        <v>449</v>
      </c>
      <c r="B450" s="6">
        <v>44538.614706909721</v>
      </c>
      <c r="C450" t="s">
        <v>37</v>
      </c>
      <c r="D450" t="s">
        <v>58</v>
      </c>
      <c r="E450" t="s">
        <v>59</v>
      </c>
      <c r="F450" t="s">
        <v>41</v>
      </c>
      <c r="G450" t="s">
        <v>78</v>
      </c>
      <c r="H450" t="s">
        <v>43</v>
      </c>
      <c r="I450" t="s">
        <v>43</v>
      </c>
      <c r="J450" t="s">
        <v>47</v>
      </c>
      <c r="K450" t="s">
        <v>659</v>
      </c>
      <c r="L450" t="s">
        <v>659</v>
      </c>
      <c r="M450" t="s">
        <v>47</v>
      </c>
      <c r="N450" t="s">
        <v>43</v>
      </c>
      <c r="O450" t="s">
        <v>47</v>
      </c>
      <c r="P450" t="s">
        <v>64</v>
      </c>
      <c r="Q450" t="s">
        <v>659</v>
      </c>
      <c r="R450" t="s">
        <v>49</v>
      </c>
      <c r="S450" t="s">
        <v>94</v>
      </c>
      <c r="T450" t="s">
        <v>65</v>
      </c>
      <c r="U450" t="s">
        <v>659</v>
      </c>
      <c r="V450" t="s">
        <v>659</v>
      </c>
      <c r="W450" t="s">
        <v>47</v>
      </c>
      <c r="X450" t="s">
        <v>659</v>
      </c>
      <c r="Y450" t="s">
        <v>75</v>
      </c>
      <c r="Z450">
        <v>1</v>
      </c>
      <c r="AA450" t="s">
        <v>76</v>
      </c>
      <c r="AB450">
        <v>1</v>
      </c>
      <c r="AC450" t="s">
        <v>265</v>
      </c>
    </row>
    <row r="451" spans="1:29" x14ac:dyDescent="0.2">
      <c r="A451">
        <v>450</v>
      </c>
      <c r="B451" s="6">
        <v>44538.696828796295</v>
      </c>
      <c r="C451" t="s">
        <v>77</v>
      </c>
      <c r="D451" t="s">
        <v>38</v>
      </c>
      <c r="E451" t="s">
        <v>59</v>
      </c>
      <c r="F451" t="s">
        <v>82</v>
      </c>
      <c r="G451" t="s">
        <v>78</v>
      </c>
      <c r="H451" t="s">
        <v>43</v>
      </c>
      <c r="I451" t="s">
        <v>43</v>
      </c>
      <c r="J451" t="s">
        <v>43</v>
      </c>
      <c r="K451" t="s">
        <v>136</v>
      </c>
      <c r="L451" t="s">
        <v>43</v>
      </c>
      <c r="M451" t="s">
        <v>47</v>
      </c>
      <c r="N451" t="s">
        <v>43</v>
      </c>
      <c r="O451" t="s">
        <v>47</v>
      </c>
      <c r="P451" t="s">
        <v>64</v>
      </c>
      <c r="Q451" t="s">
        <v>659</v>
      </c>
      <c r="R451" t="s">
        <v>49</v>
      </c>
      <c r="S451" t="s">
        <v>50</v>
      </c>
      <c r="T451" t="s">
        <v>65</v>
      </c>
      <c r="U451" t="s">
        <v>659</v>
      </c>
      <c r="V451" t="s">
        <v>66</v>
      </c>
      <c r="W451" t="s">
        <v>47</v>
      </c>
      <c r="X451" t="s">
        <v>659</v>
      </c>
      <c r="Y451" t="s">
        <v>425</v>
      </c>
      <c r="Z451">
        <v>3</v>
      </c>
      <c r="AA451" t="s">
        <v>87</v>
      </c>
      <c r="AB451">
        <v>3</v>
      </c>
      <c r="AC451" t="s">
        <v>659</v>
      </c>
    </row>
    <row r="452" spans="1:29" x14ac:dyDescent="0.2">
      <c r="A452">
        <v>451</v>
      </c>
      <c r="B452" s="6">
        <v>44538.779846898149</v>
      </c>
      <c r="C452" t="s">
        <v>37</v>
      </c>
      <c r="D452" t="s">
        <v>58</v>
      </c>
      <c r="E452" t="s">
        <v>59</v>
      </c>
      <c r="F452" t="s">
        <v>82</v>
      </c>
      <c r="G452" t="s">
        <v>78</v>
      </c>
      <c r="H452" t="s">
        <v>43</v>
      </c>
      <c r="I452" t="s">
        <v>43</v>
      </c>
      <c r="J452" t="s">
        <v>43</v>
      </c>
      <c r="K452" t="s">
        <v>136</v>
      </c>
      <c r="L452" t="s">
        <v>43</v>
      </c>
      <c r="M452" t="s">
        <v>47</v>
      </c>
      <c r="N452" t="s">
        <v>43</v>
      </c>
      <c r="O452" t="s">
        <v>47</v>
      </c>
      <c r="P452" t="s">
        <v>43</v>
      </c>
      <c r="Q452" t="s">
        <v>679</v>
      </c>
      <c r="R452" t="s">
        <v>49</v>
      </c>
      <c r="S452" t="s">
        <v>50</v>
      </c>
      <c r="T452" t="s">
        <v>65</v>
      </c>
      <c r="U452" t="s">
        <v>659</v>
      </c>
      <c r="V452" t="s">
        <v>66</v>
      </c>
      <c r="W452" t="s">
        <v>47</v>
      </c>
      <c r="X452" t="s">
        <v>659</v>
      </c>
      <c r="Y452" t="s">
        <v>75</v>
      </c>
      <c r="Z452">
        <v>2</v>
      </c>
      <c r="AA452" t="s">
        <v>87</v>
      </c>
      <c r="AB452">
        <v>3</v>
      </c>
      <c r="AC452" t="s">
        <v>659</v>
      </c>
    </row>
    <row r="453" spans="1:29" x14ac:dyDescent="0.2">
      <c r="A453">
        <v>452</v>
      </c>
      <c r="B453" s="6">
        <v>44538.7809825</v>
      </c>
      <c r="C453" t="s">
        <v>77</v>
      </c>
      <c r="D453" t="s">
        <v>38</v>
      </c>
      <c r="E453" t="s">
        <v>59</v>
      </c>
      <c r="F453" t="s">
        <v>82</v>
      </c>
      <c r="G453" t="s">
        <v>78</v>
      </c>
      <c r="H453" t="s">
        <v>43</v>
      </c>
      <c r="I453" t="s">
        <v>43</v>
      </c>
      <c r="J453" t="s">
        <v>47</v>
      </c>
      <c r="K453" t="s">
        <v>659</v>
      </c>
      <c r="L453" t="s">
        <v>659</v>
      </c>
      <c r="M453" t="s">
        <v>47</v>
      </c>
      <c r="N453" t="s">
        <v>43</v>
      </c>
      <c r="O453" t="s">
        <v>47</v>
      </c>
      <c r="P453" t="s">
        <v>64</v>
      </c>
      <c r="Q453" t="s">
        <v>659</v>
      </c>
      <c r="R453" t="s">
        <v>49</v>
      </c>
      <c r="S453" t="s">
        <v>50</v>
      </c>
      <c r="T453" t="s">
        <v>65</v>
      </c>
      <c r="U453" t="s">
        <v>659</v>
      </c>
      <c r="V453" t="s">
        <v>66</v>
      </c>
      <c r="W453" t="s">
        <v>47</v>
      </c>
      <c r="X453" t="s">
        <v>659</v>
      </c>
      <c r="Y453" t="s">
        <v>75</v>
      </c>
      <c r="Z453">
        <v>3</v>
      </c>
      <c r="AA453" t="s">
        <v>87</v>
      </c>
      <c r="AB453">
        <v>3</v>
      </c>
      <c r="AC453" t="s">
        <v>659</v>
      </c>
    </row>
    <row r="454" spans="1:29" x14ac:dyDescent="0.2">
      <c r="A454">
        <v>453</v>
      </c>
      <c r="B454" s="6">
        <v>44538.788829120371</v>
      </c>
      <c r="C454" t="s">
        <v>37</v>
      </c>
      <c r="D454" t="s">
        <v>38</v>
      </c>
      <c r="E454" t="s">
        <v>59</v>
      </c>
      <c r="F454" t="s">
        <v>41</v>
      </c>
      <c r="G454" t="s">
        <v>78</v>
      </c>
      <c r="H454" t="s">
        <v>70</v>
      </c>
      <c r="I454" t="s">
        <v>659</v>
      </c>
      <c r="J454" t="s">
        <v>659</v>
      </c>
      <c r="K454" t="s">
        <v>659</v>
      </c>
      <c r="L454" t="s">
        <v>659</v>
      </c>
      <c r="M454" t="s">
        <v>659</v>
      </c>
      <c r="N454" t="s">
        <v>659</v>
      </c>
      <c r="O454" t="s">
        <v>659</v>
      </c>
      <c r="P454" t="s">
        <v>659</v>
      </c>
      <c r="Q454" t="s">
        <v>659</v>
      </c>
      <c r="R454" t="s">
        <v>659</v>
      </c>
      <c r="S454">
        <v>0</v>
      </c>
      <c r="T454" t="s">
        <v>659</v>
      </c>
      <c r="U454" t="s">
        <v>659</v>
      </c>
      <c r="V454" t="s">
        <v>659</v>
      </c>
      <c r="W454" t="s">
        <v>659</v>
      </c>
      <c r="X454" t="s">
        <v>659</v>
      </c>
      <c r="Y454" t="s">
        <v>659</v>
      </c>
      <c r="Z454" t="s">
        <v>659</v>
      </c>
      <c r="AA454" t="s">
        <v>659</v>
      </c>
      <c r="AB454">
        <v>2</v>
      </c>
      <c r="AC454" t="s">
        <v>265</v>
      </c>
    </row>
    <row r="455" spans="1:29" x14ac:dyDescent="0.2">
      <c r="A455">
        <v>454</v>
      </c>
      <c r="B455" s="6">
        <v>44538.808955821762</v>
      </c>
      <c r="C455" t="s">
        <v>77</v>
      </c>
      <c r="D455" t="s">
        <v>38</v>
      </c>
      <c r="E455" t="s">
        <v>59</v>
      </c>
      <c r="F455" t="s">
        <v>82</v>
      </c>
      <c r="G455" t="s">
        <v>78</v>
      </c>
      <c r="H455" t="s">
        <v>43</v>
      </c>
      <c r="I455" t="s">
        <v>43</v>
      </c>
      <c r="J455" t="s">
        <v>43</v>
      </c>
      <c r="K455" t="s">
        <v>136</v>
      </c>
      <c r="L455" t="s">
        <v>43</v>
      </c>
      <c r="M455" t="s">
        <v>47</v>
      </c>
      <c r="N455" t="s">
        <v>43</v>
      </c>
      <c r="O455" t="s">
        <v>47</v>
      </c>
      <c r="P455" t="s">
        <v>43</v>
      </c>
      <c r="Q455" t="s">
        <v>681</v>
      </c>
      <c r="R455" t="s">
        <v>49</v>
      </c>
      <c r="S455" t="s">
        <v>50</v>
      </c>
      <c r="T455" t="s">
        <v>65</v>
      </c>
      <c r="U455" t="s">
        <v>659</v>
      </c>
      <c r="V455" t="s">
        <v>66</v>
      </c>
      <c r="W455" t="s">
        <v>47</v>
      </c>
      <c r="X455" t="s">
        <v>659</v>
      </c>
      <c r="Y455" t="s">
        <v>90</v>
      </c>
      <c r="Z455">
        <v>2</v>
      </c>
      <c r="AA455" t="s">
        <v>87</v>
      </c>
      <c r="AB455">
        <v>2</v>
      </c>
      <c r="AC455" t="s">
        <v>659</v>
      </c>
    </row>
    <row r="456" spans="1:29" x14ac:dyDescent="0.2">
      <c r="A456">
        <v>455</v>
      </c>
      <c r="B456" s="6">
        <v>44538.808978009256</v>
      </c>
      <c r="C456" t="s">
        <v>77</v>
      </c>
      <c r="D456" t="s">
        <v>58</v>
      </c>
      <c r="E456" t="s">
        <v>59</v>
      </c>
      <c r="F456" t="s">
        <v>41</v>
      </c>
      <c r="G456" t="s">
        <v>78</v>
      </c>
      <c r="H456" t="s">
        <v>70</v>
      </c>
      <c r="I456" t="s">
        <v>659</v>
      </c>
      <c r="J456" t="s">
        <v>659</v>
      </c>
      <c r="K456" t="s">
        <v>659</v>
      </c>
      <c r="L456" t="s">
        <v>659</v>
      </c>
      <c r="M456" t="s">
        <v>659</v>
      </c>
      <c r="N456" t="s">
        <v>659</v>
      </c>
      <c r="O456" t="s">
        <v>659</v>
      </c>
      <c r="P456" t="s">
        <v>659</v>
      </c>
      <c r="Q456" t="s">
        <v>659</v>
      </c>
      <c r="R456" t="s">
        <v>659</v>
      </c>
      <c r="S456">
        <v>0</v>
      </c>
      <c r="T456" t="s">
        <v>659</v>
      </c>
      <c r="U456" t="s">
        <v>659</v>
      </c>
      <c r="V456" t="s">
        <v>659</v>
      </c>
      <c r="W456" t="s">
        <v>659</v>
      </c>
      <c r="X456" t="s">
        <v>659</v>
      </c>
      <c r="Y456" t="s">
        <v>659</v>
      </c>
      <c r="Z456" t="s">
        <v>659</v>
      </c>
      <c r="AA456" t="s">
        <v>659</v>
      </c>
      <c r="AB456">
        <v>2</v>
      </c>
      <c r="AC456" t="s">
        <v>71</v>
      </c>
    </row>
    <row r="457" spans="1:29" x14ac:dyDescent="0.2">
      <c r="A457">
        <v>456</v>
      </c>
      <c r="B457" s="6">
        <v>44538.80998283565</v>
      </c>
      <c r="C457" t="s">
        <v>37</v>
      </c>
      <c r="D457" t="s">
        <v>38</v>
      </c>
      <c r="E457" t="s">
        <v>59</v>
      </c>
      <c r="F457" t="s">
        <v>41</v>
      </c>
      <c r="G457" t="s">
        <v>318</v>
      </c>
      <c r="H457" t="s">
        <v>43</v>
      </c>
      <c r="I457" t="s">
        <v>44</v>
      </c>
      <c r="J457" t="s">
        <v>43</v>
      </c>
      <c r="K457" t="s">
        <v>667</v>
      </c>
      <c r="L457" t="s">
        <v>43</v>
      </c>
      <c r="M457" t="s">
        <v>47</v>
      </c>
      <c r="N457" t="s">
        <v>43</v>
      </c>
      <c r="O457" t="s">
        <v>47</v>
      </c>
      <c r="P457" t="s">
        <v>64</v>
      </c>
      <c r="Q457" t="s">
        <v>659</v>
      </c>
      <c r="R457" t="s">
        <v>84</v>
      </c>
      <c r="S457" t="s">
        <v>50</v>
      </c>
      <c r="T457" t="s">
        <v>65</v>
      </c>
      <c r="U457" t="s">
        <v>659</v>
      </c>
      <c r="V457" t="s">
        <v>85</v>
      </c>
      <c r="W457" t="s">
        <v>47</v>
      </c>
      <c r="X457" t="s">
        <v>659</v>
      </c>
      <c r="Y457" t="s">
        <v>75</v>
      </c>
      <c r="Z457">
        <v>3</v>
      </c>
      <c r="AA457" t="s">
        <v>431</v>
      </c>
      <c r="AB457">
        <v>3</v>
      </c>
      <c r="AC457" t="s">
        <v>659</v>
      </c>
    </row>
    <row r="458" spans="1:29" x14ac:dyDescent="0.2">
      <c r="A458">
        <v>457</v>
      </c>
      <c r="B458" s="6">
        <v>44538.856332696756</v>
      </c>
      <c r="C458" t="s">
        <v>77</v>
      </c>
      <c r="D458" t="s">
        <v>38</v>
      </c>
      <c r="E458" t="s">
        <v>59</v>
      </c>
      <c r="F458" t="s">
        <v>82</v>
      </c>
      <c r="G458" t="s">
        <v>78</v>
      </c>
      <c r="H458" t="s">
        <v>43</v>
      </c>
      <c r="I458" t="s">
        <v>43</v>
      </c>
      <c r="J458" t="s">
        <v>43</v>
      </c>
      <c r="K458" t="s">
        <v>136</v>
      </c>
      <c r="L458" t="s">
        <v>43</v>
      </c>
      <c r="M458" t="s">
        <v>47</v>
      </c>
      <c r="N458" t="s">
        <v>43</v>
      </c>
      <c r="O458" t="s">
        <v>47</v>
      </c>
      <c r="P458" t="s">
        <v>43</v>
      </c>
      <c r="Q458" t="s">
        <v>681</v>
      </c>
      <c r="R458" t="s">
        <v>49</v>
      </c>
      <c r="S458" t="s">
        <v>50</v>
      </c>
      <c r="T458" t="s">
        <v>43</v>
      </c>
      <c r="U458" t="s">
        <v>155</v>
      </c>
      <c r="V458" t="s">
        <v>66</v>
      </c>
      <c r="W458" t="s">
        <v>47</v>
      </c>
      <c r="X458" t="s">
        <v>659</v>
      </c>
      <c r="Y458" t="s">
        <v>75</v>
      </c>
      <c r="Z458">
        <v>2</v>
      </c>
      <c r="AA458" t="s">
        <v>87</v>
      </c>
      <c r="AB458">
        <v>3</v>
      </c>
      <c r="AC458" t="s">
        <v>659</v>
      </c>
    </row>
    <row r="459" spans="1:29" x14ac:dyDescent="0.2">
      <c r="A459">
        <v>458</v>
      </c>
      <c r="B459" s="6">
        <v>44538.901003263891</v>
      </c>
      <c r="C459" t="s">
        <v>123</v>
      </c>
      <c r="D459" t="s">
        <v>38</v>
      </c>
      <c r="E459" t="s">
        <v>166</v>
      </c>
      <c r="F459" t="s">
        <v>61</v>
      </c>
      <c r="G459" t="s">
        <v>69</v>
      </c>
      <c r="H459" t="s">
        <v>43</v>
      </c>
      <c r="I459" t="s">
        <v>44</v>
      </c>
      <c r="J459" t="s">
        <v>43</v>
      </c>
      <c r="K459" t="s">
        <v>45</v>
      </c>
      <c r="L459" t="s">
        <v>43</v>
      </c>
      <c r="M459" t="s">
        <v>43</v>
      </c>
      <c r="N459" t="s">
        <v>43</v>
      </c>
      <c r="O459" t="s">
        <v>43</v>
      </c>
      <c r="P459" t="s">
        <v>43</v>
      </c>
      <c r="Q459" t="s">
        <v>661</v>
      </c>
      <c r="R459" t="s">
        <v>84</v>
      </c>
      <c r="S459" t="s">
        <v>184</v>
      </c>
      <c r="T459" t="s">
        <v>65</v>
      </c>
      <c r="U459" t="s">
        <v>659</v>
      </c>
      <c r="V459" t="s">
        <v>85</v>
      </c>
      <c r="W459" t="s">
        <v>47</v>
      </c>
      <c r="X459" t="s">
        <v>659</v>
      </c>
      <c r="Y459" t="s">
        <v>435</v>
      </c>
      <c r="Z459">
        <v>4</v>
      </c>
      <c r="AA459" t="s">
        <v>185</v>
      </c>
      <c r="AB459">
        <v>5</v>
      </c>
      <c r="AC459" t="s">
        <v>436</v>
      </c>
    </row>
    <row r="460" spans="1:29" x14ac:dyDescent="0.2">
      <c r="A460">
        <v>459</v>
      </c>
      <c r="B460" s="6">
        <v>44538.901664212965</v>
      </c>
      <c r="C460" t="s">
        <v>77</v>
      </c>
      <c r="D460" t="s">
        <v>38</v>
      </c>
      <c r="E460" t="s">
        <v>59</v>
      </c>
      <c r="F460" t="s">
        <v>82</v>
      </c>
      <c r="G460" t="s">
        <v>78</v>
      </c>
      <c r="H460" t="s">
        <v>43</v>
      </c>
      <c r="I460" t="s">
        <v>43</v>
      </c>
      <c r="J460" t="s">
        <v>43</v>
      </c>
      <c r="K460" t="s">
        <v>45</v>
      </c>
      <c r="L460" t="s">
        <v>43</v>
      </c>
      <c r="M460" t="s">
        <v>47</v>
      </c>
      <c r="N460" t="s">
        <v>43</v>
      </c>
      <c r="O460" t="s">
        <v>47</v>
      </c>
      <c r="P460" t="s">
        <v>43</v>
      </c>
      <c r="Q460" t="s">
        <v>677</v>
      </c>
      <c r="R460" t="s">
        <v>49</v>
      </c>
      <c r="S460" t="s">
        <v>50</v>
      </c>
      <c r="T460" t="s">
        <v>43</v>
      </c>
      <c r="U460" t="s">
        <v>155</v>
      </c>
      <c r="V460" t="s">
        <v>66</v>
      </c>
      <c r="W460" t="s">
        <v>47</v>
      </c>
      <c r="X460" t="s">
        <v>659</v>
      </c>
      <c r="Y460" t="s">
        <v>75</v>
      </c>
      <c r="Z460">
        <v>2</v>
      </c>
      <c r="AA460" t="s">
        <v>87</v>
      </c>
      <c r="AB460">
        <v>2</v>
      </c>
      <c r="AC460" t="s">
        <v>659</v>
      </c>
    </row>
    <row r="461" spans="1:29" x14ac:dyDescent="0.2">
      <c r="A461">
        <v>460</v>
      </c>
      <c r="B461" s="6">
        <v>44538.9173080787</v>
      </c>
      <c r="C461" t="s">
        <v>77</v>
      </c>
      <c r="D461" t="s">
        <v>38</v>
      </c>
      <c r="E461" t="s">
        <v>59</v>
      </c>
      <c r="F461" t="s">
        <v>82</v>
      </c>
      <c r="G461" t="s">
        <v>78</v>
      </c>
      <c r="H461" t="s">
        <v>43</v>
      </c>
      <c r="I461" t="s">
        <v>43</v>
      </c>
      <c r="J461" t="s">
        <v>43</v>
      </c>
      <c r="K461" t="s">
        <v>136</v>
      </c>
      <c r="L461" t="s">
        <v>43</v>
      </c>
      <c r="M461" t="s">
        <v>47</v>
      </c>
      <c r="N461" t="s">
        <v>43</v>
      </c>
      <c r="O461" t="s">
        <v>47</v>
      </c>
      <c r="P461" t="s">
        <v>64</v>
      </c>
      <c r="Q461" t="s">
        <v>659</v>
      </c>
      <c r="R461" t="s">
        <v>49</v>
      </c>
      <c r="S461" t="s">
        <v>50</v>
      </c>
      <c r="T461" t="s">
        <v>65</v>
      </c>
      <c r="U461" t="s">
        <v>659</v>
      </c>
      <c r="V461" t="s">
        <v>66</v>
      </c>
      <c r="W461" t="s">
        <v>47</v>
      </c>
      <c r="X461" t="s">
        <v>659</v>
      </c>
      <c r="Y461" t="s">
        <v>90</v>
      </c>
      <c r="Z461">
        <v>4</v>
      </c>
      <c r="AA461" t="s">
        <v>87</v>
      </c>
      <c r="AB461">
        <v>3</v>
      </c>
      <c r="AC461" t="s">
        <v>659</v>
      </c>
    </row>
    <row r="462" spans="1:29" x14ac:dyDescent="0.2">
      <c r="A462">
        <v>461</v>
      </c>
      <c r="B462" s="6">
        <v>44538.917450231485</v>
      </c>
      <c r="C462" t="s">
        <v>37</v>
      </c>
      <c r="D462" t="s">
        <v>38</v>
      </c>
      <c r="E462" t="s">
        <v>59</v>
      </c>
      <c r="F462" t="s">
        <v>82</v>
      </c>
      <c r="G462" t="s">
        <v>78</v>
      </c>
      <c r="H462" t="s">
        <v>43</v>
      </c>
      <c r="I462" t="s">
        <v>44</v>
      </c>
      <c r="J462" t="s">
        <v>47</v>
      </c>
      <c r="K462" t="s">
        <v>659</v>
      </c>
      <c r="L462" t="s">
        <v>659</v>
      </c>
      <c r="M462" t="s">
        <v>47</v>
      </c>
      <c r="N462" t="s">
        <v>43</v>
      </c>
      <c r="O462" t="s">
        <v>47</v>
      </c>
      <c r="P462" t="s">
        <v>64</v>
      </c>
      <c r="Q462" t="s">
        <v>659</v>
      </c>
      <c r="R462" t="s">
        <v>148</v>
      </c>
      <c r="S462" t="s">
        <v>94</v>
      </c>
      <c r="T462" t="s">
        <v>65</v>
      </c>
      <c r="U462" t="s">
        <v>659</v>
      </c>
      <c r="V462" t="s">
        <v>85</v>
      </c>
      <c r="W462" t="s">
        <v>47</v>
      </c>
      <c r="X462" t="s">
        <v>659</v>
      </c>
      <c r="Y462" t="s">
        <v>75</v>
      </c>
      <c r="Z462">
        <v>5</v>
      </c>
      <c r="AA462" t="s">
        <v>55</v>
      </c>
      <c r="AB462">
        <v>5</v>
      </c>
      <c r="AC462" t="s">
        <v>659</v>
      </c>
    </row>
    <row r="463" spans="1:29" x14ac:dyDescent="0.2">
      <c r="A463">
        <v>462</v>
      </c>
      <c r="B463" s="6">
        <v>44539.432402962964</v>
      </c>
      <c r="C463" t="s">
        <v>77</v>
      </c>
      <c r="D463" t="s">
        <v>566</v>
      </c>
      <c r="E463" t="s">
        <v>59</v>
      </c>
      <c r="F463" t="s">
        <v>82</v>
      </c>
      <c r="G463" t="s">
        <v>78</v>
      </c>
      <c r="H463" t="s">
        <v>43</v>
      </c>
      <c r="I463" t="s">
        <v>43</v>
      </c>
      <c r="J463" t="s">
        <v>47</v>
      </c>
      <c r="K463" t="s">
        <v>659</v>
      </c>
      <c r="L463" t="s">
        <v>659</v>
      </c>
      <c r="M463" t="s">
        <v>47</v>
      </c>
      <c r="N463" t="s">
        <v>43</v>
      </c>
      <c r="O463" t="s">
        <v>47</v>
      </c>
      <c r="P463" t="s">
        <v>43</v>
      </c>
      <c r="Q463" t="s">
        <v>679</v>
      </c>
      <c r="R463" t="s">
        <v>49</v>
      </c>
      <c r="S463" t="s">
        <v>94</v>
      </c>
      <c r="T463" t="s">
        <v>43</v>
      </c>
      <c r="U463" t="s">
        <v>110</v>
      </c>
      <c r="V463" t="s">
        <v>66</v>
      </c>
      <c r="W463" t="s">
        <v>47</v>
      </c>
      <c r="X463" t="s">
        <v>659</v>
      </c>
      <c r="Y463" t="s">
        <v>75</v>
      </c>
      <c r="Z463">
        <v>2</v>
      </c>
      <c r="AA463" t="s">
        <v>87</v>
      </c>
      <c r="AB463">
        <v>3</v>
      </c>
      <c r="AC463" t="s">
        <v>659</v>
      </c>
    </row>
    <row r="464" spans="1:29" x14ac:dyDescent="0.2">
      <c r="A464">
        <v>463</v>
      </c>
      <c r="B464" s="6">
        <v>44539.757492395831</v>
      </c>
      <c r="C464" t="s">
        <v>37</v>
      </c>
      <c r="D464" t="s">
        <v>38</v>
      </c>
      <c r="E464" t="s">
        <v>59</v>
      </c>
      <c r="F464" t="s">
        <v>61</v>
      </c>
      <c r="G464" t="s">
        <v>78</v>
      </c>
      <c r="H464" t="s">
        <v>43</v>
      </c>
      <c r="I464" t="s">
        <v>43</v>
      </c>
      <c r="J464" t="s">
        <v>43</v>
      </c>
      <c r="K464" t="s">
        <v>45</v>
      </c>
      <c r="L464" t="s">
        <v>43</v>
      </c>
      <c r="M464" t="s">
        <v>47</v>
      </c>
      <c r="N464" t="s">
        <v>43</v>
      </c>
      <c r="O464" t="s">
        <v>47</v>
      </c>
      <c r="P464" t="s">
        <v>43</v>
      </c>
      <c r="Q464" t="s">
        <v>677</v>
      </c>
      <c r="R464" t="s">
        <v>49</v>
      </c>
      <c r="S464" t="s">
        <v>50</v>
      </c>
      <c r="T464" t="s">
        <v>43</v>
      </c>
      <c r="U464" t="s">
        <v>155</v>
      </c>
      <c r="V464" t="s">
        <v>66</v>
      </c>
      <c r="W464" t="s">
        <v>47</v>
      </c>
      <c r="X464" t="s">
        <v>659</v>
      </c>
      <c r="Y464" t="s">
        <v>90</v>
      </c>
      <c r="Z464">
        <v>2</v>
      </c>
      <c r="AA464" t="s">
        <v>200</v>
      </c>
      <c r="AB464">
        <v>1</v>
      </c>
      <c r="AC464" t="s">
        <v>659</v>
      </c>
    </row>
    <row r="465" spans="1:29" x14ac:dyDescent="0.2">
      <c r="A465">
        <v>464</v>
      </c>
      <c r="B465" s="6">
        <v>44539.759217141203</v>
      </c>
      <c r="C465" t="s">
        <v>77</v>
      </c>
      <c r="D465" t="s">
        <v>38</v>
      </c>
      <c r="E465" t="s">
        <v>59</v>
      </c>
      <c r="F465" t="s">
        <v>82</v>
      </c>
      <c r="G465" t="s">
        <v>78</v>
      </c>
      <c r="H465" t="s">
        <v>43</v>
      </c>
      <c r="I465" t="s">
        <v>43</v>
      </c>
      <c r="J465" t="s">
        <v>43</v>
      </c>
      <c r="K465" t="s">
        <v>136</v>
      </c>
      <c r="L465" t="s">
        <v>43</v>
      </c>
      <c r="M465" t="s">
        <v>47</v>
      </c>
      <c r="N465" t="s">
        <v>43</v>
      </c>
      <c r="O465" t="s">
        <v>47</v>
      </c>
      <c r="P465" t="s">
        <v>43</v>
      </c>
      <c r="Q465" t="s">
        <v>661</v>
      </c>
      <c r="R465" t="s">
        <v>49</v>
      </c>
      <c r="S465" t="s">
        <v>50</v>
      </c>
      <c r="T465" t="s">
        <v>65</v>
      </c>
      <c r="U465" t="s">
        <v>659</v>
      </c>
      <c r="V465" t="s">
        <v>66</v>
      </c>
      <c r="W465" t="s">
        <v>47</v>
      </c>
      <c r="X465" t="s">
        <v>659</v>
      </c>
      <c r="Y465" t="s">
        <v>75</v>
      </c>
      <c r="Z465">
        <v>3</v>
      </c>
      <c r="AA465" t="s">
        <v>87</v>
      </c>
      <c r="AB465">
        <v>2</v>
      </c>
      <c r="AC465" t="s">
        <v>659</v>
      </c>
    </row>
    <row r="466" spans="1:29" x14ac:dyDescent="0.2">
      <c r="A466">
        <v>465</v>
      </c>
      <c r="B466" s="6">
        <v>44539.761589467591</v>
      </c>
      <c r="C466" t="s">
        <v>77</v>
      </c>
      <c r="D466" t="s">
        <v>38</v>
      </c>
      <c r="E466" t="s">
        <v>59</v>
      </c>
      <c r="F466" t="s">
        <v>82</v>
      </c>
      <c r="G466" t="s">
        <v>78</v>
      </c>
      <c r="H466" t="s">
        <v>43</v>
      </c>
      <c r="I466" t="s">
        <v>43</v>
      </c>
      <c r="J466" t="s">
        <v>43</v>
      </c>
      <c r="K466" t="s">
        <v>667</v>
      </c>
      <c r="L466" t="s">
        <v>43</v>
      </c>
      <c r="M466" t="s">
        <v>47</v>
      </c>
      <c r="N466" t="s">
        <v>43</v>
      </c>
      <c r="O466" t="s">
        <v>47</v>
      </c>
      <c r="P466" t="s">
        <v>64</v>
      </c>
      <c r="Q466" t="s">
        <v>659</v>
      </c>
      <c r="R466" t="s">
        <v>49</v>
      </c>
      <c r="S466" t="s">
        <v>50</v>
      </c>
      <c r="T466" t="s">
        <v>65</v>
      </c>
      <c r="U466" t="s">
        <v>659</v>
      </c>
      <c r="V466" t="s">
        <v>66</v>
      </c>
      <c r="W466" t="s">
        <v>47</v>
      </c>
      <c r="X466" t="s">
        <v>659</v>
      </c>
      <c r="Y466" t="s">
        <v>75</v>
      </c>
      <c r="Z466">
        <v>1</v>
      </c>
      <c r="AA466" t="s">
        <v>87</v>
      </c>
      <c r="AB466">
        <v>1</v>
      </c>
      <c r="AC466" t="s">
        <v>659</v>
      </c>
    </row>
    <row r="467" spans="1:29" x14ac:dyDescent="0.2">
      <c r="A467">
        <v>466</v>
      </c>
      <c r="B467" s="6">
        <v>44539.763472106482</v>
      </c>
      <c r="C467" t="s">
        <v>77</v>
      </c>
      <c r="D467" t="s">
        <v>38</v>
      </c>
      <c r="E467" t="s">
        <v>59</v>
      </c>
      <c r="F467" t="s">
        <v>82</v>
      </c>
      <c r="G467" t="s">
        <v>78</v>
      </c>
      <c r="H467" t="s">
        <v>43</v>
      </c>
      <c r="I467" t="s">
        <v>43</v>
      </c>
      <c r="J467" t="s">
        <v>47</v>
      </c>
      <c r="K467" t="s">
        <v>659</v>
      </c>
      <c r="L467" t="s">
        <v>659</v>
      </c>
      <c r="M467" t="s">
        <v>47</v>
      </c>
      <c r="N467" t="s">
        <v>43</v>
      </c>
      <c r="O467" t="s">
        <v>43</v>
      </c>
      <c r="P467" t="s">
        <v>43</v>
      </c>
      <c r="Q467" t="s">
        <v>661</v>
      </c>
      <c r="R467" t="s">
        <v>49</v>
      </c>
      <c r="S467" t="s">
        <v>50</v>
      </c>
      <c r="T467" t="s">
        <v>43</v>
      </c>
      <c r="U467" t="s">
        <v>110</v>
      </c>
      <c r="V467" t="s">
        <v>66</v>
      </c>
      <c r="W467" t="s">
        <v>47</v>
      </c>
      <c r="X467" t="s">
        <v>659</v>
      </c>
      <c r="Y467" t="s">
        <v>90</v>
      </c>
      <c r="Z467">
        <v>1</v>
      </c>
      <c r="AA467" t="s">
        <v>87</v>
      </c>
      <c r="AB467">
        <v>2</v>
      </c>
      <c r="AC467" t="s">
        <v>659</v>
      </c>
    </row>
    <row r="468" spans="1:29" x14ac:dyDescent="0.2">
      <c r="A468">
        <v>467</v>
      </c>
      <c r="B468" s="6">
        <v>44539.887435949073</v>
      </c>
      <c r="C468" t="s">
        <v>37</v>
      </c>
      <c r="D468" t="s">
        <v>58</v>
      </c>
      <c r="E468" t="s">
        <v>59</v>
      </c>
      <c r="F468" t="s">
        <v>82</v>
      </c>
      <c r="G468" t="s">
        <v>78</v>
      </c>
      <c r="H468" t="s">
        <v>43</v>
      </c>
      <c r="I468" t="s">
        <v>43</v>
      </c>
      <c r="J468" t="s">
        <v>43</v>
      </c>
      <c r="K468" t="s">
        <v>136</v>
      </c>
      <c r="L468" t="s">
        <v>43</v>
      </c>
      <c r="M468" t="s">
        <v>47</v>
      </c>
      <c r="N468" t="s">
        <v>43</v>
      </c>
      <c r="O468" t="s">
        <v>47</v>
      </c>
      <c r="P468" t="s">
        <v>43</v>
      </c>
      <c r="Q468" t="s">
        <v>661</v>
      </c>
      <c r="R468" t="s">
        <v>49</v>
      </c>
      <c r="S468" t="s">
        <v>50</v>
      </c>
      <c r="T468" t="s">
        <v>43</v>
      </c>
      <c r="U468" t="s">
        <v>155</v>
      </c>
      <c r="V468" t="s">
        <v>66</v>
      </c>
      <c r="W468" t="s">
        <v>47</v>
      </c>
      <c r="X468" t="s">
        <v>659</v>
      </c>
      <c r="Y468" t="s">
        <v>75</v>
      </c>
      <c r="Z468">
        <v>3</v>
      </c>
      <c r="AA468" t="s">
        <v>87</v>
      </c>
      <c r="AB468">
        <v>1</v>
      </c>
      <c r="AC468" t="s">
        <v>659</v>
      </c>
    </row>
    <row r="469" spans="1:29" x14ac:dyDescent="0.2">
      <c r="A469">
        <v>468</v>
      </c>
      <c r="B469" s="6">
        <v>44539.894015995371</v>
      </c>
      <c r="C469" t="s">
        <v>37</v>
      </c>
      <c r="D469" t="s">
        <v>38</v>
      </c>
      <c r="E469" t="s">
        <v>59</v>
      </c>
      <c r="F469" t="s">
        <v>82</v>
      </c>
      <c r="G469" t="s">
        <v>78</v>
      </c>
      <c r="H469" t="s">
        <v>43</v>
      </c>
      <c r="I469" t="s">
        <v>44</v>
      </c>
      <c r="J469" t="s">
        <v>43</v>
      </c>
      <c r="K469" t="s">
        <v>45</v>
      </c>
      <c r="L469" t="s">
        <v>43</v>
      </c>
      <c r="M469" t="s">
        <v>47</v>
      </c>
      <c r="N469" t="s">
        <v>43</v>
      </c>
      <c r="O469" t="s">
        <v>47</v>
      </c>
      <c r="P469" t="s">
        <v>43</v>
      </c>
      <c r="Q469" t="s">
        <v>679</v>
      </c>
      <c r="R469" t="s">
        <v>49</v>
      </c>
      <c r="S469" t="s">
        <v>50</v>
      </c>
      <c r="T469" t="s">
        <v>43</v>
      </c>
      <c r="U469" t="s">
        <v>110</v>
      </c>
      <c r="V469" t="s">
        <v>66</v>
      </c>
      <c r="W469" t="s">
        <v>47</v>
      </c>
      <c r="X469" t="s">
        <v>659</v>
      </c>
      <c r="Y469" t="s">
        <v>90</v>
      </c>
      <c r="Z469">
        <v>2</v>
      </c>
      <c r="AA469" t="s">
        <v>87</v>
      </c>
      <c r="AB469">
        <v>3</v>
      </c>
      <c r="AC469" t="s">
        <v>659</v>
      </c>
    </row>
    <row r="470" spans="1:29" x14ac:dyDescent="0.2">
      <c r="A470">
        <v>469</v>
      </c>
      <c r="B470" s="6">
        <v>44539.89677467593</v>
      </c>
      <c r="C470" t="s">
        <v>77</v>
      </c>
      <c r="D470" t="s">
        <v>38</v>
      </c>
      <c r="E470" t="s">
        <v>59</v>
      </c>
      <c r="F470" t="s">
        <v>82</v>
      </c>
      <c r="G470" t="s">
        <v>78</v>
      </c>
      <c r="H470" t="s">
        <v>43</v>
      </c>
      <c r="I470" t="s">
        <v>43</v>
      </c>
      <c r="J470" t="s">
        <v>43</v>
      </c>
      <c r="K470" t="s">
        <v>45</v>
      </c>
      <c r="L470" t="s">
        <v>47</v>
      </c>
      <c r="M470" t="s">
        <v>47</v>
      </c>
      <c r="N470" t="s">
        <v>43</v>
      </c>
      <c r="O470" t="s">
        <v>47</v>
      </c>
      <c r="P470" t="s">
        <v>64</v>
      </c>
      <c r="Q470" t="s">
        <v>659</v>
      </c>
      <c r="R470" t="s">
        <v>49</v>
      </c>
      <c r="S470" t="s">
        <v>50</v>
      </c>
      <c r="T470" t="s">
        <v>43</v>
      </c>
      <c r="U470" t="s">
        <v>110</v>
      </c>
      <c r="V470" t="s">
        <v>66</v>
      </c>
      <c r="W470" t="s">
        <v>47</v>
      </c>
      <c r="X470" t="s">
        <v>659</v>
      </c>
      <c r="Y470" t="s">
        <v>425</v>
      </c>
      <c r="Z470">
        <v>2</v>
      </c>
      <c r="AA470" t="s">
        <v>87</v>
      </c>
      <c r="AB470">
        <v>2</v>
      </c>
      <c r="AC470" t="s">
        <v>659</v>
      </c>
    </row>
    <row r="471" spans="1:29" x14ac:dyDescent="0.2">
      <c r="A471">
        <v>470</v>
      </c>
      <c r="B471" s="6">
        <v>44539.902041064815</v>
      </c>
      <c r="C471" t="s">
        <v>77</v>
      </c>
      <c r="D471" t="s">
        <v>566</v>
      </c>
      <c r="E471" t="s">
        <v>59</v>
      </c>
      <c r="F471" t="s">
        <v>82</v>
      </c>
      <c r="G471" t="s">
        <v>62</v>
      </c>
      <c r="H471" t="s">
        <v>43</v>
      </c>
      <c r="I471" t="s">
        <v>43</v>
      </c>
      <c r="J471" t="s">
        <v>43</v>
      </c>
      <c r="K471" t="s">
        <v>45</v>
      </c>
      <c r="L471" t="s">
        <v>43</v>
      </c>
      <c r="M471" t="s">
        <v>47</v>
      </c>
      <c r="N471" t="s">
        <v>43</v>
      </c>
      <c r="O471" t="s">
        <v>47</v>
      </c>
      <c r="P471" t="s">
        <v>43</v>
      </c>
      <c r="Q471" t="s">
        <v>678</v>
      </c>
      <c r="R471" t="s">
        <v>49</v>
      </c>
      <c r="S471" t="s">
        <v>94</v>
      </c>
      <c r="T471" t="s">
        <v>43</v>
      </c>
      <c r="U471" t="s">
        <v>155</v>
      </c>
      <c r="V471" t="s">
        <v>66</v>
      </c>
      <c r="W471" t="s">
        <v>47</v>
      </c>
      <c r="X471" t="s">
        <v>659</v>
      </c>
      <c r="Y471" t="s">
        <v>139</v>
      </c>
      <c r="Z471">
        <v>4</v>
      </c>
      <c r="AA471" t="s">
        <v>87</v>
      </c>
      <c r="AB471">
        <v>1</v>
      </c>
      <c r="AC471" t="s">
        <v>659</v>
      </c>
    </row>
    <row r="472" spans="1:29" x14ac:dyDescent="0.2">
      <c r="A472">
        <v>471</v>
      </c>
      <c r="B472" s="6">
        <v>44539.905525243055</v>
      </c>
      <c r="C472" t="s">
        <v>77</v>
      </c>
      <c r="D472" t="s">
        <v>38</v>
      </c>
      <c r="E472" t="s">
        <v>59</v>
      </c>
      <c r="F472" t="s">
        <v>61</v>
      </c>
      <c r="G472" t="s">
        <v>78</v>
      </c>
      <c r="H472" t="s">
        <v>43</v>
      </c>
      <c r="I472" t="s">
        <v>44</v>
      </c>
      <c r="J472" t="s">
        <v>47</v>
      </c>
      <c r="K472" t="s">
        <v>659</v>
      </c>
      <c r="L472" t="s">
        <v>659</v>
      </c>
      <c r="M472" t="s">
        <v>47</v>
      </c>
      <c r="N472" t="s">
        <v>43</v>
      </c>
      <c r="O472" t="s">
        <v>47</v>
      </c>
      <c r="P472" t="s">
        <v>43</v>
      </c>
      <c r="Q472" t="s">
        <v>678</v>
      </c>
      <c r="R472" t="s">
        <v>49</v>
      </c>
      <c r="S472" t="s">
        <v>94</v>
      </c>
      <c r="T472" t="s">
        <v>65</v>
      </c>
      <c r="U472" t="s">
        <v>659</v>
      </c>
      <c r="V472" t="s">
        <v>66</v>
      </c>
      <c r="W472" t="s">
        <v>47</v>
      </c>
      <c r="X472" t="s">
        <v>659</v>
      </c>
      <c r="Y472" t="s">
        <v>75</v>
      </c>
      <c r="Z472">
        <v>4</v>
      </c>
      <c r="AA472" t="s">
        <v>185</v>
      </c>
      <c r="AB472">
        <v>4</v>
      </c>
      <c r="AC472" t="s">
        <v>659</v>
      </c>
    </row>
    <row r="473" spans="1:29" x14ac:dyDescent="0.2">
      <c r="A473">
        <v>472</v>
      </c>
      <c r="B473" s="6">
        <v>44539.90633258102</v>
      </c>
      <c r="C473" t="s">
        <v>77</v>
      </c>
      <c r="D473" t="s">
        <v>566</v>
      </c>
      <c r="E473" t="s">
        <v>59</v>
      </c>
      <c r="F473" t="s">
        <v>82</v>
      </c>
      <c r="G473" t="s">
        <v>78</v>
      </c>
      <c r="H473" t="s">
        <v>43</v>
      </c>
      <c r="I473" t="s">
        <v>43</v>
      </c>
      <c r="J473" t="s">
        <v>43</v>
      </c>
      <c r="K473" t="s">
        <v>45</v>
      </c>
      <c r="L473" t="s">
        <v>47</v>
      </c>
      <c r="M473" t="s">
        <v>47</v>
      </c>
      <c r="N473" t="s">
        <v>43</v>
      </c>
      <c r="O473" t="s">
        <v>47</v>
      </c>
      <c r="P473" t="s">
        <v>43</v>
      </c>
      <c r="Q473" t="s">
        <v>681</v>
      </c>
      <c r="R473" t="s">
        <v>49</v>
      </c>
      <c r="S473" t="s">
        <v>94</v>
      </c>
      <c r="T473" t="s">
        <v>43</v>
      </c>
      <c r="U473" t="s">
        <v>110</v>
      </c>
      <c r="V473" t="s">
        <v>66</v>
      </c>
      <c r="W473" t="s">
        <v>47</v>
      </c>
      <c r="X473" t="s">
        <v>659</v>
      </c>
      <c r="Y473" t="s">
        <v>90</v>
      </c>
      <c r="Z473">
        <v>2</v>
      </c>
      <c r="AA473" t="s">
        <v>87</v>
      </c>
      <c r="AB473">
        <v>4</v>
      </c>
      <c r="AC473" t="s">
        <v>659</v>
      </c>
    </row>
    <row r="474" spans="1:29" x14ac:dyDescent="0.2">
      <c r="A474">
        <v>473</v>
      </c>
      <c r="B474" s="6">
        <v>44539.911592592594</v>
      </c>
      <c r="C474" t="s">
        <v>77</v>
      </c>
      <c r="D474" t="s">
        <v>38</v>
      </c>
      <c r="E474" t="s">
        <v>59</v>
      </c>
      <c r="F474" t="s">
        <v>82</v>
      </c>
      <c r="G474" t="s">
        <v>78</v>
      </c>
      <c r="H474" t="s">
        <v>43</v>
      </c>
      <c r="I474" t="s">
        <v>43</v>
      </c>
      <c r="J474" t="s">
        <v>43</v>
      </c>
      <c r="K474" t="s">
        <v>136</v>
      </c>
      <c r="L474" t="s">
        <v>43</v>
      </c>
      <c r="M474" t="s">
        <v>47</v>
      </c>
      <c r="N474" t="s">
        <v>43</v>
      </c>
      <c r="O474" t="s">
        <v>43</v>
      </c>
      <c r="P474" t="s">
        <v>43</v>
      </c>
      <c r="Q474" t="s">
        <v>677</v>
      </c>
      <c r="R474" t="s">
        <v>49</v>
      </c>
      <c r="S474" t="s">
        <v>50</v>
      </c>
      <c r="T474" t="s">
        <v>43</v>
      </c>
      <c r="U474" t="s">
        <v>110</v>
      </c>
      <c r="V474" t="s">
        <v>66</v>
      </c>
      <c r="W474" t="s">
        <v>47</v>
      </c>
      <c r="X474" t="s">
        <v>659</v>
      </c>
      <c r="Y474" t="s">
        <v>190</v>
      </c>
      <c r="Z474">
        <v>2</v>
      </c>
      <c r="AA474" t="s">
        <v>87</v>
      </c>
      <c r="AB474">
        <v>1</v>
      </c>
      <c r="AC474" t="s">
        <v>659</v>
      </c>
    </row>
    <row r="475" spans="1:29" x14ac:dyDescent="0.2">
      <c r="A475">
        <v>474</v>
      </c>
      <c r="B475" s="6">
        <v>44539.913740868054</v>
      </c>
      <c r="C475" t="s">
        <v>37</v>
      </c>
      <c r="D475" t="s">
        <v>38</v>
      </c>
      <c r="E475" t="s">
        <v>59</v>
      </c>
      <c r="F475" t="s">
        <v>61</v>
      </c>
      <c r="G475" t="s">
        <v>78</v>
      </c>
      <c r="H475" t="s">
        <v>43</v>
      </c>
      <c r="I475" t="s">
        <v>43</v>
      </c>
      <c r="J475" t="s">
        <v>43</v>
      </c>
      <c r="K475" t="s">
        <v>45</v>
      </c>
      <c r="L475" t="s">
        <v>43</v>
      </c>
      <c r="M475" t="s">
        <v>43</v>
      </c>
      <c r="N475" t="s">
        <v>43</v>
      </c>
      <c r="O475" t="s">
        <v>43</v>
      </c>
      <c r="P475" t="s">
        <v>43</v>
      </c>
      <c r="Q475" t="s">
        <v>678</v>
      </c>
      <c r="R475" t="s">
        <v>49</v>
      </c>
      <c r="S475" t="s">
        <v>94</v>
      </c>
      <c r="T475" t="s">
        <v>43</v>
      </c>
      <c r="U475" t="s">
        <v>110</v>
      </c>
      <c r="V475" t="s">
        <v>66</v>
      </c>
      <c r="W475" t="s">
        <v>47</v>
      </c>
      <c r="X475" t="s">
        <v>659</v>
      </c>
      <c r="Y475" t="s">
        <v>425</v>
      </c>
      <c r="Z475">
        <v>2</v>
      </c>
      <c r="AA475" t="s">
        <v>200</v>
      </c>
      <c r="AB475">
        <v>1</v>
      </c>
      <c r="AC475" t="s">
        <v>659</v>
      </c>
    </row>
    <row r="476" spans="1:29" x14ac:dyDescent="0.2">
      <c r="A476">
        <v>475</v>
      </c>
      <c r="B476" s="6">
        <v>44539.916461574074</v>
      </c>
      <c r="C476" t="s">
        <v>77</v>
      </c>
      <c r="D476" t="s">
        <v>566</v>
      </c>
      <c r="E476" t="s">
        <v>59</v>
      </c>
      <c r="F476" t="s">
        <v>82</v>
      </c>
      <c r="G476" t="s">
        <v>62</v>
      </c>
      <c r="H476" t="s">
        <v>43</v>
      </c>
      <c r="I476" t="s">
        <v>43</v>
      </c>
      <c r="J476" t="s">
        <v>43</v>
      </c>
      <c r="K476" t="s">
        <v>136</v>
      </c>
      <c r="L476" t="s">
        <v>43</v>
      </c>
      <c r="M476" t="s">
        <v>47</v>
      </c>
      <c r="N476" t="s">
        <v>43</v>
      </c>
      <c r="O476" t="s">
        <v>43</v>
      </c>
      <c r="P476" t="s">
        <v>43</v>
      </c>
      <c r="Q476" t="s">
        <v>677</v>
      </c>
      <c r="R476" t="s">
        <v>49</v>
      </c>
      <c r="S476" t="s">
        <v>94</v>
      </c>
      <c r="T476" t="s">
        <v>43</v>
      </c>
      <c r="U476" t="s">
        <v>155</v>
      </c>
      <c r="V476" t="s">
        <v>66</v>
      </c>
      <c r="W476" t="s">
        <v>47</v>
      </c>
      <c r="X476" t="s">
        <v>659</v>
      </c>
      <c r="Y476" t="s">
        <v>139</v>
      </c>
      <c r="Z476">
        <v>1</v>
      </c>
      <c r="AA476" t="s">
        <v>87</v>
      </c>
      <c r="AB476">
        <v>5</v>
      </c>
      <c r="AC476" t="s">
        <v>659</v>
      </c>
    </row>
    <row r="477" spans="1:29" x14ac:dyDescent="0.2">
      <c r="A477">
        <v>476</v>
      </c>
      <c r="B477" s="6">
        <v>44539.918020509256</v>
      </c>
      <c r="C477" t="s">
        <v>77</v>
      </c>
      <c r="D477" t="s">
        <v>38</v>
      </c>
      <c r="E477" t="s">
        <v>59</v>
      </c>
      <c r="F477" t="s">
        <v>61</v>
      </c>
      <c r="G477" t="s">
        <v>78</v>
      </c>
      <c r="H477" t="s">
        <v>43</v>
      </c>
      <c r="I477" t="s">
        <v>43</v>
      </c>
      <c r="J477" t="s">
        <v>43</v>
      </c>
      <c r="K477" t="s">
        <v>136</v>
      </c>
      <c r="L477" t="s">
        <v>43</v>
      </c>
      <c r="M477" t="s">
        <v>47</v>
      </c>
      <c r="N477" t="s">
        <v>43</v>
      </c>
      <c r="O477" t="s">
        <v>47</v>
      </c>
      <c r="P477" t="s">
        <v>43</v>
      </c>
      <c r="Q477" t="s">
        <v>679</v>
      </c>
      <c r="R477" t="s">
        <v>49</v>
      </c>
      <c r="S477" t="s">
        <v>94</v>
      </c>
      <c r="T477" t="s">
        <v>43</v>
      </c>
      <c r="U477" t="s">
        <v>110</v>
      </c>
      <c r="V477" t="s">
        <v>66</v>
      </c>
      <c r="W477" t="s">
        <v>47</v>
      </c>
      <c r="X477" t="s">
        <v>659</v>
      </c>
      <c r="Y477" t="s">
        <v>75</v>
      </c>
      <c r="Z477">
        <v>1</v>
      </c>
      <c r="AA477" t="s">
        <v>87</v>
      </c>
      <c r="AB477">
        <v>3</v>
      </c>
      <c r="AC477" t="s">
        <v>659</v>
      </c>
    </row>
    <row r="478" spans="1:29" x14ac:dyDescent="0.2">
      <c r="A478">
        <v>477</v>
      </c>
      <c r="B478" s="6">
        <v>44539.920874571762</v>
      </c>
      <c r="C478" t="s">
        <v>37</v>
      </c>
      <c r="D478" t="s">
        <v>58</v>
      </c>
      <c r="E478" t="s">
        <v>39</v>
      </c>
      <c r="F478" t="s">
        <v>41</v>
      </c>
      <c r="G478" t="s">
        <v>78</v>
      </c>
      <c r="H478" t="s">
        <v>43</v>
      </c>
      <c r="I478" t="s">
        <v>43</v>
      </c>
      <c r="J478" t="s">
        <v>43</v>
      </c>
      <c r="K478" t="s">
        <v>136</v>
      </c>
      <c r="L478" t="s">
        <v>43</v>
      </c>
      <c r="M478" t="s">
        <v>43</v>
      </c>
      <c r="N478" t="s">
        <v>43</v>
      </c>
      <c r="O478" t="s">
        <v>43</v>
      </c>
      <c r="P478" t="s">
        <v>43</v>
      </c>
      <c r="Q478" t="s">
        <v>677</v>
      </c>
      <c r="R478" t="s">
        <v>49</v>
      </c>
      <c r="S478" t="s">
        <v>50</v>
      </c>
      <c r="T478" t="s">
        <v>43</v>
      </c>
      <c r="U478" t="s">
        <v>110</v>
      </c>
      <c r="V478" t="s">
        <v>66</v>
      </c>
      <c r="W478" t="s">
        <v>47</v>
      </c>
      <c r="X478" t="s">
        <v>659</v>
      </c>
      <c r="Y478" t="s">
        <v>335</v>
      </c>
      <c r="Z478">
        <v>1</v>
      </c>
      <c r="AA478" t="s">
        <v>87</v>
      </c>
      <c r="AB478">
        <v>1</v>
      </c>
      <c r="AC478" t="s">
        <v>659</v>
      </c>
    </row>
    <row r="479" spans="1:29" x14ac:dyDescent="0.2">
      <c r="A479">
        <v>478</v>
      </c>
      <c r="B479" s="6">
        <v>44539.923329710648</v>
      </c>
      <c r="C479" t="s">
        <v>77</v>
      </c>
      <c r="D479" t="s">
        <v>38</v>
      </c>
      <c r="E479" t="s">
        <v>59</v>
      </c>
      <c r="F479" t="s">
        <v>82</v>
      </c>
      <c r="G479" t="s">
        <v>78</v>
      </c>
      <c r="H479" t="s">
        <v>43</v>
      </c>
      <c r="I479" t="s">
        <v>43</v>
      </c>
      <c r="J479" t="s">
        <v>43</v>
      </c>
      <c r="K479" t="s">
        <v>136</v>
      </c>
      <c r="L479" t="s">
        <v>43</v>
      </c>
      <c r="M479" t="s">
        <v>47</v>
      </c>
      <c r="N479" t="s">
        <v>43</v>
      </c>
      <c r="O479" t="s">
        <v>43</v>
      </c>
      <c r="P479" t="s">
        <v>43</v>
      </c>
      <c r="Q479" t="s">
        <v>679</v>
      </c>
      <c r="R479" t="s">
        <v>49</v>
      </c>
      <c r="S479" t="s">
        <v>94</v>
      </c>
      <c r="T479" t="s">
        <v>43</v>
      </c>
      <c r="U479" t="s">
        <v>110</v>
      </c>
      <c r="V479" t="s">
        <v>66</v>
      </c>
      <c r="W479" t="s">
        <v>47</v>
      </c>
      <c r="X479" t="s">
        <v>659</v>
      </c>
      <c r="Y479" t="s">
        <v>90</v>
      </c>
      <c r="Z479">
        <v>1</v>
      </c>
      <c r="AA479" t="s">
        <v>87</v>
      </c>
      <c r="AB479">
        <v>2</v>
      </c>
      <c r="AC479" t="s">
        <v>659</v>
      </c>
    </row>
    <row r="480" spans="1:29" x14ac:dyDescent="0.2">
      <c r="A480">
        <v>479</v>
      </c>
      <c r="B480" s="6">
        <v>44539.92604288194</v>
      </c>
      <c r="C480" t="s">
        <v>77</v>
      </c>
      <c r="D480" t="s">
        <v>38</v>
      </c>
      <c r="E480" t="s">
        <v>59</v>
      </c>
      <c r="F480" t="s">
        <v>82</v>
      </c>
      <c r="G480" t="s">
        <v>78</v>
      </c>
      <c r="H480" t="s">
        <v>43</v>
      </c>
      <c r="I480" t="s">
        <v>43</v>
      </c>
      <c r="J480" t="s">
        <v>43</v>
      </c>
      <c r="K480" t="s">
        <v>136</v>
      </c>
      <c r="L480" t="s">
        <v>43</v>
      </c>
      <c r="M480" t="s">
        <v>47</v>
      </c>
      <c r="N480" t="s">
        <v>43</v>
      </c>
      <c r="O480" t="s">
        <v>43</v>
      </c>
      <c r="P480" t="s">
        <v>43</v>
      </c>
      <c r="Q480" t="s">
        <v>678</v>
      </c>
      <c r="R480" t="s">
        <v>49</v>
      </c>
      <c r="S480" t="s">
        <v>184</v>
      </c>
      <c r="T480" t="s">
        <v>43</v>
      </c>
      <c r="U480" t="s">
        <v>110</v>
      </c>
      <c r="V480" t="s">
        <v>66</v>
      </c>
      <c r="W480" t="s">
        <v>47</v>
      </c>
      <c r="X480" t="s">
        <v>659</v>
      </c>
      <c r="Y480" t="s">
        <v>425</v>
      </c>
      <c r="Z480">
        <v>2</v>
      </c>
      <c r="AA480" t="s">
        <v>87</v>
      </c>
      <c r="AB480">
        <v>2</v>
      </c>
      <c r="AC480" t="s">
        <v>659</v>
      </c>
    </row>
    <row r="481" spans="1:29" x14ac:dyDescent="0.2">
      <c r="A481">
        <v>480</v>
      </c>
      <c r="B481" s="6">
        <v>44539.930553321756</v>
      </c>
      <c r="C481" t="s">
        <v>77</v>
      </c>
      <c r="D481" t="s">
        <v>38</v>
      </c>
      <c r="E481" t="s">
        <v>39</v>
      </c>
      <c r="F481" t="s">
        <v>41</v>
      </c>
      <c r="G481" t="s">
        <v>78</v>
      </c>
      <c r="H481" t="s">
        <v>43</v>
      </c>
      <c r="I481" t="s">
        <v>43</v>
      </c>
      <c r="J481" t="s">
        <v>43</v>
      </c>
      <c r="K481" t="s">
        <v>45</v>
      </c>
      <c r="L481" t="s">
        <v>43</v>
      </c>
      <c r="M481" t="s">
        <v>47</v>
      </c>
      <c r="N481" t="s">
        <v>43</v>
      </c>
      <c r="O481" t="s">
        <v>43</v>
      </c>
      <c r="P481" t="s">
        <v>43</v>
      </c>
      <c r="Q481" t="s">
        <v>678</v>
      </c>
      <c r="R481" t="s">
        <v>49</v>
      </c>
      <c r="S481" t="s">
        <v>94</v>
      </c>
      <c r="T481" t="s">
        <v>43</v>
      </c>
      <c r="U481" t="s">
        <v>110</v>
      </c>
      <c r="V481" t="s">
        <v>66</v>
      </c>
      <c r="W481" t="s">
        <v>47</v>
      </c>
      <c r="X481" t="s">
        <v>659</v>
      </c>
      <c r="Y481" t="s">
        <v>425</v>
      </c>
      <c r="Z481">
        <v>2</v>
      </c>
      <c r="AA481" t="s">
        <v>87</v>
      </c>
      <c r="AB481">
        <v>1</v>
      </c>
      <c r="AC481" t="s">
        <v>659</v>
      </c>
    </row>
    <row r="482" spans="1:29" x14ac:dyDescent="0.2">
      <c r="A482">
        <v>481</v>
      </c>
      <c r="B482" s="6">
        <v>44539.933552199072</v>
      </c>
      <c r="C482" t="s">
        <v>77</v>
      </c>
      <c r="D482" t="s">
        <v>38</v>
      </c>
      <c r="E482" t="s">
        <v>59</v>
      </c>
      <c r="F482" t="s">
        <v>82</v>
      </c>
      <c r="G482" t="s">
        <v>78</v>
      </c>
      <c r="H482" t="s">
        <v>43</v>
      </c>
      <c r="I482" t="s">
        <v>43</v>
      </c>
      <c r="J482" t="s">
        <v>43</v>
      </c>
      <c r="K482" t="s">
        <v>45</v>
      </c>
      <c r="L482" t="s">
        <v>47</v>
      </c>
      <c r="M482" t="s">
        <v>47</v>
      </c>
      <c r="N482" t="s">
        <v>43</v>
      </c>
      <c r="O482" t="s">
        <v>47</v>
      </c>
      <c r="P482" t="s">
        <v>43</v>
      </c>
      <c r="Q482" t="s">
        <v>677</v>
      </c>
      <c r="R482" t="s">
        <v>49</v>
      </c>
      <c r="S482" t="s">
        <v>50</v>
      </c>
      <c r="T482" t="s">
        <v>43</v>
      </c>
      <c r="U482" t="s">
        <v>110</v>
      </c>
      <c r="V482" t="s">
        <v>66</v>
      </c>
      <c r="W482" t="s">
        <v>47</v>
      </c>
      <c r="X482" t="s">
        <v>659</v>
      </c>
      <c r="Y482" t="s">
        <v>156</v>
      </c>
      <c r="Z482">
        <v>2</v>
      </c>
      <c r="AA482" t="s">
        <v>87</v>
      </c>
      <c r="AB482">
        <v>2</v>
      </c>
      <c r="AC482" t="s">
        <v>659</v>
      </c>
    </row>
    <row r="483" spans="1:29" x14ac:dyDescent="0.2">
      <c r="A483">
        <v>482</v>
      </c>
      <c r="B483" s="6">
        <v>44539.942231701389</v>
      </c>
      <c r="C483" t="s">
        <v>77</v>
      </c>
      <c r="D483" t="s">
        <v>38</v>
      </c>
      <c r="E483" t="s">
        <v>59</v>
      </c>
      <c r="F483" t="s">
        <v>82</v>
      </c>
      <c r="G483" t="s">
        <v>78</v>
      </c>
      <c r="H483" t="s">
        <v>43</v>
      </c>
      <c r="I483" t="s">
        <v>43</v>
      </c>
      <c r="J483" t="s">
        <v>43</v>
      </c>
      <c r="K483" t="s">
        <v>45</v>
      </c>
      <c r="L483" t="s">
        <v>671</v>
      </c>
      <c r="M483" t="s">
        <v>47</v>
      </c>
      <c r="N483" t="s">
        <v>43</v>
      </c>
      <c r="O483" t="s">
        <v>43</v>
      </c>
      <c r="P483" t="s">
        <v>43</v>
      </c>
      <c r="Q483" t="s">
        <v>677</v>
      </c>
      <c r="R483" t="s">
        <v>49</v>
      </c>
      <c r="S483" t="s">
        <v>94</v>
      </c>
      <c r="T483" t="s">
        <v>43</v>
      </c>
      <c r="U483" t="s">
        <v>110</v>
      </c>
      <c r="V483" t="s">
        <v>66</v>
      </c>
      <c r="W483" t="s">
        <v>47</v>
      </c>
      <c r="X483" t="s">
        <v>659</v>
      </c>
      <c r="Y483" t="s">
        <v>425</v>
      </c>
      <c r="Z483">
        <v>2</v>
      </c>
      <c r="AA483" t="s">
        <v>87</v>
      </c>
      <c r="AB483">
        <v>1</v>
      </c>
      <c r="AC483" t="s">
        <v>659</v>
      </c>
    </row>
    <row r="484" spans="1:29" x14ac:dyDescent="0.2">
      <c r="A484">
        <v>483</v>
      </c>
      <c r="B484" s="6">
        <v>44539.946951956023</v>
      </c>
      <c r="C484" t="s">
        <v>77</v>
      </c>
      <c r="D484" t="s">
        <v>38</v>
      </c>
      <c r="E484" t="s">
        <v>59</v>
      </c>
      <c r="F484" t="s">
        <v>82</v>
      </c>
      <c r="G484" t="s">
        <v>78</v>
      </c>
      <c r="H484" t="s">
        <v>43</v>
      </c>
      <c r="I484" t="s">
        <v>43</v>
      </c>
      <c r="J484" t="s">
        <v>43</v>
      </c>
      <c r="K484" t="s">
        <v>45</v>
      </c>
      <c r="L484" t="s">
        <v>43</v>
      </c>
      <c r="M484" t="s">
        <v>47</v>
      </c>
      <c r="N484" t="s">
        <v>43</v>
      </c>
      <c r="O484" t="s">
        <v>47</v>
      </c>
      <c r="P484" t="s">
        <v>43</v>
      </c>
      <c r="Q484" t="s">
        <v>661</v>
      </c>
      <c r="R484" t="s">
        <v>49</v>
      </c>
      <c r="S484" t="s">
        <v>94</v>
      </c>
      <c r="T484" t="s">
        <v>43</v>
      </c>
      <c r="U484" t="s">
        <v>110</v>
      </c>
      <c r="V484" t="s">
        <v>66</v>
      </c>
      <c r="W484" t="s">
        <v>47</v>
      </c>
      <c r="X484" t="s">
        <v>659</v>
      </c>
      <c r="Y484" t="s">
        <v>90</v>
      </c>
      <c r="Z484">
        <v>2</v>
      </c>
      <c r="AA484" t="s">
        <v>200</v>
      </c>
      <c r="AB484">
        <v>2</v>
      </c>
      <c r="AC484" t="s">
        <v>659</v>
      </c>
    </row>
    <row r="485" spans="1:29" x14ac:dyDescent="0.2">
      <c r="A485">
        <v>484</v>
      </c>
      <c r="B485" s="6">
        <v>44539.949956458338</v>
      </c>
      <c r="C485" t="s">
        <v>77</v>
      </c>
      <c r="D485" t="s">
        <v>38</v>
      </c>
      <c r="E485" t="s">
        <v>59</v>
      </c>
      <c r="F485" t="s">
        <v>82</v>
      </c>
      <c r="G485" t="s">
        <v>78</v>
      </c>
      <c r="H485" t="s">
        <v>43</v>
      </c>
      <c r="I485" t="s">
        <v>43</v>
      </c>
      <c r="J485" t="s">
        <v>43</v>
      </c>
      <c r="K485" t="s">
        <v>45</v>
      </c>
      <c r="L485" t="s">
        <v>43</v>
      </c>
      <c r="M485" t="s">
        <v>47</v>
      </c>
      <c r="N485" t="s">
        <v>43</v>
      </c>
      <c r="O485" t="s">
        <v>47</v>
      </c>
      <c r="P485" t="s">
        <v>64</v>
      </c>
      <c r="Q485" t="s">
        <v>659</v>
      </c>
      <c r="R485" t="s">
        <v>49</v>
      </c>
      <c r="S485" t="s">
        <v>94</v>
      </c>
      <c r="T485" t="s">
        <v>43</v>
      </c>
      <c r="U485" t="s">
        <v>155</v>
      </c>
      <c r="V485" t="s">
        <v>66</v>
      </c>
      <c r="W485" t="s">
        <v>47</v>
      </c>
      <c r="X485" t="s">
        <v>659</v>
      </c>
      <c r="Y485" t="s">
        <v>139</v>
      </c>
      <c r="Z485">
        <v>2</v>
      </c>
      <c r="AA485" t="s">
        <v>87</v>
      </c>
      <c r="AB485">
        <v>2</v>
      </c>
      <c r="AC485" t="s">
        <v>659</v>
      </c>
    </row>
    <row r="486" spans="1:29" x14ac:dyDescent="0.2">
      <c r="A486">
        <v>485</v>
      </c>
      <c r="B486" s="6">
        <v>44540.031329826394</v>
      </c>
      <c r="C486" t="s">
        <v>123</v>
      </c>
      <c r="D486" t="s">
        <v>38</v>
      </c>
      <c r="E486" t="s">
        <v>59</v>
      </c>
      <c r="F486" t="s">
        <v>41</v>
      </c>
      <c r="G486" t="s">
        <v>78</v>
      </c>
      <c r="H486" t="s">
        <v>70</v>
      </c>
      <c r="I486" t="s">
        <v>659</v>
      </c>
      <c r="J486" t="s">
        <v>659</v>
      </c>
      <c r="K486" t="s">
        <v>659</v>
      </c>
      <c r="L486" t="s">
        <v>659</v>
      </c>
      <c r="M486" t="s">
        <v>659</v>
      </c>
      <c r="N486" t="s">
        <v>659</v>
      </c>
      <c r="O486" t="s">
        <v>659</v>
      </c>
      <c r="P486" t="s">
        <v>659</v>
      </c>
      <c r="Q486" t="s">
        <v>659</v>
      </c>
      <c r="R486" t="s">
        <v>659</v>
      </c>
      <c r="S486">
        <v>0</v>
      </c>
      <c r="T486" t="s">
        <v>659</v>
      </c>
      <c r="U486" t="s">
        <v>659</v>
      </c>
      <c r="V486" t="s">
        <v>659</v>
      </c>
      <c r="W486" t="s">
        <v>659</v>
      </c>
      <c r="X486" t="s">
        <v>659</v>
      </c>
      <c r="Y486" t="s">
        <v>659</v>
      </c>
      <c r="Z486" t="s">
        <v>659</v>
      </c>
      <c r="AA486" t="s">
        <v>659</v>
      </c>
      <c r="AB486">
        <v>1</v>
      </c>
      <c r="AC486" t="s">
        <v>71</v>
      </c>
    </row>
    <row r="487" spans="1:29" x14ac:dyDescent="0.2">
      <c r="A487">
        <v>486</v>
      </c>
      <c r="B487" s="6">
        <v>44540.031803159727</v>
      </c>
      <c r="C487" t="s">
        <v>77</v>
      </c>
      <c r="D487" t="s">
        <v>566</v>
      </c>
      <c r="E487" t="s">
        <v>59</v>
      </c>
      <c r="F487" t="s">
        <v>82</v>
      </c>
      <c r="G487" t="s">
        <v>180</v>
      </c>
      <c r="H487" t="s">
        <v>70</v>
      </c>
      <c r="I487" t="s">
        <v>659</v>
      </c>
      <c r="J487" t="s">
        <v>659</v>
      </c>
      <c r="K487" t="s">
        <v>659</v>
      </c>
      <c r="L487" t="s">
        <v>659</v>
      </c>
      <c r="M487" t="s">
        <v>659</v>
      </c>
      <c r="N487" t="s">
        <v>659</v>
      </c>
      <c r="O487" t="s">
        <v>659</v>
      </c>
      <c r="P487" t="s">
        <v>659</v>
      </c>
      <c r="Q487" t="s">
        <v>659</v>
      </c>
      <c r="R487" t="s">
        <v>659</v>
      </c>
      <c r="S487">
        <v>0</v>
      </c>
      <c r="T487" t="s">
        <v>659</v>
      </c>
      <c r="U487" t="s">
        <v>659</v>
      </c>
      <c r="V487" t="s">
        <v>659</v>
      </c>
      <c r="W487" t="s">
        <v>659</v>
      </c>
      <c r="X487" t="s">
        <v>659</v>
      </c>
      <c r="Y487" t="s">
        <v>659</v>
      </c>
      <c r="Z487" t="s">
        <v>659</v>
      </c>
      <c r="AA487" t="s">
        <v>659</v>
      </c>
      <c r="AB487">
        <v>3</v>
      </c>
      <c r="AC487" t="s">
        <v>71</v>
      </c>
    </row>
    <row r="488" spans="1:29" x14ac:dyDescent="0.2">
      <c r="A488">
        <v>487</v>
      </c>
      <c r="B488" s="6">
        <v>44540.032101076387</v>
      </c>
      <c r="C488" t="s">
        <v>77</v>
      </c>
      <c r="D488" t="s">
        <v>38</v>
      </c>
      <c r="E488" t="s">
        <v>59</v>
      </c>
      <c r="F488" t="s">
        <v>82</v>
      </c>
      <c r="G488" t="s">
        <v>78</v>
      </c>
      <c r="H488" t="s">
        <v>70</v>
      </c>
      <c r="I488" t="s">
        <v>659</v>
      </c>
      <c r="J488" t="s">
        <v>659</v>
      </c>
      <c r="K488" t="s">
        <v>659</v>
      </c>
      <c r="L488" t="s">
        <v>659</v>
      </c>
      <c r="M488" t="s">
        <v>659</v>
      </c>
      <c r="N488" t="s">
        <v>659</v>
      </c>
      <c r="O488" t="s">
        <v>659</v>
      </c>
      <c r="P488" t="s">
        <v>659</v>
      </c>
      <c r="Q488" t="s">
        <v>659</v>
      </c>
      <c r="R488" t="s">
        <v>659</v>
      </c>
      <c r="S488">
        <v>0</v>
      </c>
      <c r="T488" t="s">
        <v>659</v>
      </c>
      <c r="U488" t="s">
        <v>659</v>
      </c>
      <c r="V488" t="s">
        <v>659</v>
      </c>
      <c r="W488" t="s">
        <v>659</v>
      </c>
      <c r="X488" t="s">
        <v>659</v>
      </c>
      <c r="Y488" t="s">
        <v>659</v>
      </c>
      <c r="Z488" t="s">
        <v>659</v>
      </c>
      <c r="AA488" t="s">
        <v>659</v>
      </c>
      <c r="AB488">
        <v>3</v>
      </c>
      <c r="AC488" t="s">
        <v>71</v>
      </c>
    </row>
    <row r="489" spans="1:29" x14ac:dyDescent="0.2">
      <c r="A489">
        <v>488</v>
      </c>
      <c r="B489" s="6">
        <v>44540.032675601848</v>
      </c>
      <c r="C489" t="s">
        <v>123</v>
      </c>
      <c r="D489" t="s">
        <v>566</v>
      </c>
      <c r="E489" t="s">
        <v>59</v>
      </c>
      <c r="F489" t="s">
        <v>82</v>
      </c>
      <c r="G489" t="s">
        <v>293</v>
      </c>
      <c r="H489" t="s">
        <v>70</v>
      </c>
      <c r="I489" t="s">
        <v>659</v>
      </c>
      <c r="J489" t="s">
        <v>659</v>
      </c>
      <c r="K489" t="s">
        <v>659</v>
      </c>
      <c r="L489" t="s">
        <v>659</v>
      </c>
      <c r="M489" t="s">
        <v>659</v>
      </c>
      <c r="N489" t="s">
        <v>659</v>
      </c>
      <c r="O489" t="s">
        <v>659</v>
      </c>
      <c r="P489" t="s">
        <v>659</v>
      </c>
      <c r="Q489" t="s">
        <v>659</v>
      </c>
      <c r="R489" t="s">
        <v>659</v>
      </c>
      <c r="S489">
        <v>0</v>
      </c>
      <c r="T489" t="s">
        <v>659</v>
      </c>
      <c r="U489" t="s">
        <v>659</v>
      </c>
      <c r="V489" t="s">
        <v>659</v>
      </c>
      <c r="W489" t="s">
        <v>659</v>
      </c>
      <c r="X489" t="s">
        <v>659</v>
      </c>
      <c r="Y489" t="s">
        <v>659</v>
      </c>
      <c r="Z489" t="s">
        <v>659</v>
      </c>
      <c r="AA489" t="s">
        <v>659</v>
      </c>
      <c r="AB489">
        <v>3</v>
      </c>
      <c r="AC489" t="s">
        <v>466</v>
      </c>
    </row>
    <row r="490" spans="1:29" x14ac:dyDescent="0.2">
      <c r="A490">
        <v>489</v>
      </c>
      <c r="B490" s="6">
        <v>44540.033210185182</v>
      </c>
      <c r="C490" t="s">
        <v>77</v>
      </c>
      <c r="D490" t="s">
        <v>566</v>
      </c>
      <c r="E490" t="s">
        <v>59</v>
      </c>
      <c r="F490" t="s">
        <v>82</v>
      </c>
      <c r="G490" t="s">
        <v>78</v>
      </c>
      <c r="H490" t="s">
        <v>70</v>
      </c>
      <c r="I490" t="s">
        <v>659</v>
      </c>
      <c r="J490" t="s">
        <v>659</v>
      </c>
      <c r="K490" t="s">
        <v>659</v>
      </c>
      <c r="L490" t="s">
        <v>659</v>
      </c>
      <c r="M490" t="s">
        <v>659</v>
      </c>
      <c r="N490" t="s">
        <v>659</v>
      </c>
      <c r="O490" t="s">
        <v>659</v>
      </c>
      <c r="P490" t="s">
        <v>659</v>
      </c>
      <c r="Q490" t="s">
        <v>659</v>
      </c>
      <c r="R490" t="s">
        <v>659</v>
      </c>
      <c r="S490">
        <v>0</v>
      </c>
      <c r="T490" t="s">
        <v>659</v>
      </c>
      <c r="U490" t="s">
        <v>659</v>
      </c>
      <c r="V490" t="s">
        <v>659</v>
      </c>
      <c r="W490" t="s">
        <v>659</v>
      </c>
      <c r="X490" t="s">
        <v>659</v>
      </c>
      <c r="Y490" t="s">
        <v>659</v>
      </c>
      <c r="Z490" t="s">
        <v>659</v>
      </c>
      <c r="AA490" t="s">
        <v>659</v>
      </c>
      <c r="AB490">
        <v>2</v>
      </c>
      <c r="AC490" t="s">
        <v>468</v>
      </c>
    </row>
    <row r="491" spans="1:29" x14ac:dyDescent="0.2">
      <c r="A491">
        <v>490</v>
      </c>
      <c r="B491" s="6">
        <v>44540.03352438657</v>
      </c>
      <c r="C491" t="s">
        <v>37</v>
      </c>
      <c r="D491" t="s">
        <v>38</v>
      </c>
      <c r="E491" t="s">
        <v>59</v>
      </c>
      <c r="F491" t="s">
        <v>82</v>
      </c>
      <c r="G491" t="s">
        <v>78</v>
      </c>
      <c r="H491" t="s">
        <v>70</v>
      </c>
      <c r="I491" t="s">
        <v>659</v>
      </c>
      <c r="J491" t="s">
        <v>659</v>
      </c>
      <c r="K491" t="s">
        <v>659</v>
      </c>
      <c r="L491" t="s">
        <v>659</v>
      </c>
      <c r="M491" t="s">
        <v>659</v>
      </c>
      <c r="N491" t="s">
        <v>659</v>
      </c>
      <c r="O491" t="s">
        <v>659</v>
      </c>
      <c r="P491" t="s">
        <v>659</v>
      </c>
      <c r="Q491" t="s">
        <v>659</v>
      </c>
      <c r="R491" t="s">
        <v>659</v>
      </c>
      <c r="S491">
        <v>0</v>
      </c>
      <c r="T491" t="s">
        <v>659</v>
      </c>
      <c r="U491" t="s">
        <v>659</v>
      </c>
      <c r="V491" t="s">
        <v>659</v>
      </c>
      <c r="W491" t="s">
        <v>659</v>
      </c>
      <c r="X491" t="s">
        <v>659</v>
      </c>
      <c r="Y491" t="s">
        <v>659</v>
      </c>
      <c r="Z491" t="s">
        <v>659</v>
      </c>
      <c r="AA491" t="s">
        <v>659</v>
      </c>
      <c r="AB491">
        <v>1</v>
      </c>
      <c r="AC491" t="s">
        <v>135</v>
      </c>
    </row>
    <row r="492" spans="1:29" x14ac:dyDescent="0.2">
      <c r="A492">
        <v>491</v>
      </c>
      <c r="B492" s="6">
        <v>44540.034173645836</v>
      </c>
      <c r="C492" t="s">
        <v>57</v>
      </c>
      <c r="D492" t="s">
        <v>38</v>
      </c>
      <c r="E492" t="s">
        <v>59</v>
      </c>
      <c r="F492" t="s">
        <v>41</v>
      </c>
      <c r="G492" t="s">
        <v>78</v>
      </c>
      <c r="H492" t="s">
        <v>70</v>
      </c>
      <c r="I492" t="s">
        <v>659</v>
      </c>
      <c r="J492" t="s">
        <v>659</v>
      </c>
      <c r="K492" t="s">
        <v>659</v>
      </c>
      <c r="L492" t="s">
        <v>659</v>
      </c>
      <c r="M492" t="s">
        <v>659</v>
      </c>
      <c r="N492" t="s">
        <v>659</v>
      </c>
      <c r="O492" t="s">
        <v>659</v>
      </c>
      <c r="P492" t="s">
        <v>659</v>
      </c>
      <c r="Q492" t="s">
        <v>659</v>
      </c>
      <c r="R492" t="s">
        <v>659</v>
      </c>
      <c r="S492">
        <v>0</v>
      </c>
      <c r="T492" t="s">
        <v>659</v>
      </c>
      <c r="U492" t="s">
        <v>659</v>
      </c>
      <c r="V492" t="s">
        <v>659</v>
      </c>
      <c r="W492" t="s">
        <v>659</v>
      </c>
      <c r="X492" t="s">
        <v>659</v>
      </c>
      <c r="Y492" t="s">
        <v>659</v>
      </c>
      <c r="Z492" t="s">
        <v>659</v>
      </c>
      <c r="AA492" t="s">
        <v>659</v>
      </c>
      <c r="AB492">
        <v>1</v>
      </c>
      <c r="AC492" t="s">
        <v>469</v>
      </c>
    </row>
    <row r="493" spans="1:29" x14ac:dyDescent="0.2">
      <c r="A493">
        <v>492</v>
      </c>
      <c r="B493" s="6">
        <v>44540.034639027777</v>
      </c>
      <c r="C493" t="s">
        <v>123</v>
      </c>
      <c r="D493" t="s">
        <v>38</v>
      </c>
      <c r="E493" t="s">
        <v>59</v>
      </c>
      <c r="F493" t="s">
        <v>41</v>
      </c>
      <c r="G493" t="s">
        <v>78</v>
      </c>
      <c r="H493" t="s">
        <v>70</v>
      </c>
      <c r="I493" t="s">
        <v>659</v>
      </c>
      <c r="J493" t="s">
        <v>659</v>
      </c>
      <c r="K493" t="s">
        <v>659</v>
      </c>
      <c r="L493" t="s">
        <v>659</v>
      </c>
      <c r="M493" t="s">
        <v>659</v>
      </c>
      <c r="N493" t="s">
        <v>659</v>
      </c>
      <c r="O493" t="s">
        <v>659</v>
      </c>
      <c r="P493" t="s">
        <v>659</v>
      </c>
      <c r="Q493" t="s">
        <v>659</v>
      </c>
      <c r="R493" t="s">
        <v>659</v>
      </c>
      <c r="S493">
        <v>0</v>
      </c>
      <c r="T493" t="s">
        <v>659</v>
      </c>
      <c r="U493" t="s">
        <v>659</v>
      </c>
      <c r="V493" t="s">
        <v>659</v>
      </c>
      <c r="W493" t="s">
        <v>659</v>
      </c>
      <c r="X493" t="s">
        <v>659</v>
      </c>
      <c r="Y493" t="s">
        <v>659</v>
      </c>
      <c r="Z493" t="s">
        <v>659</v>
      </c>
      <c r="AA493" t="s">
        <v>659</v>
      </c>
      <c r="AB493">
        <v>3</v>
      </c>
      <c r="AC493" t="s">
        <v>470</v>
      </c>
    </row>
    <row r="494" spans="1:29" x14ac:dyDescent="0.2">
      <c r="A494">
        <v>493</v>
      </c>
      <c r="B494" s="6">
        <v>44540.034902395833</v>
      </c>
      <c r="C494" t="s">
        <v>37</v>
      </c>
      <c r="D494" t="s">
        <v>38</v>
      </c>
      <c r="E494" t="s">
        <v>59</v>
      </c>
      <c r="F494" t="s">
        <v>82</v>
      </c>
      <c r="G494" t="s">
        <v>62</v>
      </c>
      <c r="H494" t="s">
        <v>70</v>
      </c>
      <c r="I494" t="s">
        <v>659</v>
      </c>
      <c r="J494" t="s">
        <v>659</v>
      </c>
      <c r="K494" t="s">
        <v>659</v>
      </c>
      <c r="L494" t="s">
        <v>659</v>
      </c>
      <c r="M494" t="s">
        <v>659</v>
      </c>
      <c r="N494" t="s">
        <v>659</v>
      </c>
      <c r="O494" t="s">
        <v>659</v>
      </c>
      <c r="P494" t="s">
        <v>659</v>
      </c>
      <c r="Q494" t="s">
        <v>659</v>
      </c>
      <c r="R494" t="s">
        <v>659</v>
      </c>
      <c r="S494">
        <v>0</v>
      </c>
      <c r="T494" t="s">
        <v>659</v>
      </c>
      <c r="U494" t="s">
        <v>659</v>
      </c>
      <c r="V494" t="s">
        <v>659</v>
      </c>
      <c r="W494" t="s">
        <v>659</v>
      </c>
      <c r="X494" t="s">
        <v>659</v>
      </c>
      <c r="Y494" t="s">
        <v>659</v>
      </c>
      <c r="Z494" t="s">
        <v>659</v>
      </c>
      <c r="AA494" t="s">
        <v>659</v>
      </c>
      <c r="AB494">
        <v>1</v>
      </c>
      <c r="AC494" t="s">
        <v>71</v>
      </c>
    </row>
    <row r="495" spans="1:29" x14ac:dyDescent="0.2">
      <c r="A495">
        <v>494</v>
      </c>
      <c r="B495" s="6">
        <v>44540.036848240736</v>
      </c>
      <c r="C495" t="s">
        <v>123</v>
      </c>
      <c r="D495" t="s">
        <v>58</v>
      </c>
      <c r="E495" t="s">
        <v>59</v>
      </c>
      <c r="F495" t="s">
        <v>41</v>
      </c>
      <c r="G495" t="s">
        <v>331</v>
      </c>
      <c r="H495" t="s">
        <v>70</v>
      </c>
      <c r="I495" t="s">
        <v>659</v>
      </c>
      <c r="J495" t="s">
        <v>659</v>
      </c>
      <c r="K495" t="s">
        <v>659</v>
      </c>
      <c r="L495" t="s">
        <v>659</v>
      </c>
      <c r="M495" t="s">
        <v>659</v>
      </c>
      <c r="N495" t="s">
        <v>659</v>
      </c>
      <c r="O495" t="s">
        <v>659</v>
      </c>
      <c r="P495" t="s">
        <v>659</v>
      </c>
      <c r="Q495" t="s">
        <v>659</v>
      </c>
      <c r="R495" t="s">
        <v>659</v>
      </c>
      <c r="S495">
        <v>0</v>
      </c>
      <c r="T495" t="s">
        <v>659</v>
      </c>
      <c r="U495" t="s">
        <v>659</v>
      </c>
      <c r="V495" t="s">
        <v>659</v>
      </c>
      <c r="W495" t="s">
        <v>659</v>
      </c>
      <c r="X495" t="s">
        <v>659</v>
      </c>
      <c r="Y495" t="s">
        <v>659</v>
      </c>
      <c r="Z495" t="s">
        <v>659</v>
      </c>
      <c r="AA495" t="s">
        <v>659</v>
      </c>
      <c r="AB495">
        <v>2</v>
      </c>
      <c r="AC495" t="s">
        <v>287</v>
      </c>
    </row>
    <row r="496" spans="1:29" x14ac:dyDescent="0.2">
      <c r="A496">
        <v>495</v>
      </c>
      <c r="B496" s="6">
        <v>44540.03714310185</v>
      </c>
      <c r="C496" t="s">
        <v>77</v>
      </c>
      <c r="D496" t="s">
        <v>38</v>
      </c>
      <c r="E496" t="s">
        <v>59</v>
      </c>
      <c r="F496" t="s">
        <v>82</v>
      </c>
      <c r="G496" t="s">
        <v>293</v>
      </c>
      <c r="H496" t="s">
        <v>70</v>
      </c>
      <c r="I496" t="s">
        <v>659</v>
      </c>
      <c r="J496" t="s">
        <v>659</v>
      </c>
      <c r="K496" t="s">
        <v>659</v>
      </c>
      <c r="L496" t="s">
        <v>659</v>
      </c>
      <c r="M496" t="s">
        <v>659</v>
      </c>
      <c r="N496" t="s">
        <v>659</v>
      </c>
      <c r="O496" t="s">
        <v>659</v>
      </c>
      <c r="P496" t="s">
        <v>659</v>
      </c>
      <c r="Q496" t="s">
        <v>659</v>
      </c>
      <c r="R496" t="s">
        <v>659</v>
      </c>
      <c r="S496">
        <v>0</v>
      </c>
      <c r="T496" t="s">
        <v>659</v>
      </c>
      <c r="U496" t="s">
        <v>659</v>
      </c>
      <c r="V496" t="s">
        <v>659</v>
      </c>
      <c r="W496" t="s">
        <v>659</v>
      </c>
      <c r="X496" t="s">
        <v>659</v>
      </c>
      <c r="Y496" t="s">
        <v>659</v>
      </c>
      <c r="Z496" t="s">
        <v>659</v>
      </c>
      <c r="AA496" t="s">
        <v>659</v>
      </c>
      <c r="AB496">
        <v>3</v>
      </c>
      <c r="AC496" t="s">
        <v>471</v>
      </c>
    </row>
    <row r="497" spans="1:29" x14ac:dyDescent="0.2">
      <c r="A497">
        <v>496</v>
      </c>
      <c r="B497" s="6">
        <v>44540.037650428239</v>
      </c>
      <c r="C497" t="s">
        <v>37</v>
      </c>
      <c r="D497" t="s">
        <v>38</v>
      </c>
      <c r="E497" t="s">
        <v>59</v>
      </c>
      <c r="F497" t="s">
        <v>82</v>
      </c>
      <c r="G497" t="s">
        <v>114</v>
      </c>
      <c r="H497" t="s">
        <v>70</v>
      </c>
      <c r="I497" t="s">
        <v>659</v>
      </c>
      <c r="J497" t="s">
        <v>659</v>
      </c>
      <c r="K497" t="s">
        <v>659</v>
      </c>
      <c r="L497" t="s">
        <v>659</v>
      </c>
      <c r="M497" t="s">
        <v>659</v>
      </c>
      <c r="N497" t="s">
        <v>659</v>
      </c>
      <c r="O497" t="s">
        <v>659</v>
      </c>
      <c r="P497" t="s">
        <v>659</v>
      </c>
      <c r="Q497" t="s">
        <v>659</v>
      </c>
      <c r="R497" t="s">
        <v>659</v>
      </c>
      <c r="S497">
        <v>0</v>
      </c>
      <c r="T497" t="s">
        <v>659</v>
      </c>
      <c r="U497" t="s">
        <v>659</v>
      </c>
      <c r="V497" t="s">
        <v>659</v>
      </c>
      <c r="W497" t="s">
        <v>659</v>
      </c>
      <c r="X497" t="s">
        <v>659</v>
      </c>
      <c r="Y497" t="s">
        <v>659</v>
      </c>
      <c r="Z497" t="s">
        <v>659</v>
      </c>
      <c r="AA497" t="s">
        <v>659</v>
      </c>
      <c r="AB497">
        <v>2</v>
      </c>
      <c r="AC497" t="s">
        <v>472</v>
      </c>
    </row>
    <row r="498" spans="1:29" x14ac:dyDescent="0.2">
      <c r="A498">
        <v>497</v>
      </c>
      <c r="B498" s="6">
        <v>44540.038055578705</v>
      </c>
      <c r="C498" t="s">
        <v>37</v>
      </c>
      <c r="D498" t="s">
        <v>38</v>
      </c>
      <c r="E498" t="s">
        <v>59</v>
      </c>
      <c r="F498" t="s">
        <v>82</v>
      </c>
      <c r="G498" t="s">
        <v>293</v>
      </c>
      <c r="H498" t="s">
        <v>70</v>
      </c>
      <c r="I498" t="s">
        <v>659</v>
      </c>
      <c r="J498" t="s">
        <v>659</v>
      </c>
      <c r="K498" t="s">
        <v>659</v>
      </c>
      <c r="L498" t="s">
        <v>659</v>
      </c>
      <c r="M498" t="s">
        <v>659</v>
      </c>
      <c r="N498" t="s">
        <v>659</v>
      </c>
      <c r="O498" t="s">
        <v>659</v>
      </c>
      <c r="P498" t="s">
        <v>659</v>
      </c>
      <c r="Q498" t="s">
        <v>659</v>
      </c>
      <c r="R498" t="s">
        <v>659</v>
      </c>
      <c r="S498">
        <v>0</v>
      </c>
      <c r="T498" t="s">
        <v>659</v>
      </c>
      <c r="U498" t="s">
        <v>659</v>
      </c>
      <c r="V498" t="s">
        <v>659</v>
      </c>
      <c r="W498" t="s">
        <v>659</v>
      </c>
      <c r="X498" t="s">
        <v>659</v>
      </c>
      <c r="Y498" t="s">
        <v>659</v>
      </c>
      <c r="Z498" t="s">
        <v>659</v>
      </c>
      <c r="AA498" t="s">
        <v>659</v>
      </c>
      <c r="AB498">
        <v>3</v>
      </c>
      <c r="AC498" t="s">
        <v>204</v>
      </c>
    </row>
    <row r="499" spans="1:29" x14ac:dyDescent="0.2">
      <c r="A499">
        <v>498</v>
      </c>
      <c r="B499" s="6">
        <v>44540.038857037041</v>
      </c>
      <c r="C499" t="s">
        <v>37</v>
      </c>
      <c r="D499" t="s">
        <v>566</v>
      </c>
      <c r="E499" t="s">
        <v>59</v>
      </c>
      <c r="F499" t="s">
        <v>82</v>
      </c>
      <c r="G499" t="s">
        <v>69</v>
      </c>
      <c r="H499" t="s">
        <v>70</v>
      </c>
      <c r="I499" t="s">
        <v>659</v>
      </c>
      <c r="J499" t="s">
        <v>659</v>
      </c>
      <c r="K499" t="s">
        <v>659</v>
      </c>
      <c r="L499" t="s">
        <v>659</v>
      </c>
      <c r="M499" t="s">
        <v>659</v>
      </c>
      <c r="N499" t="s">
        <v>659</v>
      </c>
      <c r="O499" t="s">
        <v>659</v>
      </c>
      <c r="P499" t="s">
        <v>659</v>
      </c>
      <c r="Q499" t="s">
        <v>659</v>
      </c>
      <c r="R499" t="s">
        <v>659</v>
      </c>
      <c r="S499">
        <v>0</v>
      </c>
      <c r="T499" t="s">
        <v>659</v>
      </c>
      <c r="U499" t="s">
        <v>659</v>
      </c>
      <c r="V499" t="s">
        <v>659</v>
      </c>
      <c r="W499" t="s">
        <v>659</v>
      </c>
      <c r="X499" t="s">
        <v>659</v>
      </c>
      <c r="Y499" t="s">
        <v>659</v>
      </c>
      <c r="Z499" t="s">
        <v>659</v>
      </c>
      <c r="AA499" t="s">
        <v>659</v>
      </c>
      <c r="AB499">
        <v>2</v>
      </c>
      <c r="AC499" t="s">
        <v>474</v>
      </c>
    </row>
    <row r="500" spans="1:29" x14ac:dyDescent="0.2">
      <c r="A500">
        <v>499</v>
      </c>
      <c r="B500" s="6">
        <v>44540.039223310188</v>
      </c>
      <c r="C500" t="s">
        <v>37</v>
      </c>
      <c r="D500" t="s">
        <v>38</v>
      </c>
      <c r="E500" t="s">
        <v>59</v>
      </c>
      <c r="F500" t="s">
        <v>82</v>
      </c>
      <c r="G500" t="s">
        <v>62</v>
      </c>
      <c r="H500" t="s">
        <v>70</v>
      </c>
      <c r="I500" t="s">
        <v>659</v>
      </c>
      <c r="J500" t="s">
        <v>659</v>
      </c>
      <c r="K500" t="s">
        <v>659</v>
      </c>
      <c r="L500" t="s">
        <v>659</v>
      </c>
      <c r="M500" t="s">
        <v>659</v>
      </c>
      <c r="N500" t="s">
        <v>659</v>
      </c>
      <c r="O500" t="s">
        <v>659</v>
      </c>
      <c r="P500" t="s">
        <v>659</v>
      </c>
      <c r="Q500" t="s">
        <v>659</v>
      </c>
      <c r="R500" t="s">
        <v>659</v>
      </c>
      <c r="S500">
        <v>0</v>
      </c>
      <c r="T500" t="s">
        <v>659</v>
      </c>
      <c r="U500" t="s">
        <v>659</v>
      </c>
      <c r="V500" t="s">
        <v>659</v>
      </c>
      <c r="W500" t="s">
        <v>659</v>
      </c>
      <c r="X500" t="s">
        <v>659</v>
      </c>
      <c r="Y500" t="s">
        <v>659</v>
      </c>
      <c r="Z500" t="s">
        <v>659</v>
      </c>
      <c r="AA500" t="s">
        <v>659</v>
      </c>
      <c r="AB500">
        <v>1</v>
      </c>
      <c r="AC500" t="s">
        <v>71</v>
      </c>
    </row>
    <row r="501" spans="1:29" x14ac:dyDescent="0.2">
      <c r="A501">
        <v>500</v>
      </c>
      <c r="B501" s="6">
        <v>44540.03961172454</v>
      </c>
      <c r="C501" t="s">
        <v>123</v>
      </c>
      <c r="D501" t="s">
        <v>38</v>
      </c>
      <c r="E501" t="s">
        <v>59</v>
      </c>
      <c r="F501" t="s">
        <v>82</v>
      </c>
      <c r="G501" t="s">
        <v>62</v>
      </c>
      <c r="H501" t="s">
        <v>70</v>
      </c>
      <c r="I501" t="s">
        <v>659</v>
      </c>
      <c r="J501" t="s">
        <v>659</v>
      </c>
      <c r="K501" t="s">
        <v>659</v>
      </c>
      <c r="L501" t="s">
        <v>659</v>
      </c>
      <c r="M501" t="s">
        <v>659</v>
      </c>
      <c r="N501" t="s">
        <v>659</v>
      </c>
      <c r="O501" t="s">
        <v>659</v>
      </c>
      <c r="P501" t="s">
        <v>659</v>
      </c>
      <c r="Q501" t="s">
        <v>659</v>
      </c>
      <c r="R501" t="s">
        <v>659</v>
      </c>
      <c r="S501">
        <v>0</v>
      </c>
      <c r="T501" t="s">
        <v>659</v>
      </c>
      <c r="U501" t="s">
        <v>659</v>
      </c>
      <c r="V501" t="s">
        <v>659</v>
      </c>
      <c r="W501" t="s">
        <v>659</v>
      </c>
      <c r="X501" t="s">
        <v>659</v>
      </c>
      <c r="Y501" t="s">
        <v>659</v>
      </c>
      <c r="Z501" t="s">
        <v>659</v>
      </c>
      <c r="AA501" t="s">
        <v>659</v>
      </c>
      <c r="AB501">
        <v>1</v>
      </c>
      <c r="AC501" t="s">
        <v>475</v>
      </c>
    </row>
    <row r="502" spans="1:29" x14ac:dyDescent="0.2">
      <c r="A502">
        <v>501</v>
      </c>
      <c r="B502" s="6">
        <v>44540.03986045139</v>
      </c>
      <c r="C502" t="s">
        <v>37</v>
      </c>
      <c r="D502" t="s">
        <v>38</v>
      </c>
      <c r="E502" t="s">
        <v>59</v>
      </c>
      <c r="F502" t="s">
        <v>82</v>
      </c>
      <c r="G502" t="s">
        <v>62</v>
      </c>
      <c r="H502" t="s">
        <v>70</v>
      </c>
      <c r="I502" t="s">
        <v>659</v>
      </c>
      <c r="J502" t="s">
        <v>659</v>
      </c>
      <c r="K502" t="s">
        <v>659</v>
      </c>
      <c r="L502" t="s">
        <v>659</v>
      </c>
      <c r="M502" t="s">
        <v>659</v>
      </c>
      <c r="N502" t="s">
        <v>659</v>
      </c>
      <c r="O502" t="s">
        <v>659</v>
      </c>
      <c r="P502" t="s">
        <v>659</v>
      </c>
      <c r="Q502" t="s">
        <v>659</v>
      </c>
      <c r="R502" t="s">
        <v>659</v>
      </c>
      <c r="S502">
        <v>0</v>
      </c>
      <c r="T502" t="s">
        <v>659</v>
      </c>
      <c r="U502" t="s">
        <v>659</v>
      </c>
      <c r="V502" t="s">
        <v>659</v>
      </c>
      <c r="W502" t="s">
        <v>659</v>
      </c>
      <c r="X502" t="s">
        <v>659</v>
      </c>
      <c r="Y502" t="s">
        <v>659</v>
      </c>
      <c r="Z502" t="s">
        <v>659</v>
      </c>
      <c r="AA502" t="s">
        <v>659</v>
      </c>
      <c r="AB502">
        <v>1</v>
      </c>
      <c r="AC502" t="s">
        <v>71</v>
      </c>
    </row>
    <row r="503" spans="1:29" x14ac:dyDescent="0.2">
      <c r="A503">
        <v>502</v>
      </c>
      <c r="B503" s="6">
        <v>44540.043203587964</v>
      </c>
      <c r="C503" t="s">
        <v>123</v>
      </c>
      <c r="D503" t="s">
        <v>38</v>
      </c>
      <c r="E503" t="s">
        <v>59</v>
      </c>
      <c r="F503" t="s">
        <v>41</v>
      </c>
      <c r="G503" t="s">
        <v>78</v>
      </c>
      <c r="H503" t="s">
        <v>43</v>
      </c>
      <c r="I503" t="s">
        <v>44</v>
      </c>
      <c r="J503" t="s">
        <v>43</v>
      </c>
      <c r="K503" t="s">
        <v>136</v>
      </c>
      <c r="L503" t="s">
        <v>47</v>
      </c>
      <c r="M503" t="s">
        <v>47</v>
      </c>
      <c r="N503" t="s">
        <v>43</v>
      </c>
      <c r="O503" t="s">
        <v>47</v>
      </c>
      <c r="P503" t="s">
        <v>43</v>
      </c>
      <c r="Q503" t="s">
        <v>678</v>
      </c>
      <c r="R503" t="s">
        <v>49</v>
      </c>
      <c r="S503" t="s">
        <v>566</v>
      </c>
      <c r="T503" t="s">
        <v>65</v>
      </c>
      <c r="U503" t="s">
        <v>659</v>
      </c>
      <c r="V503" t="s">
        <v>149</v>
      </c>
      <c r="W503" t="s">
        <v>47</v>
      </c>
      <c r="X503" t="s">
        <v>659</v>
      </c>
      <c r="Y503" t="s">
        <v>479</v>
      </c>
      <c r="Z503">
        <v>2</v>
      </c>
      <c r="AA503" t="s">
        <v>157</v>
      </c>
      <c r="AB503">
        <v>3</v>
      </c>
      <c r="AC503" t="s">
        <v>659</v>
      </c>
    </row>
    <row r="504" spans="1:29" x14ac:dyDescent="0.2">
      <c r="A504">
        <v>503</v>
      </c>
      <c r="B504" s="6">
        <v>44540.249189988426</v>
      </c>
      <c r="C504" t="s">
        <v>37</v>
      </c>
      <c r="D504" t="s">
        <v>38</v>
      </c>
      <c r="E504" t="s">
        <v>39</v>
      </c>
      <c r="F504" t="s">
        <v>61</v>
      </c>
      <c r="G504" t="s">
        <v>78</v>
      </c>
      <c r="H504" t="s">
        <v>43</v>
      </c>
      <c r="I504" t="s">
        <v>43</v>
      </c>
      <c r="J504" t="s">
        <v>47</v>
      </c>
      <c r="K504" t="s">
        <v>659</v>
      </c>
      <c r="L504" t="s">
        <v>659</v>
      </c>
      <c r="M504" t="s">
        <v>47</v>
      </c>
      <c r="N504" t="s">
        <v>43</v>
      </c>
      <c r="O504" t="s">
        <v>47</v>
      </c>
      <c r="P504" t="s">
        <v>64</v>
      </c>
      <c r="Q504" t="s">
        <v>659</v>
      </c>
      <c r="R504" t="s">
        <v>148</v>
      </c>
      <c r="S504" t="s">
        <v>94</v>
      </c>
      <c r="T504" t="s">
        <v>65</v>
      </c>
      <c r="U504" t="s">
        <v>659</v>
      </c>
      <c r="V504" t="s">
        <v>85</v>
      </c>
      <c r="W504" t="s">
        <v>47</v>
      </c>
      <c r="X504" t="s">
        <v>659</v>
      </c>
      <c r="Y504" t="s">
        <v>75</v>
      </c>
      <c r="Z504">
        <v>4</v>
      </c>
      <c r="AA504" t="s">
        <v>231</v>
      </c>
      <c r="AB504">
        <v>5</v>
      </c>
      <c r="AC504" t="s">
        <v>659</v>
      </c>
    </row>
    <row r="505" spans="1:29" x14ac:dyDescent="0.2">
      <c r="A505">
        <v>504</v>
      </c>
      <c r="B505" s="6">
        <v>44540.316506087962</v>
      </c>
      <c r="C505" t="s">
        <v>123</v>
      </c>
      <c r="D505" t="s">
        <v>58</v>
      </c>
      <c r="E505" t="s">
        <v>59</v>
      </c>
      <c r="F505" t="s">
        <v>41</v>
      </c>
      <c r="G505" t="s">
        <v>62</v>
      </c>
      <c r="H505" t="s">
        <v>43</v>
      </c>
      <c r="I505" t="s">
        <v>44</v>
      </c>
      <c r="J505" t="s">
        <v>47</v>
      </c>
      <c r="K505" t="s">
        <v>659</v>
      </c>
      <c r="L505" t="s">
        <v>659</v>
      </c>
      <c r="M505" t="s">
        <v>47</v>
      </c>
      <c r="N505" t="s">
        <v>43</v>
      </c>
      <c r="O505" t="s">
        <v>47</v>
      </c>
      <c r="P505" t="s">
        <v>64</v>
      </c>
      <c r="Q505" t="s">
        <v>659</v>
      </c>
      <c r="R505" t="s">
        <v>49</v>
      </c>
      <c r="S505" t="s">
        <v>94</v>
      </c>
      <c r="T505" t="s">
        <v>65</v>
      </c>
      <c r="U505" t="s">
        <v>659</v>
      </c>
      <c r="V505" t="s">
        <v>66</v>
      </c>
      <c r="W505" t="s">
        <v>47</v>
      </c>
      <c r="X505" t="s">
        <v>659</v>
      </c>
      <c r="Y505" t="s">
        <v>75</v>
      </c>
      <c r="Z505">
        <v>5</v>
      </c>
      <c r="AA505" t="s">
        <v>91</v>
      </c>
      <c r="AB505">
        <v>5</v>
      </c>
      <c r="AC505" t="s">
        <v>659</v>
      </c>
    </row>
    <row r="506" spans="1:29" x14ac:dyDescent="0.2">
      <c r="A506">
        <v>505</v>
      </c>
      <c r="B506" s="6">
        <v>44540.421296342596</v>
      </c>
      <c r="C506" t="s">
        <v>77</v>
      </c>
      <c r="D506" t="s">
        <v>38</v>
      </c>
      <c r="E506" t="s">
        <v>59</v>
      </c>
      <c r="F506" t="s">
        <v>82</v>
      </c>
      <c r="G506" t="s">
        <v>78</v>
      </c>
      <c r="H506" t="s">
        <v>43</v>
      </c>
      <c r="I506" t="s">
        <v>44</v>
      </c>
      <c r="J506" t="s">
        <v>47</v>
      </c>
      <c r="K506" t="s">
        <v>659</v>
      </c>
      <c r="L506" t="s">
        <v>659</v>
      </c>
      <c r="M506" t="s">
        <v>47</v>
      </c>
      <c r="N506" t="s">
        <v>96</v>
      </c>
      <c r="O506" t="s">
        <v>659</v>
      </c>
      <c r="P506" t="s">
        <v>64</v>
      </c>
      <c r="Q506" t="s">
        <v>659</v>
      </c>
      <c r="R506" t="s">
        <v>49</v>
      </c>
      <c r="S506" t="s">
        <v>50</v>
      </c>
      <c r="T506" t="s">
        <v>65</v>
      </c>
      <c r="U506" t="s">
        <v>659</v>
      </c>
      <c r="V506" t="s">
        <v>66</v>
      </c>
      <c r="W506" t="s">
        <v>47</v>
      </c>
      <c r="X506" t="s">
        <v>659</v>
      </c>
      <c r="Y506" t="s">
        <v>86</v>
      </c>
      <c r="Z506">
        <v>3</v>
      </c>
      <c r="AA506" t="s">
        <v>112</v>
      </c>
      <c r="AB506">
        <v>3</v>
      </c>
      <c r="AC506" t="s">
        <v>659</v>
      </c>
    </row>
    <row r="507" spans="1:29" x14ac:dyDescent="0.2">
      <c r="A507">
        <v>506</v>
      </c>
      <c r="B507" s="6">
        <v>44540.517801643524</v>
      </c>
      <c r="C507" t="s">
        <v>77</v>
      </c>
      <c r="D507" t="s">
        <v>38</v>
      </c>
      <c r="E507" t="s">
        <v>59</v>
      </c>
      <c r="F507" t="s">
        <v>41</v>
      </c>
      <c r="G507" t="s">
        <v>78</v>
      </c>
      <c r="H507" t="s">
        <v>70</v>
      </c>
      <c r="I507" t="s">
        <v>659</v>
      </c>
      <c r="J507" t="s">
        <v>659</v>
      </c>
      <c r="K507" t="s">
        <v>659</v>
      </c>
      <c r="L507" t="s">
        <v>659</v>
      </c>
      <c r="M507" t="s">
        <v>659</v>
      </c>
      <c r="N507" t="s">
        <v>659</v>
      </c>
      <c r="O507" t="s">
        <v>659</v>
      </c>
      <c r="P507" t="s">
        <v>659</v>
      </c>
      <c r="Q507" t="s">
        <v>659</v>
      </c>
      <c r="R507" t="s">
        <v>659</v>
      </c>
      <c r="S507">
        <v>0</v>
      </c>
      <c r="T507" t="s">
        <v>659</v>
      </c>
      <c r="U507" t="s">
        <v>659</v>
      </c>
      <c r="V507" t="s">
        <v>659</v>
      </c>
      <c r="W507" t="s">
        <v>659</v>
      </c>
      <c r="X507" t="s">
        <v>659</v>
      </c>
      <c r="Y507" t="s">
        <v>659</v>
      </c>
      <c r="Z507" t="s">
        <v>659</v>
      </c>
      <c r="AA507" t="s">
        <v>659</v>
      </c>
      <c r="AB507">
        <v>1</v>
      </c>
      <c r="AC507" t="s">
        <v>71</v>
      </c>
    </row>
    <row r="508" spans="1:29" x14ac:dyDescent="0.2">
      <c r="A508">
        <v>507</v>
      </c>
      <c r="B508" s="6">
        <v>44540.533208715278</v>
      </c>
      <c r="C508" t="s">
        <v>57</v>
      </c>
      <c r="D508" t="s">
        <v>38</v>
      </c>
      <c r="E508" t="s">
        <v>59</v>
      </c>
      <c r="F508" t="s">
        <v>41</v>
      </c>
      <c r="G508" t="s">
        <v>78</v>
      </c>
      <c r="H508" t="s">
        <v>43</v>
      </c>
      <c r="I508" t="s">
        <v>44</v>
      </c>
      <c r="J508" t="s">
        <v>47</v>
      </c>
      <c r="K508" t="s">
        <v>659</v>
      </c>
      <c r="L508" t="s">
        <v>659</v>
      </c>
      <c r="M508" t="s">
        <v>47</v>
      </c>
      <c r="N508" t="s">
        <v>43</v>
      </c>
      <c r="O508" t="s">
        <v>47</v>
      </c>
      <c r="P508" t="s">
        <v>64</v>
      </c>
      <c r="Q508" t="s">
        <v>659</v>
      </c>
      <c r="R508" t="s">
        <v>49</v>
      </c>
      <c r="S508" t="s">
        <v>50</v>
      </c>
      <c r="T508" t="s">
        <v>43</v>
      </c>
      <c r="U508" t="s">
        <v>110</v>
      </c>
      <c r="V508" t="s">
        <v>66</v>
      </c>
      <c r="W508" t="s">
        <v>47</v>
      </c>
      <c r="X508" t="s">
        <v>659</v>
      </c>
      <c r="Y508" t="s">
        <v>75</v>
      </c>
      <c r="Z508">
        <v>5</v>
      </c>
      <c r="AA508" t="s">
        <v>282</v>
      </c>
      <c r="AB508">
        <v>3</v>
      </c>
      <c r="AC508" t="s">
        <v>659</v>
      </c>
    </row>
    <row r="509" spans="1:29" x14ac:dyDescent="0.2">
      <c r="A509">
        <v>508</v>
      </c>
      <c r="B509" s="6">
        <v>44540.543493425925</v>
      </c>
      <c r="C509" t="s">
        <v>77</v>
      </c>
      <c r="D509" t="s">
        <v>38</v>
      </c>
      <c r="E509" t="s">
        <v>59</v>
      </c>
      <c r="F509" t="s">
        <v>41</v>
      </c>
      <c r="G509" t="s">
        <v>78</v>
      </c>
      <c r="H509" t="s">
        <v>70</v>
      </c>
      <c r="I509" t="s">
        <v>659</v>
      </c>
      <c r="J509" t="s">
        <v>659</v>
      </c>
      <c r="K509" t="s">
        <v>659</v>
      </c>
      <c r="L509" t="s">
        <v>659</v>
      </c>
      <c r="M509" t="s">
        <v>659</v>
      </c>
      <c r="N509" t="s">
        <v>659</v>
      </c>
      <c r="O509" t="s">
        <v>659</v>
      </c>
      <c r="P509" t="s">
        <v>659</v>
      </c>
      <c r="Q509" t="s">
        <v>659</v>
      </c>
      <c r="R509" t="s">
        <v>659</v>
      </c>
      <c r="S509">
        <v>0</v>
      </c>
      <c r="T509" t="s">
        <v>659</v>
      </c>
      <c r="U509" t="s">
        <v>659</v>
      </c>
      <c r="V509" t="s">
        <v>659</v>
      </c>
      <c r="W509" t="s">
        <v>659</v>
      </c>
      <c r="X509" t="s">
        <v>659</v>
      </c>
      <c r="Y509" t="s">
        <v>659</v>
      </c>
      <c r="Z509" t="s">
        <v>659</v>
      </c>
      <c r="AA509" t="s">
        <v>659</v>
      </c>
      <c r="AB509">
        <v>5</v>
      </c>
      <c r="AC509" t="s">
        <v>71</v>
      </c>
    </row>
    <row r="510" spans="1:29" x14ac:dyDescent="0.2">
      <c r="A510">
        <v>509</v>
      </c>
      <c r="B510" s="6">
        <v>44540.543764513888</v>
      </c>
      <c r="C510" t="s">
        <v>77</v>
      </c>
      <c r="D510" t="s">
        <v>38</v>
      </c>
      <c r="E510" t="s">
        <v>59</v>
      </c>
      <c r="F510" t="s">
        <v>82</v>
      </c>
      <c r="G510" t="s">
        <v>78</v>
      </c>
      <c r="H510" t="s">
        <v>70</v>
      </c>
      <c r="I510" t="s">
        <v>659</v>
      </c>
      <c r="J510" t="s">
        <v>659</v>
      </c>
      <c r="K510" t="s">
        <v>659</v>
      </c>
      <c r="L510" t="s">
        <v>659</v>
      </c>
      <c r="M510" t="s">
        <v>659</v>
      </c>
      <c r="N510" t="s">
        <v>659</v>
      </c>
      <c r="O510" t="s">
        <v>659</v>
      </c>
      <c r="P510" t="s">
        <v>659</v>
      </c>
      <c r="Q510" t="s">
        <v>659</v>
      </c>
      <c r="R510" t="s">
        <v>659</v>
      </c>
      <c r="S510">
        <v>0</v>
      </c>
      <c r="T510" t="s">
        <v>659</v>
      </c>
      <c r="U510" t="s">
        <v>659</v>
      </c>
      <c r="V510" t="s">
        <v>659</v>
      </c>
      <c r="W510" t="s">
        <v>659</v>
      </c>
      <c r="X510" t="s">
        <v>659</v>
      </c>
      <c r="Y510" t="s">
        <v>659</v>
      </c>
      <c r="Z510" t="s">
        <v>659</v>
      </c>
      <c r="AA510" t="s">
        <v>659</v>
      </c>
      <c r="AB510">
        <v>4</v>
      </c>
      <c r="AC510" t="s">
        <v>659</v>
      </c>
    </row>
    <row r="511" spans="1:29" x14ac:dyDescent="0.2">
      <c r="A511">
        <v>510</v>
      </c>
      <c r="B511" s="6">
        <v>44540.598961458338</v>
      </c>
      <c r="C511" t="s">
        <v>123</v>
      </c>
      <c r="D511" t="s">
        <v>38</v>
      </c>
      <c r="E511" t="s">
        <v>59</v>
      </c>
      <c r="F511" t="s">
        <v>82</v>
      </c>
      <c r="G511" t="s">
        <v>62</v>
      </c>
      <c r="H511" t="s">
        <v>70</v>
      </c>
      <c r="I511" t="s">
        <v>659</v>
      </c>
      <c r="J511" t="s">
        <v>659</v>
      </c>
      <c r="K511" t="s">
        <v>659</v>
      </c>
      <c r="L511" t="s">
        <v>659</v>
      </c>
      <c r="M511" t="s">
        <v>659</v>
      </c>
      <c r="N511" t="s">
        <v>659</v>
      </c>
      <c r="O511" t="s">
        <v>659</v>
      </c>
      <c r="P511" t="s">
        <v>659</v>
      </c>
      <c r="Q511" t="s">
        <v>659</v>
      </c>
      <c r="R511" t="s">
        <v>659</v>
      </c>
      <c r="S511">
        <v>0</v>
      </c>
      <c r="T511" t="s">
        <v>659</v>
      </c>
      <c r="U511" t="s">
        <v>659</v>
      </c>
      <c r="V511" t="s">
        <v>659</v>
      </c>
      <c r="W511" t="s">
        <v>659</v>
      </c>
      <c r="X511" t="s">
        <v>659</v>
      </c>
      <c r="Y511" t="s">
        <v>659</v>
      </c>
      <c r="Z511" t="s">
        <v>659</v>
      </c>
      <c r="AA511" t="s">
        <v>659</v>
      </c>
      <c r="AB511">
        <v>3</v>
      </c>
      <c r="AC511" t="s">
        <v>93</v>
      </c>
    </row>
    <row r="512" spans="1:29" x14ac:dyDescent="0.2">
      <c r="A512">
        <v>511</v>
      </c>
      <c r="B512" s="6">
        <v>44540.678748703707</v>
      </c>
      <c r="C512" t="s">
        <v>37</v>
      </c>
      <c r="D512" t="s">
        <v>58</v>
      </c>
      <c r="E512" t="s">
        <v>59</v>
      </c>
      <c r="F512" t="s">
        <v>41</v>
      </c>
      <c r="G512" t="s">
        <v>78</v>
      </c>
      <c r="H512" t="s">
        <v>43</v>
      </c>
      <c r="I512" t="s">
        <v>43</v>
      </c>
      <c r="J512" t="s">
        <v>43</v>
      </c>
      <c r="K512" t="s">
        <v>136</v>
      </c>
      <c r="L512" t="s">
        <v>43</v>
      </c>
      <c r="M512" t="s">
        <v>47</v>
      </c>
      <c r="N512" t="s">
        <v>43</v>
      </c>
      <c r="O512" t="s">
        <v>43</v>
      </c>
      <c r="P512" t="s">
        <v>43</v>
      </c>
      <c r="Q512" t="s">
        <v>677</v>
      </c>
      <c r="R512" t="s">
        <v>84</v>
      </c>
      <c r="S512" t="s">
        <v>184</v>
      </c>
      <c r="T512" t="s">
        <v>43</v>
      </c>
      <c r="U512" t="s">
        <v>110</v>
      </c>
      <c r="V512" t="s">
        <v>52</v>
      </c>
      <c r="W512" t="s">
        <v>47</v>
      </c>
      <c r="X512" t="s">
        <v>659</v>
      </c>
      <c r="Y512" t="s">
        <v>75</v>
      </c>
      <c r="Z512">
        <v>4</v>
      </c>
      <c r="AA512" t="s">
        <v>68</v>
      </c>
      <c r="AB512">
        <v>3</v>
      </c>
      <c r="AC512" t="s">
        <v>659</v>
      </c>
    </row>
    <row r="513" spans="1:29" x14ac:dyDescent="0.2">
      <c r="A513">
        <v>512</v>
      </c>
      <c r="B513" s="6">
        <v>44540.679100196758</v>
      </c>
      <c r="C513" t="s">
        <v>123</v>
      </c>
      <c r="D513" t="s">
        <v>38</v>
      </c>
      <c r="E513" t="s">
        <v>59</v>
      </c>
      <c r="F513" t="s">
        <v>82</v>
      </c>
      <c r="G513" t="s">
        <v>62</v>
      </c>
      <c r="H513" t="s">
        <v>70</v>
      </c>
      <c r="I513" t="s">
        <v>659</v>
      </c>
      <c r="J513" t="s">
        <v>659</v>
      </c>
      <c r="K513" t="s">
        <v>659</v>
      </c>
      <c r="L513" t="s">
        <v>659</v>
      </c>
      <c r="M513" t="s">
        <v>659</v>
      </c>
      <c r="N513" t="s">
        <v>659</v>
      </c>
      <c r="O513" t="s">
        <v>659</v>
      </c>
      <c r="P513" t="s">
        <v>659</v>
      </c>
      <c r="Q513" t="s">
        <v>659</v>
      </c>
      <c r="R513" t="s">
        <v>659</v>
      </c>
      <c r="S513">
        <v>0</v>
      </c>
      <c r="T513" t="s">
        <v>659</v>
      </c>
      <c r="U513" t="s">
        <v>659</v>
      </c>
      <c r="V513" t="s">
        <v>659</v>
      </c>
      <c r="W513" t="s">
        <v>659</v>
      </c>
      <c r="X513" t="s">
        <v>659</v>
      </c>
      <c r="Y513" t="s">
        <v>659</v>
      </c>
      <c r="Z513" t="s">
        <v>659</v>
      </c>
      <c r="AA513" t="s">
        <v>659</v>
      </c>
      <c r="AB513">
        <v>1</v>
      </c>
      <c r="AC513" t="s">
        <v>71</v>
      </c>
    </row>
    <row r="514" spans="1:29" x14ac:dyDescent="0.2">
      <c r="A514">
        <v>513</v>
      </c>
      <c r="B514" s="6">
        <v>44540.67942375</v>
      </c>
      <c r="C514" t="s">
        <v>77</v>
      </c>
      <c r="D514" t="s">
        <v>566</v>
      </c>
      <c r="E514" t="s">
        <v>59</v>
      </c>
      <c r="F514" t="s">
        <v>82</v>
      </c>
      <c r="G514" t="s">
        <v>78</v>
      </c>
      <c r="H514" t="s">
        <v>70</v>
      </c>
      <c r="I514" t="s">
        <v>659</v>
      </c>
      <c r="J514" t="s">
        <v>659</v>
      </c>
      <c r="K514" t="s">
        <v>659</v>
      </c>
      <c r="L514" t="s">
        <v>659</v>
      </c>
      <c r="M514" t="s">
        <v>659</v>
      </c>
      <c r="N514" t="s">
        <v>659</v>
      </c>
      <c r="O514" t="s">
        <v>659</v>
      </c>
      <c r="P514" t="s">
        <v>659</v>
      </c>
      <c r="Q514" t="s">
        <v>659</v>
      </c>
      <c r="R514" t="s">
        <v>659</v>
      </c>
      <c r="S514">
        <v>0</v>
      </c>
      <c r="T514" t="s">
        <v>659</v>
      </c>
      <c r="U514" t="s">
        <v>659</v>
      </c>
      <c r="V514" t="s">
        <v>659</v>
      </c>
      <c r="W514" t="s">
        <v>659</v>
      </c>
      <c r="X514" t="s">
        <v>659</v>
      </c>
      <c r="Y514" t="s">
        <v>659</v>
      </c>
      <c r="Z514" t="s">
        <v>659</v>
      </c>
      <c r="AA514" t="s">
        <v>659</v>
      </c>
      <c r="AB514">
        <v>1</v>
      </c>
      <c r="AC514" t="s">
        <v>71</v>
      </c>
    </row>
    <row r="515" spans="1:29" x14ac:dyDescent="0.2">
      <c r="A515">
        <v>514</v>
      </c>
      <c r="B515" s="6">
        <v>44540.68027060185</v>
      </c>
      <c r="C515" t="s">
        <v>37</v>
      </c>
      <c r="D515" t="s">
        <v>58</v>
      </c>
      <c r="E515" t="s">
        <v>59</v>
      </c>
      <c r="F515" t="s">
        <v>82</v>
      </c>
      <c r="G515" t="s">
        <v>62</v>
      </c>
      <c r="H515" t="s">
        <v>70</v>
      </c>
      <c r="I515" t="s">
        <v>659</v>
      </c>
      <c r="J515" t="s">
        <v>659</v>
      </c>
      <c r="K515" t="s">
        <v>659</v>
      </c>
      <c r="L515" t="s">
        <v>659</v>
      </c>
      <c r="M515" t="s">
        <v>659</v>
      </c>
      <c r="N515" t="s">
        <v>659</v>
      </c>
      <c r="O515" t="s">
        <v>659</v>
      </c>
      <c r="P515" t="s">
        <v>659</v>
      </c>
      <c r="Q515" t="s">
        <v>659</v>
      </c>
      <c r="R515" t="s">
        <v>659</v>
      </c>
      <c r="S515">
        <v>0</v>
      </c>
      <c r="T515" t="s">
        <v>659</v>
      </c>
      <c r="U515" t="s">
        <v>659</v>
      </c>
      <c r="V515" t="s">
        <v>659</v>
      </c>
      <c r="W515" t="s">
        <v>659</v>
      </c>
      <c r="X515" t="s">
        <v>659</v>
      </c>
      <c r="Y515" t="s">
        <v>659</v>
      </c>
      <c r="Z515" t="s">
        <v>659</v>
      </c>
      <c r="AA515" t="s">
        <v>659</v>
      </c>
      <c r="AB515">
        <v>2</v>
      </c>
      <c r="AC515" t="s">
        <v>71</v>
      </c>
    </row>
    <row r="516" spans="1:29" x14ac:dyDescent="0.2">
      <c r="A516">
        <v>515</v>
      </c>
      <c r="B516" s="6">
        <v>44540.691020740742</v>
      </c>
      <c r="C516" t="s">
        <v>123</v>
      </c>
      <c r="D516" t="s">
        <v>38</v>
      </c>
      <c r="E516" t="s">
        <v>59</v>
      </c>
      <c r="F516" t="s">
        <v>41</v>
      </c>
      <c r="G516" t="s">
        <v>78</v>
      </c>
      <c r="H516" t="s">
        <v>70</v>
      </c>
      <c r="I516" t="s">
        <v>659</v>
      </c>
      <c r="J516" t="s">
        <v>659</v>
      </c>
      <c r="K516" t="s">
        <v>659</v>
      </c>
      <c r="L516" t="s">
        <v>659</v>
      </c>
      <c r="M516" t="s">
        <v>659</v>
      </c>
      <c r="N516" t="s">
        <v>659</v>
      </c>
      <c r="O516" t="s">
        <v>659</v>
      </c>
      <c r="P516" t="s">
        <v>659</v>
      </c>
      <c r="Q516" t="s">
        <v>659</v>
      </c>
      <c r="R516" t="s">
        <v>659</v>
      </c>
      <c r="S516">
        <v>0</v>
      </c>
      <c r="T516" t="s">
        <v>659</v>
      </c>
      <c r="U516" t="s">
        <v>659</v>
      </c>
      <c r="V516" t="s">
        <v>659</v>
      </c>
      <c r="W516" t="s">
        <v>659</v>
      </c>
      <c r="X516" t="s">
        <v>659</v>
      </c>
      <c r="Y516" t="s">
        <v>659</v>
      </c>
      <c r="Z516" t="s">
        <v>659</v>
      </c>
      <c r="AA516" t="s">
        <v>659</v>
      </c>
      <c r="AB516">
        <v>2</v>
      </c>
      <c r="AC516" t="s">
        <v>482</v>
      </c>
    </row>
    <row r="517" spans="1:29" x14ac:dyDescent="0.2">
      <c r="A517">
        <v>516</v>
      </c>
      <c r="B517" s="6">
        <v>44540.691345358791</v>
      </c>
      <c r="C517" t="s">
        <v>77</v>
      </c>
      <c r="D517" t="s">
        <v>38</v>
      </c>
      <c r="E517" t="s">
        <v>59</v>
      </c>
      <c r="F517" t="s">
        <v>82</v>
      </c>
      <c r="G517" t="s">
        <v>78</v>
      </c>
      <c r="H517" t="s">
        <v>70</v>
      </c>
      <c r="I517" t="s">
        <v>659</v>
      </c>
      <c r="J517" t="s">
        <v>659</v>
      </c>
      <c r="K517" t="s">
        <v>659</v>
      </c>
      <c r="L517" t="s">
        <v>659</v>
      </c>
      <c r="M517" t="s">
        <v>659</v>
      </c>
      <c r="N517" t="s">
        <v>659</v>
      </c>
      <c r="O517" t="s">
        <v>659</v>
      </c>
      <c r="P517" t="s">
        <v>659</v>
      </c>
      <c r="Q517" t="s">
        <v>659</v>
      </c>
      <c r="R517" t="s">
        <v>659</v>
      </c>
      <c r="S517">
        <v>0</v>
      </c>
      <c r="T517" t="s">
        <v>659</v>
      </c>
      <c r="U517" t="s">
        <v>659</v>
      </c>
      <c r="V517" t="s">
        <v>659</v>
      </c>
      <c r="W517" t="s">
        <v>659</v>
      </c>
      <c r="X517" t="s">
        <v>659</v>
      </c>
      <c r="Y517" t="s">
        <v>659</v>
      </c>
      <c r="Z517" t="s">
        <v>659</v>
      </c>
      <c r="AA517" t="s">
        <v>659</v>
      </c>
      <c r="AB517">
        <v>1</v>
      </c>
      <c r="AC517" t="s">
        <v>71</v>
      </c>
    </row>
    <row r="518" spans="1:29" x14ac:dyDescent="0.2">
      <c r="A518">
        <v>517</v>
      </c>
      <c r="B518" s="6">
        <v>44540.691745115742</v>
      </c>
      <c r="C518" t="s">
        <v>123</v>
      </c>
      <c r="D518" t="s">
        <v>38</v>
      </c>
      <c r="E518" t="s">
        <v>59</v>
      </c>
      <c r="F518" t="s">
        <v>82</v>
      </c>
      <c r="G518" t="s">
        <v>78</v>
      </c>
      <c r="H518" t="s">
        <v>70</v>
      </c>
      <c r="I518" t="s">
        <v>659</v>
      </c>
      <c r="J518" t="s">
        <v>659</v>
      </c>
      <c r="K518" t="s">
        <v>659</v>
      </c>
      <c r="L518" t="s">
        <v>659</v>
      </c>
      <c r="M518" t="s">
        <v>659</v>
      </c>
      <c r="N518" t="s">
        <v>659</v>
      </c>
      <c r="O518" t="s">
        <v>659</v>
      </c>
      <c r="P518" t="s">
        <v>659</v>
      </c>
      <c r="Q518" t="s">
        <v>659</v>
      </c>
      <c r="R518" t="s">
        <v>659</v>
      </c>
      <c r="S518">
        <v>0</v>
      </c>
      <c r="T518" t="s">
        <v>659</v>
      </c>
      <c r="U518" t="s">
        <v>659</v>
      </c>
      <c r="V518" t="s">
        <v>659</v>
      </c>
      <c r="W518" t="s">
        <v>659</v>
      </c>
      <c r="X518" t="s">
        <v>659</v>
      </c>
      <c r="Y518" t="s">
        <v>659</v>
      </c>
      <c r="Z518" t="s">
        <v>659</v>
      </c>
      <c r="AA518" t="s">
        <v>659</v>
      </c>
      <c r="AB518">
        <v>1</v>
      </c>
      <c r="AC518" t="s">
        <v>483</v>
      </c>
    </row>
    <row r="519" spans="1:29" x14ac:dyDescent="0.2">
      <c r="A519">
        <v>518</v>
      </c>
      <c r="B519" s="6">
        <v>44540.691966608792</v>
      </c>
      <c r="C519" t="s">
        <v>37</v>
      </c>
      <c r="D519" t="s">
        <v>38</v>
      </c>
      <c r="E519" t="s">
        <v>59</v>
      </c>
      <c r="F519" t="s">
        <v>82</v>
      </c>
      <c r="G519" t="s">
        <v>78</v>
      </c>
      <c r="H519" t="s">
        <v>70</v>
      </c>
      <c r="I519" t="s">
        <v>659</v>
      </c>
      <c r="J519" t="s">
        <v>659</v>
      </c>
      <c r="K519" t="s">
        <v>659</v>
      </c>
      <c r="L519" t="s">
        <v>659</v>
      </c>
      <c r="M519" t="s">
        <v>659</v>
      </c>
      <c r="N519" t="s">
        <v>659</v>
      </c>
      <c r="O519" t="s">
        <v>659</v>
      </c>
      <c r="P519" t="s">
        <v>659</v>
      </c>
      <c r="Q519" t="s">
        <v>659</v>
      </c>
      <c r="R519" t="s">
        <v>659</v>
      </c>
      <c r="S519">
        <v>0</v>
      </c>
      <c r="T519" t="s">
        <v>659</v>
      </c>
      <c r="U519" t="s">
        <v>659</v>
      </c>
      <c r="V519" t="s">
        <v>659</v>
      </c>
      <c r="W519" t="s">
        <v>659</v>
      </c>
      <c r="X519" t="s">
        <v>659</v>
      </c>
      <c r="Y519" t="s">
        <v>659</v>
      </c>
      <c r="Z519" t="s">
        <v>659</v>
      </c>
      <c r="AA519" t="s">
        <v>659</v>
      </c>
      <c r="AB519">
        <v>3</v>
      </c>
      <c r="AC519" t="s">
        <v>71</v>
      </c>
    </row>
    <row r="520" spans="1:29" x14ac:dyDescent="0.2">
      <c r="A520">
        <v>519</v>
      </c>
      <c r="B520" s="6">
        <v>44540.694739953702</v>
      </c>
      <c r="C520" t="s">
        <v>123</v>
      </c>
      <c r="D520" t="s">
        <v>38</v>
      </c>
      <c r="E520" t="s">
        <v>59</v>
      </c>
      <c r="F520" t="s">
        <v>82</v>
      </c>
      <c r="G520" t="s">
        <v>78</v>
      </c>
      <c r="H520" t="s">
        <v>43</v>
      </c>
      <c r="I520" t="s">
        <v>43</v>
      </c>
      <c r="J520" t="s">
        <v>47</v>
      </c>
      <c r="K520" t="s">
        <v>659</v>
      </c>
      <c r="L520" t="s">
        <v>659</v>
      </c>
      <c r="M520" t="s">
        <v>47</v>
      </c>
      <c r="N520" t="s">
        <v>43</v>
      </c>
      <c r="O520" t="s">
        <v>47</v>
      </c>
      <c r="P520" t="s">
        <v>43</v>
      </c>
      <c r="Q520" t="s">
        <v>678</v>
      </c>
      <c r="R520" t="s">
        <v>485</v>
      </c>
      <c r="S520" t="s">
        <v>566</v>
      </c>
      <c r="T520" t="s">
        <v>65</v>
      </c>
      <c r="U520" t="s">
        <v>659</v>
      </c>
      <c r="V520" t="s">
        <v>188</v>
      </c>
      <c r="W520" t="s">
        <v>47</v>
      </c>
      <c r="X520" t="s">
        <v>659</v>
      </c>
      <c r="Y520" t="s">
        <v>86</v>
      </c>
      <c r="Z520">
        <v>4</v>
      </c>
      <c r="AA520" t="s">
        <v>487</v>
      </c>
      <c r="AB520">
        <v>3</v>
      </c>
      <c r="AC520" t="s">
        <v>659</v>
      </c>
    </row>
    <row r="521" spans="1:29" x14ac:dyDescent="0.2">
      <c r="A521">
        <v>520</v>
      </c>
      <c r="B521" s="6">
        <v>44540.695591331023</v>
      </c>
      <c r="C521" t="s">
        <v>57</v>
      </c>
      <c r="D521" t="s">
        <v>38</v>
      </c>
      <c r="E521" t="s">
        <v>59</v>
      </c>
      <c r="F521" t="s">
        <v>41</v>
      </c>
      <c r="G521" t="s">
        <v>69</v>
      </c>
      <c r="H521" t="s">
        <v>70</v>
      </c>
      <c r="I521" t="s">
        <v>659</v>
      </c>
      <c r="J521" t="s">
        <v>659</v>
      </c>
      <c r="K521" t="s">
        <v>659</v>
      </c>
      <c r="L521" t="s">
        <v>659</v>
      </c>
      <c r="M521" t="s">
        <v>659</v>
      </c>
      <c r="N521" t="s">
        <v>659</v>
      </c>
      <c r="O521" t="s">
        <v>659</v>
      </c>
      <c r="P521" t="s">
        <v>659</v>
      </c>
      <c r="Q521" t="s">
        <v>659</v>
      </c>
      <c r="R521" t="s">
        <v>659</v>
      </c>
      <c r="S521">
        <v>0</v>
      </c>
      <c r="T521" t="s">
        <v>659</v>
      </c>
      <c r="U521" t="s">
        <v>659</v>
      </c>
      <c r="V521" t="s">
        <v>659</v>
      </c>
      <c r="W521" t="s">
        <v>659</v>
      </c>
      <c r="X521" t="s">
        <v>659</v>
      </c>
      <c r="Y521" t="s">
        <v>659</v>
      </c>
      <c r="Z521" t="s">
        <v>659</v>
      </c>
      <c r="AA521" t="s">
        <v>659</v>
      </c>
      <c r="AB521">
        <v>2</v>
      </c>
      <c r="AC521" t="s">
        <v>71</v>
      </c>
    </row>
    <row r="522" spans="1:29" x14ac:dyDescent="0.2">
      <c r="A522">
        <v>521</v>
      </c>
      <c r="B522" s="6">
        <v>44540.706341203702</v>
      </c>
      <c r="C522" t="s">
        <v>77</v>
      </c>
      <c r="D522" t="s">
        <v>38</v>
      </c>
      <c r="E522" t="s">
        <v>59</v>
      </c>
      <c r="F522" t="s">
        <v>82</v>
      </c>
      <c r="G522" t="s">
        <v>78</v>
      </c>
      <c r="H522" t="s">
        <v>43</v>
      </c>
      <c r="I522" t="s">
        <v>43</v>
      </c>
      <c r="J522" t="s">
        <v>43</v>
      </c>
      <c r="K522" t="s">
        <v>45</v>
      </c>
      <c r="L522" t="s">
        <v>43</v>
      </c>
      <c r="M522" t="s">
        <v>47</v>
      </c>
      <c r="N522" t="s">
        <v>43</v>
      </c>
      <c r="O522" t="s">
        <v>47</v>
      </c>
      <c r="P522" t="s">
        <v>64</v>
      </c>
      <c r="Q522" t="s">
        <v>659</v>
      </c>
      <c r="R522" t="s">
        <v>137</v>
      </c>
      <c r="S522" t="s">
        <v>50</v>
      </c>
      <c r="T522" t="s">
        <v>43</v>
      </c>
      <c r="U522" t="s">
        <v>110</v>
      </c>
      <c r="V522" t="s">
        <v>66</v>
      </c>
      <c r="W522" t="s">
        <v>47</v>
      </c>
      <c r="X522" t="s">
        <v>659</v>
      </c>
      <c r="Y522" t="s">
        <v>90</v>
      </c>
      <c r="Z522">
        <v>2</v>
      </c>
      <c r="AA522" t="s">
        <v>87</v>
      </c>
      <c r="AB522">
        <v>1</v>
      </c>
      <c r="AC522" t="s">
        <v>659</v>
      </c>
    </row>
    <row r="523" spans="1:29" x14ac:dyDescent="0.2">
      <c r="A523">
        <v>522</v>
      </c>
      <c r="B523" s="6">
        <v>44540.707976053236</v>
      </c>
      <c r="C523" t="s">
        <v>77</v>
      </c>
      <c r="D523" t="s">
        <v>38</v>
      </c>
      <c r="E523" t="s">
        <v>59</v>
      </c>
      <c r="F523" t="s">
        <v>82</v>
      </c>
      <c r="G523" t="s">
        <v>78</v>
      </c>
      <c r="H523" t="s">
        <v>43</v>
      </c>
      <c r="I523" t="s">
        <v>43</v>
      </c>
      <c r="J523" t="s">
        <v>43</v>
      </c>
      <c r="K523" t="s">
        <v>136</v>
      </c>
      <c r="L523" t="s">
        <v>43</v>
      </c>
      <c r="M523" t="s">
        <v>47</v>
      </c>
      <c r="N523" t="s">
        <v>43</v>
      </c>
      <c r="O523" t="s">
        <v>43</v>
      </c>
      <c r="P523" t="s">
        <v>64</v>
      </c>
      <c r="Q523" t="s">
        <v>659</v>
      </c>
      <c r="R523" t="s">
        <v>49</v>
      </c>
      <c r="S523" t="s">
        <v>50</v>
      </c>
      <c r="T523" t="s">
        <v>43</v>
      </c>
      <c r="U523" t="s">
        <v>155</v>
      </c>
      <c r="V523" t="s">
        <v>66</v>
      </c>
      <c r="W523" t="s">
        <v>47</v>
      </c>
      <c r="X523" t="s">
        <v>659</v>
      </c>
      <c r="Y523" t="s">
        <v>425</v>
      </c>
      <c r="Z523">
        <v>2</v>
      </c>
      <c r="AA523" t="s">
        <v>87</v>
      </c>
      <c r="AB523">
        <v>2</v>
      </c>
      <c r="AC523" t="s">
        <v>659</v>
      </c>
    </row>
    <row r="524" spans="1:29" x14ac:dyDescent="0.2">
      <c r="A524">
        <v>523</v>
      </c>
      <c r="B524" s="6">
        <v>44540.708381018514</v>
      </c>
      <c r="C524" t="s">
        <v>57</v>
      </c>
      <c r="D524" t="s">
        <v>38</v>
      </c>
      <c r="E524" t="s">
        <v>59</v>
      </c>
      <c r="F524" t="s">
        <v>41</v>
      </c>
      <c r="G524" t="s">
        <v>78</v>
      </c>
      <c r="H524" t="s">
        <v>43</v>
      </c>
      <c r="I524" t="s">
        <v>44</v>
      </c>
      <c r="J524" t="s">
        <v>47</v>
      </c>
      <c r="K524" t="s">
        <v>659</v>
      </c>
      <c r="L524" t="s">
        <v>659</v>
      </c>
      <c r="M524" t="s">
        <v>47</v>
      </c>
      <c r="N524" t="s">
        <v>43</v>
      </c>
      <c r="O524" t="s">
        <v>47</v>
      </c>
      <c r="P524" t="s">
        <v>43</v>
      </c>
      <c r="Q524" t="s">
        <v>678</v>
      </c>
      <c r="R524" t="s">
        <v>49</v>
      </c>
      <c r="S524" t="s">
        <v>566</v>
      </c>
      <c r="T524" t="s">
        <v>65</v>
      </c>
      <c r="U524" t="s">
        <v>659</v>
      </c>
      <c r="V524" t="s">
        <v>85</v>
      </c>
      <c r="W524" t="s">
        <v>47</v>
      </c>
      <c r="X524" t="s">
        <v>659</v>
      </c>
      <c r="Y524" t="s">
        <v>190</v>
      </c>
      <c r="Z524">
        <v>4</v>
      </c>
      <c r="AA524" t="s">
        <v>55</v>
      </c>
      <c r="AB524">
        <v>3</v>
      </c>
      <c r="AC524" t="s">
        <v>659</v>
      </c>
    </row>
    <row r="525" spans="1:29" x14ac:dyDescent="0.2">
      <c r="A525">
        <v>524</v>
      </c>
      <c r="B525" s="6">
        <v>44540.70979061343</v>
      </c>
      <c r="C525" t="s">
        <v>77</v>
      </c>
      <c r="D525" t="s">
        <v>38</v>
      </c>
      <c r="E525" t="s">
        <v>39</v>
      </c>
      <c r="F525" t="s">
        <v>41</v>
      </c>
      <c r="G525" t="s">
        <v>78</v>
      </c>
      <c r="H525" t="s">
        <v>43</v>
      </c>
      <c r="I525" t="s">
        <v>43</v>
      </c>
      <c r="J525" t="s">
        <v>43</v>
      </c>
      <c r="K525" t="s">
        <v>45</v>
      </c>
      <c r="L525" t="s">
        <v>43</v>
      </c>
      <c r="M525" t="s">
        <v>43</v>
      </c>
      <c r="N525" t="s">
        <v>43</v>
      </c>
      <c r="O525" t="s">
        <v>43</v>
      </c>
      <c r="P525" t="s">
        <v>43</v>
      </c>
      <c r="Q525" t="s">
        <v>677</v>
      </c>
      <c r="R525" t="s">
        <v>49</v>
      </c>
      <c r="S525" t="s">
        <v>50</v>
      </c>
      <c r="T525" t="s">
        <v>43</v>
      </c>
      <c r="U525" t="s">
        <v>110</v>
      </c>
      <c r="V525" t="s">
        <v>66</v>
      </c>
      <c r="W525" t="s">
        <v>47</v>
      </c>
      <c r="X525" t="s">
        <v>659</v>
      </c>
      <c r="Y525" t="s">
        <v>425</v>
      </c>
      <c r="Z525">
        <v>2</v>
      </c>
      <c r="AA525" t="s">
        <v>87</v>
      </c>
      <c r="AB525">
        <v>3</v>
      </c>
      <c r="AC525" t="s">
        <v>659</v>
      </c>
    </row>
    <row r="526" spans="1:29" x14ac:dyDescent="0.2">
      <c r="A526">
        <v>525</v>
      </c>
      <c r="B526" s="6">
        <v>44540.711524085651</v>
      </c>
      <c r="C526" t="s">
        <v>77</v>
      </c>
      <c r="D526" t="s">
        <v>38</v>
      </c>
      <c r="E526" t="s">
        <v>59</v>
      </c>
      <c r="F526" t="s">
        <v>82</v>
      </c>
      <c r="G526" t="s">
        <v>78</v>
      </c>
      <c r="H526" t="s">
        <v>43</v>
      </c>
      <c r="I526" t="s">
        <v>43</v>
      </c>
      <c r="J526" t="s">
        <v>43</v>
      </c>
      <c r="K526" t="s">
        <v>45</v>
      </c>
      <c r="L526" t="s">
        <v>43</v>
      </c>
      <c r="M526" t="s">
        <v>43</v>
      </c>
      <c r="N526" t="s">
        <v>43</v>
      </c>
      <c r="O526" t="s">
        <v>47</v>
      </c>
      <c r="P526" t="s">
        <v>43</v>
      </c>
      <c r="Q526" t="s">
        <v>679</v>
      </c>
      <c r="R526" t="s">
        <v>49</v>
      </c>
      <c r="S526" t="s">
        <v>50</v>
      </c>
      <c r="T526" t="s">
        <v>43</v>
      </c>
      <c r="U526" t="s">
        <v>110</v>
      </c>
      <c r="V526" t="s">
        <v>66</v>
      </c>
      <c r="W526" t="s">
        <v>47</v>
      </c>
      <c r="X526" t="s">
        <v>659</v>
      </c>
      <c r="Y526" t="s">
        <v>425</v>
      </c>
      <c r="Z526">
        <v>2</v>
      </c>
      <c r="AA526" t="s">
        <v>493</v>
      </c>
      <c r="AB526">
        <v>2</v>
      </c>
      <c r="AC526" t="s">
        <v>659</v>
      </c>
    </row>
    <row r="527" spans="1:29" x14ac:dyDescent="0.2">
      <c r="A527">
        <v>526</v>
      </c>
      <c r="B527" s="6">
        <v>44540.712505023148</v>
      </c>
      <c r="C527" t="s">
        <v>123</v>
      </c>
      <c r="D527" t="s">
        <v>38</v>
      </c>
      <c r="E527" t="s">
        <v>59</v>
      </c>
      <c r="F527" t="s">
        <v>82</v>
      </c>
      <c r="G527" t="s">
        <v>78</v>
      </c>
      <c r="H527" t="s">
        <v>43</v>
      </c>
      <c r="I527" t="s">
        <v>44</v>
      </c>
      <c r="J527" t="s">
        <v>47</v>
      </c>
      <c r="K527" t="s">
        <v>659</v>
      </c>
      <c r="L527" t="s">
        <v>659</v>
      </c>
      <c r="M527" t="s">
        <v>47</v>
      </c>
      <c r="N527" t="s">
        <v>43</v>
      </c>
      <c r="O527" t="s">
        <v>47</v>
      </c>
      <c r="P527" t="s">
        <v>43</v>
      </c>
      <c r="Q527" t="s">
        <v>678</v>
      </c>
      <c r="R527" t="s">
        <v>84</v>
      </c>
      <c r="S527" t="s">
        <v>184</v>
      </c>
      <c r="T527" t="s">
        <v>65</v>
      </c>
      <c r="U527" t="s">
        <v>659</v>
      </c>
      <c r="V527" t="s">
        <v>66</v>
      </c>
      <c r="W527" t="s">
        <v>47</v>
      </c>
      <c r="X527" t="s">
        <v>659</v>
      </c>
      <c r="Y527" t="s">
        <v>90</v>
      </c>
      <c r="Z527">
        <v>4</v>
      </c>
      <c r="AA527" t="s">
        <v>112</v>
      </c>
      <c r="AB527">
        <v>2</v>
      </c>
      <c r="AC527" t="s">
        <v>659</v>
      </c>
    </row>
    <row r="528" spans="1:29" x14ac:dyDescent="0.2">
      <c r="A528">
        <v>527</v>
      </c>
      <c r="B528" s="6">
        <v>44540.713227534725</v>
      </c>
      <c r="C528" t="s">
        <v>37</v>
      </c>
      <c r="D528" t="s">
        <v>38</v>
      </c>
      <c r="E528" t="s">
        <v>59</v>
      </c>
      <c r="F528" t="s">
        <v>82</v>
      </c>
      <c r="G528" t="s">
        <v>62</v>
      </c>
      <c r="H528" t="s">
        <v>70</v>
      </c>
      <c r="I528" t="s">
        <v>659</v>
      </c>
      <c r="J528" t="s">
        <v>659</v>
      </c>
      <c r="K528" t="s">
        <v>659</v>
      </c>
      <c r="L528" t="s">
        <v>659</v>
      </c>
      <c r="M528" t="s">
        <v>659</v>
      </c>
      <c r="N528" t="s">
        <v>659</v>
      </c>
      <c r="O528" t="s">
        <v>659</v>
      </c>
      <c r="P528" t="s">
        <v>659</v>
      </c>
      <c r="Q528" t="s">
        <v>659</v>
      </c>
      <c r="R528" t="s">
        <v>659</v>
      </c>
      <c r="S528">
        <v>0</v>
      </c>
      <c r="T528" t="s">
        <v>659</v>
      </c>
      <c r="U528" t="s">
        <v>659</v>
      </c>
      <c r="V528" t="s">
        <v>659</v>
      </c>
      <c r="W528" t="s">
        <v>659</v>
      </c>
      <c r="X528" t="s">
        <v>659</v>
      </c>
      <c r="Y528" t="s">
        <v>659</v>
      </c>
      <c r="Z528" t="s">
        <v>659</v>
      </c>
      <c r="AA528" t="s">
        <v>659</v>
      </c>
      <c r="AB528">
        <v>2</v>
      </c>
      <c r="AC528" t="s">
        <v>71</v>
      </c>
    </row>
    <row r="529" spans="1:29" x14ac:dyDescent="0.2">
      <c r="A529">
        <v>528</v>
      </c>
      <c r="B529" s="6">
        <v>44540.713493217598</v>
      </c>
      <c r="C529" t="s">
        <v>57</v>
      </c>
      <c r="D529" t="s">
        <v>38</v>
      </c>
      <c r="E529" t="s">
        <v>59</v>
      </c>
      <c r="F529" t="s">
        <v>82</v>
      </c>
      <c r="G529" t="s">
        <v>78</v>
      </c>
      <c r="H529" t="s">
        <v>70</v>
      </c>
      <c r="I529" t="s">
        <v>659</v>
      </c>
      <c r="J529" t="s">
        <v>659</v>
      </c>
      <c r="K529" t="s">
        <v>659</v>
      </c>
      <c r="L529" t="s">
        <v>659</v>
      </c>
      <c r="M529" t="s">
        <v>659</v>
      </c>
      <c r="N529" t="s">
        <v>659</v>
      </c>
      <c r="O529" t="s">
        <v>659</v>
      </c>
      <c r="P529" t="s">
        <v>659</v>
      </c>
      <c r="Q529" t="s">
        <v>659</v>
      </c>
      <c r="R529" t="s">
        <v>659</v>
      </c>
      <c r="S529">
        <v>0</v>
      </c>
      <c r="T529" t="s">
        <v>659</v>
      </c>
      <c r="U529" t="s">
        <v>659</v>
      </c>
      <c r="V529" t="s">
        <v>659</v>
      </c>
      <c r="W529" t="s">
        <v>659</v>
      </c>
      <c r="X529" t="s">
        <v>659</v>
      </c>
      <c r="Y529" t="s">
        <v>659</v>
      </c>
      <c r="Z529" t="s">
        <v>659</v>
      </c>
      <c r="AA529" t="s">
        <v>659</v>
      </c>
      <c r="AB529">
        <v>1</v>
      </c>
      <c r="AC529" t="s">
        <v>71</v>
      </c>
    </row>
    <row r="530" spans="1:29" x14ac:dyDescent="0.2">
      <c r="A530">
        <v>529</v>
      </c>
      <c r="B530" s="6">
        <v>44540.713774872682</v>
      </c>
      <c r="C530" t="s">
        <v>37</v>
      </c>
      <c r="D530" t="s">
        <v>38</v>
      </c>
      <c r="E530" t="s">
        <v>59</v>
      </c>
      <c r="F530" t="s">
        <v>41</v>
      </c>
      <c r="G530" t="s">
        <v>69</v>
      </c>
      <c r="H530" t="s">
        <v>70</v>
      </c>
      <c r="I530" t="s">
        <v>659</v>
      </c>
      <c r="J530" t="s">
        <v>659</v>
      </c>
      <c r="K530" t="s">
        <v>659</v>
      </c>
      <c r="L530" t="s">
        <v>659</v>
      </c>
      <c r="M530" t="s">
        <v>659</v>
      </c>
      <c r="N530" t="s">
        <v>659</v>
      </c>
      <c r="O530" t="s">
        <v>659</v>
      </c>
      <c r="P530" t="s">
        <v>659</v>
      </c>
      <c r="Q530" t="s">
        <v>659</v>
      </c>
      <c r="R530" t="s">
        <v>659</v>
      </c>
      <c r="S530">
        <v>0</v>
      </c>
      <c r="T530" t="s">
        <v>659</v>
      </c>
      <c r="U530" t="s">
        <v>659</v>
      </c>
      <c r="V530" t="s">
        <v>659</v>
      </c>
      <c r="W530" t="s">
        <v>659</v>
      </c>
      <c r="X530" t="s">
        <v>659</v>
      </c>
      <c r="Y530" t="s">
        <v>659</v>
      </c>
      <c r="Z530" t="s">
        <v>659</v>
      </c>
      <c r="AA530" t="s">
        <v>659</v>
      </c>
      <c r="AB530">
        <v>1</v>
      </c>
      <c r="AC530" t="s">
        <v>71</v>
      </c>
    </row>
    <row r="531" spans="1:29" x14ac:dyDescent="0.2">
      <c r="A531">
        <v>530</v>
      </c>
      <c r="B531" s="6">
        <v>44540.714212916668</v>
      </c>
      <c r="C531" t="s">
        <v>77</v>
      </c>
      <c r="D531" t="s">
        <v>566</v>
      </c>
      <c r="E531" t="s">
        <v>59</v>
      </c>
      <c r="F531" t="s">
        <v>82</v>
      </c>
      <c r="G531" t="s">
        <v>78</v>
      </c>
      <c r="H531" t="s">
        <v>70</v>
      </c>
      <c r="I531" t="s">
        <v>659</v>
      </c>
      <c r="J531" t="s">
        <v>659</v>
      </c>
      <c r="K531" t="s">
        <v>659</v>
      </c>
      <c r="L531" t="s">
        <v>659</v>
      </c>
      <c r="M531" t="s">
        <v>659</v>
      </c>
      <c r="N531" t="s">
        <v>659</v>
      </c>
      <c r="O531" t="s">
        <v>659</v>
      </c>
      <c r="P531" t="s">
        <v>659</v>
      </c>
      <c r="Q531" t="s">
        <v>659</v>
      </c>
      <c r="R531" t="s">
        <v>659</v>
      </c>
      <c r="S531">
        <v>0</v>
      </c>
      <c r="T531" t="s">
        <v>659</v>
      </c>
      <c r="U531" t="s">
        <v>659</v>
      </c>
      <c r="V531" t="s">
        <v>659</v>
      </c>
      <c r="W531" t="s">
        <v>659</v>
      </c>
      <c r="X531" t="s">
        <v>659</v>
      </c>
      <c r="Y531" t="s">
        <v>659</v>
      </c>
      <c r="Z531" t="s">
        <v>659</v>
      </c>
      <c r="AA531" t="s">
        <v>659</v>
      </c>
      <c r="AB531">
        <v>1</v>
      </c>
      <c r="AC531" t="s">
        <v>496</v>
      </c>
    </row>
    <row r="532" spans="1:29" x14ac:dyDescent="0.2">
      <c r="A532">
        <v>531</v>
      </c>
      <c r="B532" s="6">
        <v>44540.714431203705</v>
      </c>
      <c r="C532" t="s">
        <v>37</v>
      </c>
      <c r="D532" t="s">
        <v>38</v>
      </c>
      <c r="E532" t="s">
        <v>59</v>
      </c>
      <c r="F532" t="s">
        <v>82</v>
      </c>
      <c r="G532" t="s">
        <v>78</v>
      </c>
      <c r="H532" t="s">
        <v>70</v>
      </c>
      <c r="I532" t="s">
        <v>659</v>
      </c>
      <c r="J532" t="s">
        <v>659</v>
      </c>
      <c r="K532" t="s">
        <v>659</v>
      </c>
      <c r="L532" t="s">
        <v>659</v>
      </c>
      <c r="M532" t="s">
        <v>659</v>
      </c>
      <c r="N532" t="s">
        <v>659</v>
      </c>
      <c r="O532" t="s">
        <v>659</v>
      </c>
      <c r="P532" t="s">
        <v>659</v>
      </c>
      <c r="Q532" t="s">
        <v>659</v>
      </c>
      <c r="R532" t="s">
        <v>659</v>
      </c>
      <c r="S532">
        <v>0</v>
      </c>
      <c r="T532" t="s">
        <v>659</v>
      </c>
      <c r="U532" t="s">
        <v>659</v>
      </c>
      <c r="V532" t="s">
        <v>659</v>
      </c>
      <c r="W532" t="s">
        <v>659</v>
      </c>
      <c r="X532" t="s">
        <v>659</v>
      </c>
      <c r="Y532" t="s">
        <v>659</v>
      </c>
      <c r="Z532" t="s">
        <v>659</v>
      </c>
      <c r="AA532" t="s">
        <v>659</v>
      </c>
      <c r="AB532">
        <v>1</v>
      </c>
      <c r="AC532" t="s">
        <v>71</v>
      </c>
    </row>
    <row r="533" spans="1:29" x14ac:dyDescent="0.2">
      <c r="A533">
        <v>532</v>
      </c>
      <c r="B533" s="6">
        <v>44540.714661469909</v>
      </c>
      <c r="C533" t="s">
        <v>77</v>
      </c>
      <c r="D533" t="s">
        <v>38</v>
      </c>
      <c r="E533" t="s">
        <v>59</v>
      </c>
      <c r="F533" t="s">
        <v>82</v>
      </c>
      <c r="G533" t="s">
        <v>78</v>
      </c>
      <c r="H533" t="s">
        <v>70</v>
      </c>
      <c r="I533" t="s">
        <v>659</v>
      </c>
      <c r="J533" t="s">
        <v>659</v>
      </c>
      <c r="K533" t="s">
        <v>659</v>
      </c>
      <c r="L533" t="s">
        <v>659</v>
      </c>
      <c r="M533" t="s">
        <v>659</v>
      </c>
      <c r="N533" t="s">
        <v>659</v>
      </c>
      <c r="O533" t="s">
        <v>659</v>
      </c>
      <c r="P533" t="s">
        <v>659</v>
      </c>
      <c r="Q533" t="s">
        <v>659</v>
      </c>
      <c r="R533" t="s">
        <v>659</v>
      </c>
      <c r="S533">
        <v>0</v>
      </c>
      <c r="T533" t="s">
        <v>659</v>
      </c>
      <c r="U533" t="s">
        <v>659</v>
      </c>
      <c r="V533" t="s">
        <v>659</v>
      </c>
      <c r="W533" t="s">
        <v>659</v>
      </c>
      <c r="X533" t="s">
        <v>659</v>
      </c>
      <c r="Y533" t="s">
        <v>659</v>
      </c>
      <c r="Z533" t="s">
        <v>659</v>
      </c>
      <c r="AA533" t="s">
        <v>659</v>
      </c>
      <c r="AB533">
        <v>1</v>
      </c>
      <c r="AC533" t="s">
        <v>71</v>
      </c>
    </row>
    <row r="534" spans="1:29" x14ac:dyDescent="0.2">
      <c r="A534">
        <v>533</v>
      </c>
      <c r="B534" s="6">
        <v>44540.715113495375</v>
      </c>
      <c r="C534" t="s">
        <v>77</v>
      </c>
      <c r="D534" t="s">
        <v>38</v>
      </c>
      <c r="E534" t="s">
        <v>59</v>
      </c>
      <c r="F534" t="s">
        <v>82</v>
      </c>
      <c r="G534" t="s">
        <v>132</v>
      </c>
      <c r="H534" t="s">
        <v>70</v>
      </c>
      <c r="I534" t="s">
        <v>659</v>
      </c>
      <c r="J534" t="s">
        <v>659</v>
      </c>
      <c r="K534" t="s">
        <v>659</v>
      </c>
      <c r="L534" t="s">
        <v>659</v>
      </c>
      <c r="M534" t="s">
        <v>659</v>
      </c>
      <c r="N534" t="s">
        <v>659</v>
      </c>
      <c r="O534" t="s">
        <v>659</v>
      </c>
      <c r="P534" t="s">
        <v>659</v>
      </c>
      <c r="Q534" t="s">
        <v>659</v>
      </c>
      <c r="R534" t="s">
        <v>659</v>
      </c>
      <c r="S534">
        <v>0</v>
      </c>
      <c r="T534" t="s">
        <v>659</v>
      </c>
      <c r="U534" t="s">
        <v>659</v>
      </c>
      <c r="V534" t="s">
        <v>659</v>
      </c>
      <c r="W534" t="s">
        <v>659</v>
      </c>
      <c r="X534" t="s">
        <v>659</v>
      </c>
      <c r="Y534" t="s">
        <v>659</v>
      </c>
      <c r="Z534" t="s">
        <v>659</v>
      </c>
      <c r="AA534" t="s">
        <v>659</v>
      </c>
      <c r="AB534">
        <v>1</v>
      </c>
      <c r="AC534" t="s">
        <v>497</v>
      </c>
    </row>
    <row r="535" spans="1:29" x14ac:dyDescent="0.2">
      <c r="A535">
        <v>534</v>
      </c>
      <c r="B535" s="6">
        <v>44540.715384930554</v>
      </c>
      <c r="C535" t="s">
        <v>77</v>
      </c>
      <c r="D535" t="s">
        <v>38</v>
      </c>
      <c r="E535" t="s">
        <v>59</v>
      </c>
      <c r="F535" t="s">
        <v>82</v>
      </c>
      <c r="G535" t="s">
        <v>62</v>
      </c>
      <c r="H535" t="s">
        <v>70</v>
      </c>
      <c r="I535" t="s">
        <v>659</v>
      </c>
      <c r="J535" t="s">
        <v>659</v>
      </c>
      <c r="K535" t="s">
        <v>659</v>
      </c>
      <c r="L535" t="s">
        <v>659</v>
      </c>
      <c r="M535" t="s">
        <v>659</v>
      </c>
      <c r="N535" t="s">
        <v>659</v>
      </c>
      <c r="O535" t="s">
        <v>659</v>
      </c>
      <c r="P535" t="s">
        <v>659</v>
      </c>
      <c r="Q535" t="s">
        <v>659</v>
      </c>
      <c r="R535" t="s">
        <v>659</v>
      </c>
      <c r="S535">
        <v>0</v>
      </c>
      <c r="T535" t="s">
        <v>659</v>
      </c>
      <c r="U535" t="s">
        <v>659</v>
      </c>
      <c r="V535" t="s">
        <v>659</v>
      </c>
      <c r="W535" t="s">
        <v>659</v>
      </c>
      <c r="X535" t="s">
        <v>659</v>
      </c>
      <c r="Y535" t="s">
        <v>659</v>
      </c>
      <c r="Z535" t="s">
        <v>659</v>
      </c>
      <c r="AA535" t="s">
        <v>659</v>
      </c>
      <c r="AB535">
        <v>1</v>
      </c>
      <c r="AC535" t="s">
        <v>71</v>
      </c>
    </row>
    <row r="536" spans="1:29" x14ac:dyDescent="0.2">
      <c r="A536">
        <v>535</v>
      </c>
      <c r="B536" s="6">
        <v>44540.716381724538</v>
      </c>
      <c r="C536" t="s">
        <v>57</v>
      </c>
      <c r="D536" t="s">
        <v>38</v>
      </c>
      <c r="E536" t="s">
        <v>59</v>
      </c>
      <c r="F536" t="s">
        <v>41</v>
      </c>
      <c r="G536" t="s">
        <v>62</v>
      </c>
      <c r="H536" t="s">
        <v>70</v>
      </c>
      <c r="I536" t="s">
        <v>659</v>
      </c>
      <c r="J536" t="s">
        <v>659</v>
      </c>
      <c r="K536" t="s">
        <v>659</v>
      </c>
      <c r="L536" t="s">
        <v>659</v>
      </c>
      <c r="M536" t="s">
        <v>659</v>
      </c>
      <c r="N536" t="s">
        <v>659</v>
      </c>
      <c r="O536" t="s">
        <v>659</v>
      </c>
      <c r="P536" t="s">
        <v>659</v>
      </c>
      <c r="Q536" t="s">
        <v>659</v>
      </c>
      <c r="R536" t="s">
        <v>659</v>
      </c>
      <c r="S536">
        <v>0</v>
      </c>
      <c r="T536" t="s">
        <v>659</v>
      </c>
      <c r="U536" t="s">
        <v>659</v>
      </c>
      <c r="V536" t="s">
        <v>659</v>
      </c>
      <c r="W536" t="s">
        <v>659</v>
      </c>
      <c r="X536" t="s">
        <v>659</v>
      </c>
      <c r="Y536" t="s">
        <v>659</v>
      </c>
      <c r="Z536" t="s">
        <v>659</v>
      </c>
      <c r="AA536" t="s">
        <v>659</v>
      </c>
      <c r="AB536">
        <v>1</v>
      </c>
      <c r="AC536" t="s">
        <v>71</v>
      </c>
    </row>
    <row r="537" spans="1:29" x14ac:dyDescent="0.2">
      <c r="A537">
        <v>536</v>
      </c>
      <c r="B537" s="6">
        <v>44540.71679460648</v>
      </c>
      <c r="C537" t="s">
        <v>57</v>
      </c>
      <c r="D537" t="s">
        <v>38</v>
      </c>
      <c r="E537" t="s">
        <v>59</v>
      </c>
      <c r="F537" t="s">
        <v>82</v>
      </c>
      <c r="G537" t="s">
        <v>158</v>
      </c>
      <c r="H537" t="s">
        <v>70</v>
      </c>
      <c r="I537" t="s">
        <v>659</v>
      </c>
      <c r="J537" t="s">
        <v>659</v>
      </c>
      <c r="K537" t="s">
        <v>659</v>
      </c>
      <c r="L537" t="s">
        <v>659</v>
      </c>
      <c r="M537" t="s">
        <v>659</v>
      </c>
      <c r="N537" t="s">
        <v>659</v>
      </c>
      <c r="O537" t="s">
        <v>659</v>
      </c>
      <c r="P537" t="s">
        <v>659</v>
      </c>
      <c r="Q537" t="s">
        <v>659</v>
      </c>
      <c r="R537" t="s">
        <v>659</v>
      </c>
      <c r="S537">
        <v>0</v>
      </c>
      <c r="T537" t="s">
        <v>659</v>
      </c>
      <c r="U537" t="s">
        <v>659</v>
      </c>
      <c r="V537" t="s">
        <v>659</v>
      </c>
      <c r="W537" t="s">
        <v>659</v>
      </c>
      <c r="X537" t="s">
        <v>659</v>
      </c>
      <c r="Y537" t="s">
        <v>659</v>
      </c>
      <c r="Z537" t="s">
        <v>659</v>
      </c>
      <c r="AA537" t="s">
        <v>659</v>
      </c>
      <c r="AB537">
        <v>2</v>
      </c>
      <c r="AC537" t="s">
        <v>253</v>
      </c>
    </row>
    <row r="538" spans="1:29" x14ac:dyDescent="0.2">
      <c r="A538">
        <v>537</v>
      </c>
      <c r="B538" s="6">
        <v>44540.717232210649</v>
      </c>
      <c r="C538" t="s">
        <v>57</v>
      </c>
      <c r="D538" t="s">
        <v>38</v>
      </c>
      <c r="E538" t="s">
        <v>39</v>
      </c>
      <c r="F538" t="s">
        <v>61</v>
      </c>
      <c r="G538" t="s">
        <v>42</v>
      </c>
      <c r="H538" t="s">
        <v>70</v>
      </c>
      <c r="I538" t="s">
        <v>659</v>
      </c>
      <c r="J538" t="s">
        <v>659</v>
      </c>
      <c r="K538" t="s">
        <v>659</v>
      </c>
      <c r="L538" t="s">
        <v>659</v>
      </c>
      <c r="M538" t="s">
        <v>659</v>
      </c>
      <c r="N538" t="s">
        <v>659</v>
      </c>
      <c r="O538" t="s">
        <v>659</v>
      </c>
      <c r="P538" t="s">
        <v>659</v>
      </c>
      <c r="Q538" t="s">
        <v>659</v>
      </c>
      <c r="R538" t="s">
        <v>659</v>
      </c>
      <c r="S538">
        <v>0</v>
      </c>
      <c r="T538" t="s">
        <v>659</v>
      </c>
      <c r="U538" t="s">
        <v>659</v>
      </c>
      <c r="V538" t="s">
        <v>659</v>
      </c>
      <c r="W538" t="s">
        <v>659</v>
      </c>
      <c r="X538" t="s">
        <v>659</v>
      </c>
      <c r="Y538" t="s">
        <v>659</v>
      </c>
      <c r="Z538" t="s">
        <v>659</v>
      </c>
      <c r="AA538" t="s">
        <v>659</v>
      </c>
      <c r="AB538">
        <v>2</v>
      </c>
      <c r="AC538" t="s">
        <v>498</v>
      </c>
    </row>
    <row r="539" spans="1:29" x14ac:dyDescent="0.2">
      <c r="A539">
        <v>538</v>
      </c>
      <c r="B539" s="6">
        <v>44540.717476828708</v>
      </c>
      <c r="C539" t="s">
        <v>37</v>
      </c>
      <c r="D539" t="s">
        <v>58</v>
      </c>
      <c r="E539" t="s">
        <v>59</v>
      </c>
      <c r="F539" t="s">
        <v>41</v>
      </c>
      <c r="G539" t="s">
        <v>62</v>
      </c>
      <c r="H539" t="s">
        <v>70</v>
      </c>
      <c r="I539" t="s">
        <v>659</v>
      </c>
      <c r="J539" t="s">
        <v>659</v>
      </c>
      <c r="K539" t="s">
        <v>659</v>
      </c>
      <c r="L539" t="s">
        <v>659</v>
      </c>
      <c r="M539" t="s">
        <v>659</v>
      </c>
      <c r="N539" t="s">
        <v>659</v>
      </c>
      <c r="O539" t="s">
        <v>659</v>
      </c>
      <c r="P539" t="s">
        <v>659</v>
      </c>
      <c r="Q539" t="s">
        <v>659</v>
      </c>
      <c r="R539" t="s">
        <v>659</v>
      </c>
      <c r="S539">
        <v>0</v>
      </c>
      <c r="T539" t="s">
        <v>659</v>
      </c>
      <c r="U539" t="s">
        <v>659</v>
      </c>
      <c r="V539" t="s">
        <v>659</v>
      </c>
      <c r="W539" t="s">
        <v>659</v>
      </c>
      <c r="X539" t="s">
        <v>659</v>
      </c>
      <c r="Y539" t="s">
        <v>659</v>
      </c>
      <c r="Z539" t="s">
        <v>659</v>
      </c>
      <c r="AA539" t="s">
        <v>659</v>
      </c>
      <c r="AB539">
        <v>1</v>
      </c>
      <c r="AC539" t="s">
        <v>71</v>
      </c>
    </row>
    <row r="540" spans="1:29" x14ac:dyDescent="0.2">
      <c r="A540">
        <v>539</v>
      </c>
      <c r="B540" s="6">
        <v>44540.717822094906</v>
      </c>
      <c r="C540" t="s">
        <v>77</v>
      </c>
      <c r="D540" t="s">
        <v>38</v>
      </c>
      <c r="E540" t="s">
        <v>59</v>
      </c>
      <c r="F540" t="s">
        <v>82</v>
      </c>
      <c r="G540" t="s">
        <v>78</v>
      </c>
      <c r="H540" t="s">
        <v>70</v>
      </c>
      <c r="I540" t="s">
        <v>659</v>
      </c>
      <c r="J540" t="s">
        <v>659</v>
      </c>
      <c r="K540" t="s">
        <v>659</v>
      </c>
      <c r="L540" t="s">
        <v>659</v>
      </c>
      <c r="M540" t="s">
        <v>659</v>
      </c>
      <c r="N540" t="s">
        <v>659</v>
      </c>
      <c r="O540" t="s">
        <v>659</v>
      </c>
      <c r="P540" t="s">
        <v>659</v>
      </c>
      <c r="Q540" t="s">
        <v>659</v>
      </c>
      <c r="R540" t="s">
        <v>659</v>
      </c>
      <c r="S540">
        <v>0</v>
      </c>
      <c r="T540" t="s">
        <v>659</v>
      </c>
      <c r="U540" t="s">
        <v>659</v>
      </c>
      <c r="V540" t="s">
        <v>659</v>
      </c>
      <c r="W540" t="s">
        <v>659</v>
      </c>
      <c r="X540" t="s">
        <v>659</v>
      </c>
      <c r="Y540" t="s">
        <v>659</v>
      </c>
      <c r="Z540" t="s">
        <v>659</v>
      </c>
      <c r="AA540" t="s">
        <v>659</v>
      </c>
      <c r="AB540">
        <v>1</v>
      </c>
      <c r="AC540" t="s">
        <v>71</v>
      </c>
    </row>
    <row r="541" spans="1:29" x14ac:dyDescent="0.2">
      <c r="A541">
        <v>540</v>
      </c>
      <c r="B541" s="6">
        <v>44540.718066620371</v>
      </c>
      <c r="C541" t="s">
        <v>37</v>
      </c>
      <c r="D541" t="s">
        <v>38</v>
      </c>
      <c r="E541" t="s">
        <v>59</v>
      </c>
      <c r="F541" t="s">
        <v>82</v>
      </c>
      <c r="G541" t="s">
        <v>78</v>
      </c>
      <c r="H541" t="s">
        <v>70</v>
      </c>
      <c r="I541" t="s">
        <v>659</v>
      </c>
      <c r="J541" t="s">
        <v>659</v>
      </c>
      <c r="K541" t="s">
        <v>659</v>
      </c>
      <c r="L541" t="s">
        <v>659</v>
      </c>
      <c r="M541" t="s">
        <v>659</v>
      </c>
      <c r="N541" t="s">
        <v>659</v>
      </c>
      <c r="O541" t="s">
        <v>659</v>
      </c>
      <c r="P541" t="s">
        <v>659</v>
      </c>
      <c r="Q541" t="s">
        <v>659</v>
      </c>
      <c r="R541" t="s">
        <v>659</v>
      </c>
      <c r="S541">
        <v>0</v>
      </c>
      <c r="T541" t="s">
        <v>659</v>
      </c>
      <c r="U541" t="s">
        <v>659</v>
      </c>
      <c r="V541" t="s">
        <v>659</v>
      </c>
      <c r="W541" t="s">
        <v>659</v>
      </c>
      <c r="X541" t="s">
        <v>659</v>
      </c>
      <c r="Y541" t="s">
        <v>659</v>
      </c>
      <c r="Z541" t="s">
        <v>659</v>
      </c>
      <c r="AA541" t="s">
        <v>659</v>
      </c>
      <c r="AB541">
        <v>1</v>
      </c>
      <c r="AC541" t="s">
        <v>71</v>
      </c>
    </row>
    <row r="542" spans="1:29" x14ac:dyDescent="0.2">
      <c r="A542">
        <v>541</v>
      </c>
      <c r="B542" s="6">
        <v>44540.718507152778</v>
      </c>
      <c r="C542" t="s">
        <v>123</v>
      </c>
      <c r="D542" t="s">
        <v>38</v>
      </c>
      <c r="E542" t="s">
        <v>59</v>
      </c>
      <c r="F542" t="s">
        <v>41</v>
      </c>
      <c r="G542" t="s">
        <v>78</v>
      </c>
      <c r="H542" t="s">
        <v>70</v>
      </c>
      <c r="I542" t="s">
        <v>659</v>
      </c>
      <c r="J542" t="s">
        <v>659</v>
      </c>
      <c r="K542" t="s">
        <v>659</v>
      </c>
      <c r="L542" t="s">
        <v>659</v>
      </c>
      <c r="M542" t="s">
        <v>659</v>
      </c>
      <c r="N542" t="s">
        <v>659</v>
      </c>
      <c r="O542" t="s">
        <v>659</v>
      </c>
      <c r="P542" t="s">
        <v>659</v>
      </c>
      <c r="Q542" t="s">
        <v>659</v>
      </c>
      <c r="R542" t="s">
        <v>659</v>
      </c>
      <c r="S542">
        <v>0</v>
      </c>
      <c r="T542" t="s">
        <v>659</v>
      </c>
      <c r="U542" t="s">
        <v>659</v>
      </c>
      <c r="V542" t="s">
        <v>659</v>
      </c>
      <c r="W542" t="s">
        <v>659</v>
      </c>
      <c r="X542" t="s">
        <v>659</v>
      </c>
      <c r="Y542" t="s">
        <v>659</v>
      </c>
      <c r="Z542" t="s">
        <v>659</v>
      </c>
      <c r="AA542" t="s">
        <v>659</v>
      </c>
      <c r="AB542">
        <v>3</v>
      </c>
      <c r="AC542" t="s">
        <v>145</v>
      </c>
    </row>
    <row r="543" spans="1:29" x14ac:dyDescent="0.2">
      <c r="A543">
        <v>542</v>
      </c>
      <c r="B543" s="6">
        <v>44540.718858668981</v>
      </c>
      <c r="C543" t="s">
        <v>37</v>
      </c>
      <c r="D543" t="s">
        <v>38</v>
      </c>
      <c r="E543" t="s">
        <v>59</v>
      </c>
      <c r="F543" t="s">
        <v>41</v>
      </c>
      <c r="G543" t="s">
        <v>62</v>
      </c>
      <c r="H543" t="s">
        <v>70</v>
      </c>
      <c r="I543" t="s">
        <v>659</v>
      </c>
      <c r="J543" t="s">
        <v>659</v>
      </c>
      <c r="K543" t="s">
        <v>659</v>
      </c>
      <c r="L543" t="s">
        <v>659</v>
      </c>
      <c r="M543" t="s">
        <v>659</v>
      </c>
      <c r="N543" t="s">
        <v>659</v>
      </c>
      <c r="O543" t="s">
        <v>659</v>
      </c>
      <c r="P543" t="s">
        <v>659</v>
      </c>
      <c r="Q543" t="s">
        <v>659</v>
      </c>
      <c r="R543" t="s">
        <v>659</v>
      </c>
      <c r="S543">
        <v>0</v>
      </c>
      <c r="T543" t="s">
        <v>659</v>
      </c>
      <c r="U543" t="s">
        <v>659</v>
      </c>
      <c r="V543" t="s">
        <v>659</v>
      </c>
      <c r="W543" t="s">
        <v>659</v>
      </c>
      <c r="X543" t="s">
        <v>659</v>
      </c>
      <c r="Y543" t="s">
        <v>659</v>
      </c>
      <c r="Z543" t="s">
        <v>659</v>
      </c>
      <c r="AA543" t="s">
        <v>659</v>
      </c>
      <c r="AB543">
        <v>2</v>
      </c>
      <c r="AC543" t="s">
        <v>71</v>
      </c>
    </row>
    <row r="544" spans="1:29" x14ac:dyDescent="0.2">
      <c r="A544">
        <v>543</v>
      </c>
      <c r="B544" s="6">
        <v>44540.71988340278</v>
      </c>
      <c r="C544" t="s">
        <v>123</v>
      </c>
      <c r="D544" t="s">
        <v>566</v>
      </c>
      <c r="E544" t="s">
        <v>59</v>
      </c>
      <c r="F544" t="s">
        <v>41</v>
      </c>
      <c r="G544" t="s">
        <v>78</v>
      </c>
      <c r="H544" t="s">
        <v>70</v>
      </c>
      <c r="I544" t="s">
        <v>659</v>
      </c>
      <c r="J544" t="s">
        <v>659</v>
      </c>
      <c r="K544" t="s">
        <v>659</v>
      </c>
      <c r="L544" t="s">
        <v>659</v>
      </c>
      <c r="M544" t="s">
        <v>659</v>
      </c>
      <c r="N544" t="s">
        <v>659</v>
      </c>
      <c r="O544" t="s">
        <v>659</v>
      </c>
      <c r="P544" t="s">
        <v>659</v>
      </c>
      <c r="Q544" t="s">
        <v>659</v>
      </c>
      <c r="R544" t="s">
        <v>659</v>
      </c>
      <c r="S544">
        <v>0</v>
      </c>
      <c r="T544" t="s">
        <v>659</v>
      </c>
      <c r="U544" t="s">
        <v>659</v>
      </c>
      <c r="V544" t="s">
        <v>659</v>
      </c>
      <c r="W544" t="s">
        <v>659</v>
      </c>
      <c r="X544" t="s">
        <v>659</v>
      </c>
      <c r="Y544" t="s">
        <v>659</v>
      </c>
      <c r="Z544" t="s">
        <v>659</v>
      </c>
      <c r="AA544" t="s">
        <v>659</v>
      </c>
      <c r="AB544">
        <v>2</v>
      </c>
      <c r="AC544" t="s">
        <v>500</v>
      </c>
    </row>
    <row r="545" spans="1:29" x14ac:dyDescent="0.2">
      <c r="A545">
        <v>544</v>
      </c>
      <c r="B545" s="6">
        <v>44540.720235081018</v>
      </c>
      <c r="C545" t="s">
        <v>37</v>
      </c>
      <c r="D545" t="s">
        <v>58</v>
      </c>
      <c r="E545" t="s">
        <v>59</v>
      </c>
      <c r="F545" t="s">
        <v>82</v>
      </c>
      <c r="G545" t="s">
        <v>180</v>
      </c>
      <c r="H545" t="s">
        <v>70</v>
      </c>
      <c r="I545" t="s">
        <v>659</v>
      </c>
      <c r="J545" t="s">
        <v>659</v>
      </c>
      <c r="K545" t="s">
        <v>659</v>
      </c>
      <c r="L545" t="s">
        <v>659</v>
      </c>
      <c r="M545" t="s">
        <v>659</v>
      </c>
      <c r="N545" t="s">
        <v>659</v>
      </c>
      <c r="O545" t="s">
        <v>659</v>
      </c>
      <c r="P545" t="s">
        <v>659</v>
      </c>
      <c r="Q545" t="s">
        <v>659</v>
      </c>
      <c r="R545" t="s">
        <v>659</v>
      </c>
      <c r="S545">
        <v>0</v>
      </c>
      <c r="T545" t="s">
        <v>659</v>
      </c>
      <c r="U545" t="s">
        <v>659</v>
      </c>
      <c r="V545" t="s">
        <v>659</v>
      </c>
      <c r="W545" t="s">
        <v>659</v>
      </c>
      <c r="X545" t="s">
        <v>659</v>
      </c>
      <c r="Y545" t="s">
        <v>659</v>
      </c>
      <c r="Z545" t="s">
        <v>659</v>
      </c>
      <c r="AA545" t="s">
        <v>659</v>
      </c>
      <c r="AB545">
        <v>1</v>
      </c>
      <c r="AC545" t="s">
        <v>71</v>
      </c>
    </row>
    <row r="546" spans="1:29" x14ac:dyDescent="0.2">
      <c r="A546">
        <v>545</v>
      </c>
      <c r="B546" s="6">
        <v>44540.72049655093</v>
      </c>
      <c r="C546" t="s">
        <v>57</v>
      </c>
      <c r="D546" t="s">
        <v>38</v>
      </c>
      <c r="E546" t="s">
        <v>59</v>
      </c>
      <c r="F546" t="s">
        <v>82</v>
      </c>
      <c r="G546" t="s">
        <v>78</v>
      </c>
      <c r="H546" t="s">
        <v>70</v>
      </c>
      <c r="I546" t="s">
        <v>659</v>
      </c>
      <c r="J546" t="s">
        <v>659</v>
      </c>
      <c r="K546" t="s">
        <v>659</v>
      </c>
      <c r="L546" t="s">
        <v>659</v>
      </c>
      <c r="M546" t="s">
        <v>659</v>
      </c>
      <c r="N546" t="s">
        <v>659</v>
      </c>
      <c r="O546" t="s">
        <v>659</v>
      </c>
      <c r="P546" t="s">
        <v>659</v>
      </c>
      <c r="Q546" t="s">
        <v>659</v>
      </c>
      <c r="R546" t="s">
        <v>659</v>
      </c>
      <c r="S546">
        <v>0</v>
      </c>
      <c r="T546" t="s">
        <v>659</v>
      </c>
      <c r="U546" t="s">
        <v>659</v>
      </c>
      <c r="V546" t="s">
        <v>659</v>
      </c>
      <c r="W546" t="s">
        <v>659</v>
      </c>
      <c r="X546" t="s">
        <v>659</v>
      </c>
      <c r="Y546" t="s">
        <v>659</v>
      </c>
      <c r="Z546" t="s">
        <v>659</v>
      </c>
      <c r="AA546" t="s">
        <v>659</v>
      </c>
      <c r="AB546">
        <v>1</v>
      </c>
      <c r="AC546" t="s">
        <v>135</v>
      </c>
    </row>
    <row r="547" spans="1:29" x14ac:dyDescent="0.2">
      <c r="A547">
        <v>546</v>
      </c>
      <c r="B547" s="6">
        <v>44540.720781655094</v>
      </c>
      <c r="C547" t="s">
        <v>37</v>
      </c>
      <c r="D547" t="s">
        <v>38</v>
      </c>
      <c r="E547" t="s">
        <v>59</v>
      </c>
      <c r="F547" t="s">
        <v>82</v>
      </c>
      <c r="G547" t="s">
        <v>114</v>
      </c>
      <c r="H547" t="s">
        <v>70</v>
      </c>
      <c r="I547" t="s">
        <v>659</v>
      </c>
      <c r="J547" t="s">
        <v>659</v>
      </c>
      <c r="K547" t="s">
        <v>659</v>
      </c>
      <c r="L547" t="s">
        <v>659</v>
      </c>
      <c r="M547" t="s">
        <v>659</v>
      </c>
      <c r="N547" t="s">
        <v>659</v>
      </c>
      <c r="O547" t="s">
        <v>659</v>
      </c>
      <c r="P547" t="s">
        <v>659</v>
      </c>
      <c r="Q547" t="s">
        <v>659</v>
      </c>
      <c r="R547" t="s">
        <v>659</v>
      </c>
      <c r="S547">
        <v>0</v>
      </c>
      <c r="T547" t="s">
        <v>659</v>
      </c>
      <c r="U547" t="s">
        <v>659</v>
      </c>
      <c r="V547" t="s">
        <v>659</v>
      </c>
      <c r="W547" t="s">
        <v>659</v>
      </c>
      <c r="X547" t="s">
        <v>659</v>
      </c>
      <c r="Y547" t="s">
        <v>659</v>
      </c>
      <c r="Z547" t="s">
        <v>659</v>
      </c>
      <c r="AA547" t="s">
        <v>659</v>
      </c>
      <c r="AB547">
        <v>1</v>
      </c>
      <c r="AC547" t="s">
        <v>71</v>
      </c>
    </row>
    <row r="548" spans="1:29" x14ac:dyDescent="0.2">
      <c r="A548">
        <v>547</v>
      </c>
      <c r="B548" s="6">
        <v>44540.725131307874</v>
      </c>
      <c r="C548" t="s">
        <v>77</v>
      </c>
      <c r="D548" t="s">
        <v>38</v>
      </c>
      <c r="E548" t="s">
        <v>59</v>
      </c>
      <c r="F548" t="s">
        <v>82</v>
      </c>
      <c r="G548" t="s">
        <v>78</v>
      </c>
      <c r="H548" t="s">
        <v>70</v>
      </c>
      <c r="I548" t="s">
        <v>659</v>
      </c>
      <c r="J548" t="s">
        <v>659</v>
      </c>
      <c r="K548" t="s">
        <v>659</v>
      </c>
      <c r="L548" t="s">
        <v>659</v>
      </c>
      <c r="M548" t="s">
        <v>659</v>
      </c>
      <c r="N548" t="s">
        <v>659</v>
      </c>
      <c r="O548" t="s">
        <v>659</v>
      </c>
      <c r="P548" t="s">
        <v>659</v>
      </c>
      <c r="Q548" t="s">
        <v>659</v>
      </c>
      <c r="R548" t="s">
        <v>659</v>
      </c>
      <c r="S548">
        <v>0</v>
      </c>
      <c r="T548" t="s">
        <v>659</v>
      </c>
      <c r="U548" t="s">
        <v>659</v>
      </c>
      <c r="V548" t="s">
        <v>659</v>
      </c>
      <c r="W548" t="s">
        <v>659</v>
      </c>
      <c r="X548" t="s">
        <v>659</v>
      </c>
      <c r="Y548" t="s">
        <v>659</v>
      </c>
      <c r="Z548" t="s">
        <v>659</v>
      </c>
      <c r="AA548" t="s">
        <v>659</v>
      </c>
      <c r="AB548">
        <v>1</v>
      </c>
      <c r="AC548" t="s">
        <v>71</v>
      </c>
    </row>
    <row r="549" spans="1:29" x14ac:dyDescent="0.2">
      <c r="A549">
        <v>548</v>
      </c>
      <c r="B549" s="6">
        <v>44540.727089259264</v>
      </c>
      <c r="C549" t="s">
        <v>57</v>
      </c>
      <c r="D549" t="s">
        <v>38</v>
      </c>
      <c r="E549" t="s">
        <v>39</v>
      </c>
      <c r="F549" t="s">
        <v>61</v>
      </c>
      <c r="G549" t="s">
        <v>180</v>
      </c>
      <c r="H549" t="s">
        <v>43</v>
      </c>
      <c r="I549" t="s">
        <v>43</v>
      </c>
      <c r="J549" t="s">
        <v>47</v>
      </c>
      <c r="K549" t="s">
        <v>659</v>
      </c>
      <c r="L549" t="s">
        <v>659</v>
      </c>
      <c r="M549" t="s">
        <v>47</v>
      </c>
      <c r="N549" t="s">
        <v>43</v>
      </c>
      <c r="O549" t="s">
        <v>43</v>
      </c>
      <c r="P549" t="s">
        <v>43</v>
      </c>
      <c r="Q549" t="s">
        <v>679</v>
      </c>
      <c r="R549" t="s">
        <v>49</v>
      </c>
      <c r="S549" t="s">
        <v>50</v>
      </c>
      <c r="T549" t="s">
        <v>43</v>
      </c>
      <c r="U549" t="s">
        <v>110</v>
      </c>
      <c r="V549" t="s">
        <v>66</v>
      </c>
      <c r="W549" t="s">
        <v>47</v>
      </c>
      <c r="X549" t="s">
        <v>659</v>
      </c>
      <c r="Y549" t="s">
        <v>75</v>
      </c>
      <c r="Z549">
        <v>3</v>
      </c>
      <c r="AA549" t="s">
        <v>185</v>
      </c>
      <c r="AB549">
        <v>2</v>
      </c>
      <c r="AC549" t="s">
        <v>659</v>
      </c>
    </row>
    <row r="550" spans="1:29" x14ac:dyDescent="0.2">
      <c r="A550">
        <v>549</v>
      </c>
      <c r="B550" s="6">
        <v>44540.741731620372</v>
      </c>
      <c r="C550" t="s">
        <v>77</v>
      </c>
      <c r="D550" t="s">
        <v>79</v>
      </c>
      <c r="E550" t="s">
        <v>59</v>
      </c>
      <c r="F550" t="s">
        <v>82</v>
      </c>
      <c r="G550" t="s">
        <v>78</v>
      </c>
      <c r="H550" t="s">
        <v>43</v>
      </c>
      <c r="I550" t="s">
        <v>43</v>
      </c>
      <c r="J550" t="s">
        <v>43</v>
      </c>
      <c r="K550" t="s">
        <v>136</v>
      </c>
      <c r="L550" t="s">
        <v>43</v>
      </c>
      <c r="M550" t="s">
        <v>47</v>
      </c>
      <c r="N550" t="s">
        <v>43</v>
      </c>
      <c r="O550" t="s">
        <v>43</v>
      </c>
      <c r="P550" t="s">
        <v>43</v>
      </c>
      <c r="Q550" t="s">
        <v>667</v>
      </c>
      <c r="R550" t="s">
        <v>148</v>
      </c>
      <c r="S550" t="s">
        <v>94</v>
      </c>
      <c r="T550" t="s">
        <v>65</v>
      </c>
      <c r="U550" t="s">
        <v>659</v>
      </c>
      <c r="V550" t="s">
        <v>414</v>
      </c>
      <c r="W550" t="s">
        <v>47</v>
      </c>
      <c r="X550" t="s">
        <v>659</v>
      </c>
      <c r="Y550" t="s">
        <v>131</v>
      </c>
      <c r="Z550">
        <v>4</v>
      </c>
      <c r="AA550" t="s">
        <v>504</v>
      </c>
      <c r="AB550">
        <v>4</v>
      </c>
      <c r="AC550" t="s">
        <v>659</v>
      </c>
    </row>
    <row r="551" spans="1:29" x14ac:dyDescent="0.2">
      <c r="A551">
        <v>550</v>
      </c>
      <c r="B551" s="6">
        <v>44540.749024548611</v>
      </c>
      <c r="C551" t="s">
        <v>77</v>
      </c>
      <c r="D551" t="s">
        <v>38</v>
      </c>
      <c r="E551" t="s">
        <v>59</v>
      </c>
      <c r="F551" t="s">
        <v>82</v>
      </c>
      <c r="G551" t="s">
        <v>78</v>
      </c>
      <c r="H551" t="s">
        <v>43</v>
      </c>
      <c r="I551" t="s">
        <v>43</v>
      </c>
      <c r="J551" t="s">
        <v>43</v>
      </c>
      <c r="K551" t="s">
        <v>136</v>
      </c>
      <c r="L551" t="s">
        <v>43</v>
      </c>
      <c r="M551" t="s">
        <v>47</v>
      </c>
      <c r="N551" t="s">
        <v>43</v>
      </c>
      <c r="O551" t="s">
        <v>43</v>
      </c>
      <c r="P551" t="s">
        <v>43</v>
      </c>
      <c r="Q551" t="s">
        <v>679</v>
      </c>
      <c r="R551" t="s">
        <v>49</v>
      </c>
      <c r="S551" t="s">
        <v>50</v>
      </c>
      <c r="T551" t="s">
        <v>43</v>
      </c>
      <c r="U551" t="s">
        <v>110</v>
      </c>
      <c r="V551" t="s">
        <v>66</v>
      </c>
      <c r="W551" t="s">
        <v>47</v>
      </c>
      <c r="X551" t="s">
        <v>659</v>
      </c>
      <c r="Y551" t="s">
        <v>505</v>
      </c>
      <c r="Z551">
        <v>1</v>
      </c>
      <c r="AA551" t="s">
        <v>87</v>
      </c>
      <c r="AB551">
        <v>1</v>
      </c>
      <c r="AC551" t="s">
        <v>436</v>
      </c>
    </row>
    <row r="552" spans="1:29" x14ac:dyDescent="0.2">
      <c r="A552">
        <v>551</v>
      </c>
      <c r="B552" s="6">
        <v>44540.75142163194</v>
      </c>
      <c r="C552" t="s">
        <v>77</v>
      </c>
      <c r="D552" t="s">
        <v>38</v>
      </c>
      <c r="E552" t="s">
        <v>59</v>
      </c>
      <c r="F552" t="s">
        <v>82</v>
      </c>
      <c r="G552" t="s">
        <v>78</v>
      </c>
      <c r="H552" t="s">
        <v>43</v>
      </c>
      <c r="I552" t="s">
        <v>43</v>
      </c>
      <c r="J552" t="s">
        <v>43</v>
      </c>
      <c r="K552" t="s">
        <v>45</v>
      </c>
      <c r="L552" t="s">
        <v>43</v>
      </c>
      <c r="M552" t="s">
        <v>47</v>
      </c>
      <c r="N552" t="s">
        <v>43</v>
      </c>
      <c r="O552" t="s">
        <v>47</v>
      </c>
      <c r="P552" t="s">
        <v>43</v>
      </c>
      <c r="Q552" t="s">
        <v>677</v>
      </c>
      <c r="R552" t="s">
        <v>49</v>
      </c>
      <c r="S552" t="s">
        <v>94</v>
      </c>
      <c r="T552" t="s">
        <v>43</v>
      </c>
      <c r="U552" t="s">
        <v>110</v>
      </c>
      <c r="V552" t="s">
        <v>66</v>
      </c>
      <c r="W552" t="s">
        <v>47</v>
      </c>
      <c r="X552" t="s">
        <v>659</v>
      </c>
      <c r="Y552" t="s">
        <v>208</v>
      </c>
      <c r="Z552">
        <v>2</v>
      </c>
      <c r="AA552" t="s">
        <v>87</v>
      </c>
      <c r="AB552">
        <v>2</v>
      </c>
      <c r="AC552" t="s">
        <v>659</v>
      </c>
    </row>
    <row r="553" spans="1:29" x14ac:dyDescent="0.2">
      <c r="A553">
        <v>552</v>
      </c>
      <c r="B553" s="6">
        <v>44540.753552731483</v>
      </c>
      <c r="C553" t="s">
        <v>77</v>
      </c>
      <c r="D553" t="s">
        <v>38</v>
      </c>
      <c r="E553" t="s">
        <v>59</v>
      </c>
      <c r="F553" t="s">
        <v>61</v>
      </c>
      <c r="G553" t="s">
        <v>69</v>
      </c>
      <c r="H553" t="s">
        <v>43</v>
      </c>
      <c r="I553" t="s">
        <v>43</v>
      </c>
      <c r="J553" t="s">
        <v>43</v>
      </c>
      <c r="K553" t="s">
        <v>136</v>
      </c>
      <c r="L553" t="s">
        <v>43</v>
      </c>
      <c r="M553" t="s">
        <v>47</v>
      </c>
      <c r="N553" t="s">
        <v>43</v>
      </c>
      <c r="O553" t="s">
        <v>47</v>
      </c>
      <c r="P553" t="s">
        <v>43</v>
      </c>
      <c r="Q553" t="s">
        <v>667</v>
      </c>
      <c r="R553" t="s">
        <v>49</v>
      </c>
      <c r="S553" t="s">
        <v>94</v>
      </c>
      <c r="T553" t="s">
        <v>43</v>
      </c>
      <c r="U553" t="s">
        <v>155</v>
      </c>
      <c r="V553" t="s">
        <v>66</v>
      </c>
      <c r="W553" t="s">
        <v>47</v>
      </c>
      <c r="X553" t="s">
        <v>659</v>
      </c>
      <c r="Y553" t="s">
        <v>425</v>
      </c>
      <c r="Z553">
        <v>5</v>
      </c>
      <c r="AA553" t="s">
        <v>87</v>
      </c>
      <c r="AB553">
        <v>2</v>
      </c>
      <c r="AC553" t="s">
        <v>659</v>
      </c>
    </row>
    <row r="554" spans="1:29" x14ac:dyDescent="0.2">
      <c r="A554">
        <v>553</v>
      </c>
      <c r="B554" s="6">
        <v>44540.754220381947</v>
      </c>
      <c r="C554" t="s">
        <v>57</v>
      </c>
      <c r="D554" t="s">
        <v>79</v>
      </c>
      <c r="E554" t="s">
        <v>166</v>
      </c>
      <c r="F554" t="s">
        <v>61</v>
      </c>
      <c r="G554" t="s">
        <v>158</v>
      </c>
      <c r="H554" t="s">
        <v>43</v>
      </c>
      <c r="I554" t="s">
        <v>43</v>
      </c>
      <c r="J554" t="s">
        <v>47</v>
      </c>
      <c r="K554" t="s">
        <v>659</v>
      </c>
      <c r="L554" t="s">
        <v>659</v>
      </c>
      <c r="M554" t="s">
        <v>47</v>
      </c>
      <c r="N554" t="s">
        <v>96</v>
      </c>
      <c r="O554" t="s">
        <v>659</v>
      </c>
      <c r="P554" t="s">
        <v>64</v>
      </c>
      <c r="Q554" t="s">
        <v>659</v>
      </c>
      <c r="R554" t="s">
        <v>49</v>
      </c>
      <c r="S554" t="s">
        <v>50</v>
      </c>
      <c r="T554" t="s">
        <v>43</v>
      </c>
      <c r="U554" t="s">
        <v>51</v>
      </c>
      <c r="V554" t="s">
        <v>66</v>
      </c>
      <c r="W554" t="s">
        <v>47</v>
      </c>
      <c r="X554" t="s">
        <v>659</v>
      </c>
      <c r="Y554" t="s">
        <v>435</v>
      </c>
      <c r="Z554">
        <v>3</v>
      </c>
      <c r="AA554" t="s">
        <v>92</v>
      </c>
      <c r="AB554">
        <v>3</v>
      </c>
      <c r="AC554" t="s">
        <v>659</v>
      </c>
    </row>
    <row r="555" spans="1:29" x14ac:dyDescent="0.2">
      <c r="A555">
        <v>554</v>
      </c>
      <c r="B555" s="6">
        <v>44540.754934560187</v>
      </c>
      <c r="C555" t="s">
        <v>77</v>
      </c>
      <c r="D555" t="s">
        <v>58</v>
      </c>
      <c r="E555" t="s">
        <v>59</v>
      </c>
      <c r="F555" t="s">
        <v>41</v>
      </c>
      <c r="G555" t="s">
        <v>78</v>
      </c>
      <c r="H555" t="s">
        <v>43</v>
      </c>
      <c r="I555" t="s">
        <v>43</v>
      </c>
      <c r="J555" t="s">
        <v>43</v>
      </c>
      <c r="K555" t="s">
        <v>45</v>
      </c>
      <c r="L555" t="s">
        <v>43</v>
      </c>
      <c r="M555" t="s">
        <v>47</v>
      </c>
      <c r="N555" t="s">
        <v>43</v>
      </c>
      <c r="O555" t="s">
        <v>43</v>
      </c>
      <c r="P555" t="s">
        <v>64</v>
      </c>
      <c r="Q555" t="s">
        <v>659</v>
      </c>
      <c r="R555" t="s">
        <v>49</v>
      </c>
      <c r="S555" t="s">
        <v>50</v>
      </c>
      <c r="T555" t="s">
        <v>43</v>
      </c>
      <c r="U555" t="s">
        <v>110</v>
      </c>
      <c r="V555" t="s">
        <v>66</v>
      </c>
      <c r="W555" t="s">
        <v>47</v>
      </c>
      <c r="X555" t="s">
        <v>659</v>
      </c>
      <c r="Y555" t="s">
        <v>208</v>
      </c>
      <c r="Z555">
        <v>2</v>
      </c>
      <c r="AA555" t="s">
        <v>87</v>
      </c>
      <c r="AB555">
        <v>5</v>
      </c>
      <c r="AC555" t="s">
        <v>659</v>
      </c>
    </row>
    <row r="556" spans="1:29" x14ac:dyDescent="0.2">
      <c r="A556">
        <v>555</v>
      </c>
      <c r="B556" s="6">
        <v>44540.758381469903</v>
      </c>
      <c r="C556" t="s">
        <v>77</v>
      </c>
      <c r="D556" t="s">
        <v>58</v>
      </c>
      <c r="E556" t="s">
        <v>59</v>
      </c>
      <c r="F556" t="s">
        <v>82</v>
      </c>
      <c r="G556" t="s">
        <v>78</v>
      </c>
      <c r="H556" t="s">
        <v>70</v>
      </c>
      <c r="I556" t="s">
        <v>659</v>
      </c>
      <c r="J556" t="s">
        <v>659</v>
      </c>
      <c r="K556" t="s">
        <v>659</v>
      </c>
      <c r="L556" t="s">
        <v>659</v>
      </c>
      <c r="M556" t="s">
        <v>659</v>
      </c>
      <c r="N556" t="s">
        <v>659</v>
      </c>
      <c r="O556" t="s">
        <v>659</v>
      </c>
      <c r="P556" t="s">
        <v>659</v>
      </c>
      <c r="Q556" t="s">
        <v>659</v>
      </c>
      <c r="R556" t="s">
        <v>659</v>
      </c>
      <c r="S556">
        <v>0</v>
      </c>
      <c r="T556" t="s">
        <v>659</v>
      </c>
      <c r="U556" t="s">
        <v>659</v>
      </c>
      <c r="V556" t="s">
        <v>659</v>
      </c>
      <c r="W556" t="s">
        <v>659</v>
      </c>
      <c r="X556" t="s">
        <v>659</v>
      </c>
      <c r="Y556" t="s">
        <v>659</v>
      </c>
      <c r="Z556" t="s">
        <v>659</v>
      </c>
      <c r="AA556" t="s">
        <v>659</v>
      </c>
      <c r="AB556">
        <v>2</v>
      </c>
      <c r="AC556" t="s">
        <v>71</v>
      </c>
    </row>
    <row r="557" spans="1:29" x14ac:dyDescent="0.2">
      <c r="A557">
        <v>556</v>
      </c>
      <c r="B557" s="6">
        <v>44540.761599270831</v>
      </c>
      <c r="C557" t="s">
        <v>77</v>
      </c>
      <c r="D557" t="s">
        <v>38</v>
      </c>
      <c r="E557" t="s">
        <v>59</v>
      </c>
      <c r="F557" t="s">
        <v>61</v>
      </c>
      <c r="G557" t="s">
        <v>78</v>
      </c>
      <c r="H557" t="s">
        <v>43</v>
      </c>
      <c r="I557" t="s">
        <v>43</v>
      </c>
      <c r="J557" t="s">
        <v>43</v>
      </c>
      <c r="K557" t="s">
        <v>45</v>
      </c>
      <c r="L557" t="s">
        <v>43</v>
      </c>
      <c r="M557" t="s">
        <v>43</v>
      </c>
      <c r="N557" t="s">
        <v>43</v>
      </c>
      <c r="O557" t="s">
        <v>43</v>
      </c>
      <c r="P557" t="s">
        <v>43</v>
      </c>
      <c r="Q557" t="s">
        <v>678</v>
      </c>
      <c r="R557" t="s">
        <v>49</v>
      </c>
      <c r="S557" t="s">
        <v>50</v>
      </c>
      <c r="T557" t="s">
        <v>43</v>
      </c>
      <c r="U557" t="s">
        <v>155</v>
      </c>
      <c r="V557" t="s">
        <v>66</v>
      </c>
      <c r="W557" t="s">
        <v>47</v>
      </c>
      <c r="X557" t="s">
        <v>659</v>
      </c>
      <c r="Y557" t="s">
        <v>75</v>
      </c>
      <c r="Z557">
        <v>2</v>
      </c>
      <c r="AA557" t="s">
        <v>87</v>
      </c>
      <c r="AB557">
        <v>1</v>
      </c>
      <c r="AC557" t="s">
        <v>659</v>
      </c>
    </row>
    <row r="558" spans="1:29" x14ac:dyDescent="0.2">
      <c r="A558">
        <v>557</v>
      </c>
      <c r="B558" s="6">
        <v>44540.779249930551</v>
      </c>
      <c r="C558" t="s">
        <v>77</v>
      </c>
      <c r="D558" t="s">
        <v>38</v>
      </c>
      <c r="E558" t="s">
        <v>59</v>
      </c>
      <c r="F558" t="s">
        <v>82</v>
      </c>
      <c r="G558" t="s">
        <v>78</v>
      </c>
      <c r="H558" t="s">
        <v>43</v>
      </c>
      <c r="I558" t="s">
        <v>43</v>
      </c>
      <c r="J558" t="s">
        <v>43</v>
      </c>
      <c r="K558" t="s">
        <v>136</v>
      </c>
      <c r="L558" t="s">
        <v>43</v>
      </c>
      <c r="M558" t="s">
        <v>47</v>
      </c>
      <c r="N558" t="s">
        <v>43</v>
      </c>
      <c r="O558" t="s">
        <v>47</v>
      </c>
      <c r="P558" t="s">
        <v>43</v>
      </c>
      <c r="Q558" t="s">
        <v>661</v>
      </c>
      <c r="R558" t="s">
        <v>49</v>
      </c>
      <c r="S558" t="s">
        <v>94</v>
      </c>
      <c r="T558" t="s">
        <v>43</v>
      </c>
      <c r="U558" t="s">
        <v>110</v>
      </c>
      <c r="V558" t="s">
        <v>66</v>
      </c>
      <c r="W558" t="s">
        <v>47</v>
      </c>
      <c r="X558" t="s">
        <v>659</v>
      </c>
      <c r="Y558" t="s">
        <v>139</v>
      </c>
      <c r="Z558">
        <v>4</v>
      </c>
      <c r="AA558" t="s">
        <v>87</v>
      </c>
      <c r="AB558">
        <v>4</v>
      </c>
      <c r="AC558" t="s">
        <v>659</v>
      </c>
    </row>
    <row r="559" spans="1:29" x14ac:dyDescent="0.2">
      <c r="A559">
        <v>558</v>
      </c>
      <c r="B559" s="6">
        <v>44540.78336887731</v>
      </c>
      <c r="C559" t="s">
        <v>77</v>
      </c>
      <c r="D559" t="s">
        <v>38</v>
      </c>
      <c r="E559" t="s">
        <v>59</v>
      </c>
      <c r="F559" t="s">
        <v>82</v>
      </c>
      <c r="G559" t="s">
        <v>62</v>
      </c>
      <c r="H559" t="s">
        <v>43</v>
      </c>
      <c r="I559" t="s">
        <v>43</v>
      </c>
      <c r="J559" t="s">
        <v>43</v>
      </c>
      <c r="K559" t="s">
        <v>667</v>
      </c>
      <c r="L559" t="s">
        <v>43</v>
      </c>
      <c r="M559" t="s">
        <v>47</v>
      </c>
      <c r="N559" t="s">
        <v>43</v>
      </c>
      <c r="O559" t="s">
        <v>47</v>
      </c>
      <c r="P559" t="s">
        <v>43</v>
      </c>
      <c r="Q559" t="s">
        <v>661</v>
      </c>
      <c r="R559" t="s">
        <v>49</v>
      </c>
      <c r="S559" t="s">
        <v>94</v>
      </c>
      <c r="T559" t="s">
        <v>43</v>
      </c>
      <c r="U559" t="s">
        <v>155</v>
      </c>
      <c r="V559" t="s">
        <v>66</v>
      </c>
      <c r="W559" t="s">
        <v>47</v>
      </c>
      <c r="X559" t="s">
        <v>659</v>
      </c>
      <c r="Y559" t="s">
        <v>139</v>
      </c>
      <c r="Z559">
        <v>4</v>
      </c>
      <c r="AA559" t="s">
        <v>87</v>
      </c>
      <c r="AB559">
        <v>3</v>
      </c>
      <c r="AC559" t="s">
        <v>659</v>
      </c>
    </row>
    <row r="560" spans="1:29" x14ac:dyDescent="0.2">
      <c r="A560">
        <v>559</v>
      </c>
      <c r="B560" s="6">
        <v>44540.81037600695</v>
      </c>
      <c r="C560" t="s">
        <v>77</v>
      </c>
      <c r="D560" t="s">
        <v>38</v>
      </c>
      <c r="E560" t="s">
        <v>59</v>
      </c>
      <c r="F560" t="s">
        <v>82</v>
      </c>
      <c r="G560" t="s">
        <v>78</v>
      </c>
      <c r="H560" t="s">
        <v>70</v>
      </c>
      <c r="I560" t="s">
        <v>659</v>
      </c>
      <c r="J560" t="s">
        <v>659</v>
      </c>
      <c r="K560" t="s">
        <v>659</v>
      </c>
      <c r="L560" t="s">
        <v>659</v>
      </c>
      <c r="M560" t="s">
        <v>659</v>
      </c>
      <c r="N560" t="s">
        <v>659</v>
      </c>
      <c r="O560" t="s">
        <v>659</v>
      </c>
      <c r="P560" t="s">
        <v>659</v>
      </c>
      <c r="Q560" t="s">
        <v>659</v>
      </c>
      <c r="R560" t="s">
        <v>659</v>
      </c>
      <c r="S560">
        <v>0</v>
      </c>
      <c r="T560" t="s">
        <v>659</v>
      </c>
      <c r="U560" t="s">
        <v>659</v>
      </c>
      <c r="V560" t="s">
        <v>659</v>
      </c>
      <c r="W560" t="s">
        <v>659</v>
      </c>
      <c r="X560" t="s">
        <v>659</v>
      </c>
      <c r="Y560" t="s">
        <v>659</v>
      </c>
      <c r="Z560" t="s">
        <v>659</v>
      </c>
      <c r="AA560" t="s">
        <v>659</v>
      </c>
      <c r="AB560">
        <v>3</v>
      </c>
      <c r="AC560" t="s">
        <v>93</v>
      </c>
    </row>
    <row r="561" spans="1:29" x14ac:dyDescent="0.2">
      <c r="A561">
        <v>560</v>
      </c>
      <c r="B561" s="6">
        <v>44540.812074189816</v>
      </c>
      <c r="C561" t="s">
        <v>77</v>
      </c>
      <c r="D561" t="s">
        <v>38</v>
      </c>
      <c r="E561" t="s">
        <v>59</v>
      </c>
      <c r="F561" t="s">
        <v>82</v>
      </c>
      <c r="G561" t="s">
        <v>78</v>
      </c>
      <c r="H561" t="s">
        <v>43</v>
      </c>
      <c r="I561" t="s">
        <v>43</v>
      </c>
      <c r="J561" t="s">
        <v>43</v>
      </c>
      <c r="K561" t="s">
        <v>45</v>
      </c>
      <c r="L561" t="s">
        <v>43</v>
      </c>
      <c r="M561" t="s">
        <v>47</v>
      </c>
      <c r="N561" t="s">
        <v>43</v>
      </c>
      <c r="O561" t="s">
        <v>47</v>
      </c>
      <c r="P561" t="s">
        <v>43</v>
      </c>
      <c r="Q561" t="s">
        <v>677</v>
      </c>
      <c r="R561" t="s">
        <v>49</v>
      </c>
      <c r="S561" t="s">
        <v>50</v>
      </c>
      <c r="T561" t="s">
        <v>43</v>
      </c>
      <c r="U561" t="s">
        <v>110</v>
      </c>
      <c r="V561" t="s">
        <v>66</v>
      </c>
      <c r="W561" t="s">
        <v>47</v>
      </c>
      <c r="X561" t="s">
        <v>659</v>
      </c>
      <c r="Y561" t="s">
        <v>75</v>
      </c>
      <c r="Z561">
        <v>3</v>
      </c>
      <c r="AA561" t="s">
        <v>511</v>
      </c>
      <c r="AB561">
        <v>3</v>
      </c>
      <c r="AC561" t="s">
        <v>659</v>
      </c>
    </row>
    <row r="562" spans="1:29" x14ac:dyDescent="0.2">
      <c r="A562">
        <v>561</v>
      </c>
      <c r="B562" s="6">
        <v>44540.951404618056</v>
      </c>
      <c r="C562" t="s">
        <v>77</v>
      </c>
      <c r="D562" t="s">
        <v>38</v>
      </c>
      <c r="E562" t="s">
        <v>59</v>
      </c>
      <c r="F562" t="s">
        <v>61</v>
      </c>
      <c r="G562" t="s">
        <v>78</v>
      </c>
      <c r="H562" t="s">
        <v>70</v>
      </c>
      <c r="I562" t="s">
        <v>659</v>
      </c>
      <c r="J562" t="s">
        <v>659</v>
      </c>
      <c r="K562" t="s">
        <v>659</v>
      </c>
      <c r="L562" t="s">
        <v>659</v>
      </c>
      <c r="M562" t="s">
        <v>659</v>
      </c>
      <c r="N562" t="s">
        <v>659</v>
      </c>
      <c r="O562" t="s">
        <v>659</v>
      </c>
      <c r="P562" t="s">
        <v>659</v>
      </c>
      <c r="Q562" t="s">
        <v>659</v>
      </c>
      <c r="R562" t="s">
        <v>659</v>
      </c>
      <c r="S562">
        <v>0</v>
      </c>
      <c r="T562" t="s">
        <v>659</v>
      </c>
      <c r="U562" t="s">
        <v>659</v>
      </c>
      <c r="V562" t="s">
        <v>659</v>
      </c>
      <c r="W562" t="s">
        <v>659</v>
      </c>
      <c r="X562" t="s">
        <v>659</v>
      </c>
      <c r="Y562" t="s">
        <v>659</v>
      </c>
      <c r="Z562" t="s">
        <v>659</v>
      </c>
      <c r="AA562" t="s">
        <v>659</v>
      </c>
      <c r="AB562">
        <v>3</v>
      </c>
      <c r="AC562" t="s">
        <v>512</v>
      </c>
    </row>
    <row r="563" spans="1:29" x14ac:dyDescent="0.2">
      <c r="A563">
        <v>562</v>
      </c>
      <c r="B563" s="6">
        <v>44540.977492314814</v>
      </c>
      <c r="C563" t="s">
        <v>57</v>
      </c>
      <c r="D563" t="s">
        <v>38</v>
      </c>
      <c r="E563" t="s">
        <v>59</v>
      </c>
      <c r="F563" t="s">
        <v>41</v>
      </c>
      <c r="G563" t="s">
        <v>62</v>
      </c>
      <c r="H563" t="s">
        <v>70</v>
      </c>
      <c r="I563" t="s">
        <v>659</v>
      </c>
      <c r="J563" t="s">
        <v>659</v>
      </c>
      <c r="K563" t="s">
        <v>659</v>
      </c>
      <c r="L563" t="s">
        <v>659</v>
      </c>
      <c r="M563" t="s">
        <v>659</v>
      </c>
      <c r="N563" t="s">
        <v>659</v>
      </c>
      <c r="O563" t="s">
        <v>659</v>
      </c>
      <c r="P563" t="s">
        <v>659</v>
      </c>
      <c r="Q563" t="s">
        <v>659</v>
      </c>
      <c r="R563" t="s">
        <v>659</v>
      </c>
      <c r="S563">
        <v>0</v>
      </c>
      <c r="T563" t="s">
        <v>659</v>
      </c>
      <c r="U563" t="s">
        <v>659</v>
      </c>
      <c r="V563" t="s">
        <v>659</v>
      </c>
      <c r="W563" t="s">
        <v>659</v>
      </c>
      <c r="X563" t="s">
        <v>659</v>
      </c>
      <c r="Y563" t="s">
        <v>659</v>
      </c>
      <c r="Z563" t="s">
        <v>659</v>
      </c>
      <c r="AA563" t="s">
        <v>659</v>
      </c>
      <c r="AB563">
        <v>5</v>
      </c>
      <c r="AC563" t="s">
        <v>513</v>
      </c>
    </row>
    <row r="564" spans="1:29" x14ac:dyDescent="0.2">
      <c r="A564">
        <v>563</v>
      </c>
      <c r="B564" s="6">
        <v>44541.280373368056</v>
      </c>
      <c r="C564" t="s">
        <v>37</v>
      </c>
      <c r="D564" t="s">
        <v>38</v>
      </c>
      <c r="E564" t="s">
        <v>59</v>
      </c>
      <c r="F564" t="s">
        <v>82</v>
      </c>
      <c r="G564" t="s">
        <v>62</v>
      </c>
      <c r="H564" t="s">
        <v>43</v>
      </c>
      <c r="I564" t="s">
        <v>44</v>
      </c>
      <c r="J564" t="s">
        <v>43</v>
      </c>
      <c r="K564" t="s">
        <v>136</v>
      </c>
      <c r="L564" t="s">
        <v>43</v>
      </c>
      <c r="M564" t="s">
        <v>47</v>
      </c>
      <c r="N564" t="s">
        <v>96</v>
      </c>
      <c r="O564" t="s">
        <v>659</v>
      </c>
      <c r="P564" t="s">
        <v>43</v>
      </c>
      <c r="Q564" t="s">
        <v>679</v>
      </c>
      <c r="R564" t="s">
        <v>49</v>
      </c>
      <c r="S564" t="s">
        <v>50</v>
      </c>
      <c r="T564" t="s">
        <v>43</v>
      </c>
      <c r="U564" t="s">
        <v>110</v>
      </c>
      <c r="V564" t="s">
        <v>66</v>
      </c>
      <c r="W564" t="s">
        <v>47</v>
      </c>
      <c r="X564" t="s">
        <v>659</v>
      </c>
      <c r="Y564" t="s">
        <v>90</v>
      </c>
      <c r="Z564">
        <v>2</v>
      </c>
      <c r="AA564" t="s">
        <v>145</v>
      </c>
      <c r="AB564">
        <v>2</v>
      </c>
      <c r="AC564" t="s">
        <v>659</v>
      </c>
    </row>
    <row r="565" spans="1:29" x14ac:dyDescent="0.2">
      <c r="A565">
        <v>564</v>
      </c>
      <c r="B565" s="6">
        <v>44541.281852349537</v>
      </c>
      <c r="C565" t="s">
        <v>77</v>
      </c>
      <c r="D565" t="s">
        <v>58</v>
      </c>
      <c r="E565" t="s">
        <v>59</v>
      </c>
      <c r="F565" t="s">
        <v>41</v>
      </c>
      <c r="G565" t="s">
        <v>62</v>
      </c>
      <c r="H565" t="s">
        <v>43</v>
      </c>
      <c r="I565" t="s">
        <v>43</v>
      </c>
      <c r="J565" t="s">
        <v>47</v>
      </c>
      <c r="K565" t="s">
        <v>659</v>
      </c>
      <c r="L565" t="s">
        <v>659</v>
      </c>
      <c r="M565" t="s">
        <v>47</v>
      </c>
      <c r="N565" t="s">
        <v>96</v>
      </c>
      <c r="O565" t="s">
        <v>659</v>
      </c>
      <c r="P565" t="s">
        <v>43</v>
      </c>
      <c r="Q565" t="s">
        <v>661</v>
      </c>
      <c r="R565" t="s">
        <v>49</v>
      </c>
      <c r="S565" t="s">
        <v>50</v>
      </c>
      <c r="T565" t="s">
        <v>43</v>
      </c>
      <c r="U565" t="s">
        <v>51</v>
      </c>
      <c r="V565" t="s">
        <v>66</v>
      </c>
      <c r="W565" t="s">
        <v>47</v>
      </c>
      <c r="X565" t="s">
        <v>659</v>
      </c>
      <c r="Y565" t="s">
        <v>75</v>
      </c>
      <c r="Z565">
        <v>3</v>
      </c>
      <c r="AA565" t="s">
        <v>145</v>
      </c>
      <c r="AB565">
        <v>3</v>
      </c>
      <c r="AC565" t="s">
        <v>659</v>
      </c>
    </row>
    <row r="566" spans="1:29" x14ac:dyDescent="0.2">
      <c r="A566">
        <v>565</v>
      </c>
      <c r="B566" s="6">
        <v>44541.378506550929</v>
      </c>
      <c r="C566" t="s">
        <v>77</v>
      </c>
      <c r="D566" t="s">
        <v>38</v>
      </c>
      <c r="E566" t="s">
        <v>59</v>
      </c>
      <c r="F566" t="s">
        <v>82</v>
      </c>
      <c r="G566" t="s">
        <v>78</v>
      </c>
      <c r="H566" t="s">
        <v>43</v>
      </c>
      <c r="I566" t="s">
        <v>43</v>
      </c>
      <c r="J566" t="s">
        <v>43</v>
      </c>
      <c r="K566" t="s">
        <v>136</v>
      </c>
      <c r="L566" t="s">
        <v>43</v>
      </c>
      <c r="M566" t="s">
        <v>47</v>
      </c>
      <c r="N566" t="s">
        <v>43</v>
      </c>
      <c r="O566" t="s">
        <v>47</v>
      </c>
      <c r="P566" t="s">
        <v>43</v>
      </c>
      <c r="Q566" t="s">
        <v>679</v>
      </c>
      <c r="R566" t="s">
        <v>49</v>
      </c>
      <c r="S566" t="s">
        <v>50</v>
      </c>
      <c r="T566" t="s">
        <v>43</v>
      </c>
      <c r="U566" t="s">
        <v>155</v>
      </c>
      <c r="V566" t="s">
        <v>66</v>
      </c>
      <c r="W566" t="s">
        <v>47</v>
      </c>
      <c r="X566" t="s">
        <v>659</v>
      </c>
      <c r="Y566" t="s">
        <v>90</v>
      </c>
      <c r="Z566">
        <v>2</v>
      </c>
      <c r="AA566" t="s">
        <v>87</v>
      </c>
      <c r="AB566">
        <v>1</v>
      </c>
      <c r="AC566" t="s">
        <v>659</v>
      </c>
    </row>
    <row r="567" spans="1:29" x14ac:dyDescent="0.2">
      <c r="A567">
        <v>566</v>
      </c>
      <c r="B567" s="6">
        <v>44541.384490787037</v>
      </c>
      <c r="C567" t="s">
        <v>77</v>
      </c>
      <c r="D567" t="s">
        <v>58</v>
      </c>
      <c r="E567" t="s">
        <v>59</v>
      </c>
      <c r="F567" t="s">
        <v>82</v>
      </c>
      <c r="G567" t="s">
        <v>114</v>
      </c>
      <c r="H567" t="s">
        <v>43</v>
      </c>
      <c r="I567" t="s">
        <v>44</v>
      </c>
      <c r="J567" t="s">
        <v>47</v>
      </c>
      <c r="K567" t="s">
        <v>659</v>
      </c>
      <c r="L567" t="s">
        <v>659</v>
      </c>
      <c r="M567" t="s">
        <v>47</v>
      </c>
      <c r="N567" t="s">
        <v>96</v>
      </c>
      <c r="O567" t="s">
        <v>659</v>
      </c>
      <c r="P567" t="s">
        <v>43</v>
      </c>
      <c r="Q567" t="s">
        <v>661</v>
      </c>
      <c r="R567" t="s">
        <v>49</v>
      </c>
      <c r="S567" t="s">
        <v>94</v>
      </c>
      <c r="T567" t="s">
        <v>43</v>
      </c>
      <c r="U567" t="s">
        <v>51</v>
      </c>
      <c r="V567" t="s">
        <v>66</v>
      </c>
      <c r="W567" t="s">
        <v>47</v>
      </c>
      <c r="X567" t="s">
        <v>659</v>
      </c>
      <c r="Y567" t="s">
        <v>90</v>
      </c>
      <c r="Z567">
        <v>5</v>
      </c>
      <c r="AA567" t="s">
        <v>145</v>
      </c>
      <c r="AB567">
        <v>3</v>
      </c>
      <c r="AC567" t="s">
        <v>659</v>
      </c>
    </row>
    <row r="568" spans="1:29" x14ac:dyDescent="0.2">
      <c r="A568">
        <v>567</v>
      </c>
      <c r="B568" s="6">
        <v>44541.387605821757</v>
      </c>
      <c r="C568" t="s">
        <v>37</v>
      </c>
      <c r="D568" t="s">
        <v>58</v>
      </c>
      <c r="E568" t="s">
        <v>59</v>
      </c>
      <c r="F568" t="s">
        <v>82</v>
      </c>
      <c r="G568" t="s">
        <v>78</v>
      </c>
      <c r="H568" t="s">
        <v>43</v>
      </c>
      <c r="I568" t="s">
        <v>43</v>
      </c>
      <c r="J568" t="s">
        <v>47</v>
      </c>
      <c r="K568" t="s">
        <v>659</v>
      </c>
      <c r="L568" t="s">
        <v>659</v>
      </c>
      <c r="M568" t="s">
        <v>47</v>
      </c>
      <c r="N568" t="s">
        <v>43</v>
      </c>
      <c r="O568" t="s">
        <v>43</v>
      </c>
      <c r="P568" t="s">
        <v>43</v>
      </c>
      <c r="Q568" t="s">
        <v>661</v>
      </c>
      <c r="R568" t="s">
        <v>49</v>
      </c>
      <c r="S568" t="s">
        <v>566</v>
      </c>
      <c r="T568" t="s">
        <v>43</v>
      </c>
      <c r="U568" t="s">
        <v>51</v>
      </c>
      <c r="V568" t="s">
        <v>66</v>
      </c>
      <c r="W568" t="s">
        <v>47</v>
      </c>
      <c r="X568" t="s">
        <v>659</v>
      </c>
      <c r="Y568" t="s">
        <v>90</v>
      </c>
      <c r="Z568">
        <v>5</v>
      </c>
      <c r="AA568" t="s">
        <v>145</v>
      </c>
      <c r="AB568">
        <v>2</v>
      </c>
      <c r="AC568" t="s">
        <v>659</v>
      </c>
    </row>
    <row r="569" spans="1:29" x14ac:dyDescent="0.2">
      <c r="A569">
        <v>568</v>
      </c>
      <c r="B569" s="6">
        <v>44541.426161504627</v>
      </c>
      <c r="C569" t="s">
        <v>57</v>
      </c>
      <c r="D569" t="s">
        <v>38</v>
      </c>
      <c r="E569" t="s">
        <v>59</v>
      </c>
      <c r="F569" t="s">
        <v>82</v>
      </c>
      <c r="G569" t="s">
        <v>62</v>
      </c>
      <c r="H569" t="s">
        <v>43</v>
      </c>
      <c r="I569" t="s">
        <v>43</v>
      </c>
      <c r="J569" t="s">
        <v>43</v>
      </c>
      <c r="K569" t="s">
        <v>667</v>
      </c>
      <c r="L569" t="s">
        <v>671</v>
      </c>
      <c r="M569" t="s">
        <v>43</v>
      </c>
      <c r="N569" t="s">
        <v>43</v>
      </c>
      <c r="O569" t="s">
        <v>47</v>
      </c>
      <c r="P569" t="s">
        <v>64</v>
      </c>
      <c r="Q569" t="s">
        <v>659</v>
      </c>
      <c r="R569" t="s">
        <v>49</v>
      </c>
      <c r="S569" t="s">
        <v>50</v>
      </c>
      <c r="T569" t="s">
        <v>65</v>
      </c>
      <c r="U569" t="s">
        <v>659</v>
      </c>
      <c r="V569" t="s">
        <v>66</v>
      </c>
      <c r="W569" t="s">
        <v>47</v>
      </c>
      <c r="X569" t="s">
        <v>659</v>
      </c>
      <c r="Y569" t="s">
        <v>175</v>
      </c>
      <c r="Z569">
        <v>4</v>
      </c>
      <c r="AA569" t="s">
        <v>55</v>
      </c>
      <c r="AB569">
        <v>4</v>
      </c>
      <c r="AC569" t="s">
        <v>143</v>
      </c>
    </row>
    <row r="570" spans="1:29" x14ac:dyDescent="0.2">
      <c r="A570">
        <v>569</v>
      </c>
      <c r="B570" s="6">
        <v>44541.543979918977</v>
      </c>
      <c r="C570" t="s">
        <v>37</v>
      </c>
      <c r="D570" t="s">
        <v>38</v>
      </c>
      <c r="E570" t="s">
        <v>59</v>
      </c>
      <c r="F570" t="s">
        <v>41</v>
      </c>
      <c r="G570" t="s">
        <v>62</v>
      </c>
      <c r="H570" t="s">
        <v>43</v>
      </c>
      <c r="I570" t="s">
        <v>43</v>
      </c>
      <c r="J570" t="s">
        <v>43</v>
      </c>
      <c r="K570" t="s">
        <v>136</v>
      </c>
      <c r="L570" t="s">
        <v>43</v>
      </c>
      <c r="M570" t="s">
        <v>47</v>
      </c>
      <c r="N570" t="s">
        <v>43</v>
      </c>
      <c r="O570" t="s">
        <v>43</v>
      </c>
      <c r="P570" t="s">
        <v>64</v>
      </c>
      <c r="Q570" t="s">
        <v>659</v>
      </c>
      <c r="R570" t="s">
        <v>49</v>
      </c>
      <c r="S570" t="s">
        <v>50</v>
      </c>
      <c r="T570" t="s">
        <v>43</v>
      </c>
      <c r="U570" t="s">
        <v>51</v>
      </c>
      <c r="V570" t="s">
        <v>66</v>
      </c>
      <c r="W570" t="s">
        <v>47</v>
      </c>
      <c r="X570" t="s">
        <v>659</v>
      </c>
      <c r="Y570" t="s">
        <v>75</v>
      </c>
      <c r="Z570">
        <v>3</v>
      </c>
      <c r="AA570" t="s">
        <v>185</v>
      </c>
      <c r="AB570">
        <v>4</v>
      </c>
      <c r="AC570" t="s">
        <v>659</v>
      </c>
    </row>
    <row r="571" spans="1:29" x14ac:dyDescent="0.2">
      <c r="A571">
        <v>570</v>
      </c>
      <c r="B571" s="6">
        <v>44541.546768993052</v>
      </c>
      <c r="C571" t="s">
        <v>77</v>
      </c>
      <c r="D571" t="s">
        <v>38</v>
      </c>
      <c r="E571" t="s">
        <v>59</v>
      </c>
      <c r="F571" t="s">
        <v>41</v>
      </c>
      <c r="G571" t="s">
        <v>62</v>
      </c>
      <c r="H571" t="s">
        <v>43</v>
      </c>
      <c r="I571" t="s">
        <v>43</v>
      </c>
      <c r="J571" t="s">
        <v>43</v>
      </c>
      <c r="K571" t="s">
        <v>136</v>
      </c>
      <c r="L571" t="s">
        <v>47</v>
      </c>
      <c r="M571" t="s">
        <v>47</v>
      </c>
      <c r="N571" t="s">
        <v>43</v>
      </c>
      <c r="O571" t="s">
        <v>47</v>
      </c>
      <c r="P571" t="s">
        <v>43</v>
      </c>
      <c r="Q571" t="s">
        <v>679</v>
      </c>
      <c r="R571" t="s">
        <v>49</v>
      </c>
      <c r="S571" t="s">
        <v>50</v>
      </c>
      <c r="T571" t="s">
        <v>43</v>
      </c>
      <c r="U571" t="s">
        <v>110</v>
      </c>
      <c r="V571" t="s">
        <v>66</v>
      </c>
      <c r="W571" t="s">
        <v>47</v>
      </c>
      <c r="X571" t="s">
        <v>659</v>
      </c>
      <c r="Y571" t="s">
        <v>75</v>
      </c>
      <c r="Z571">
        <v>2</v>
      </c>
      <c r="AA571" t="s">
        <v>145</v>
      </c>
      <c r="AB571">
        <v>3</v>
      </c>
      <c r="AC571" t="s">
        <v>659</v>
      </c>
    </row>
    <row r="572" spans="1:29" x14ac:dyDescent="0.2">
      <c r="A572">
        <v>571</v>
      </c>
      <c r="B572" s="6">
        <v>44541.678086493055</v>
      </c>
      <c r="C572" t="s">
        <v>37</v>
      </c>
      <c r="D572" t="s">
        <v>58</v>
      </c>
      <c r="E572" t="s">
        <v>59</v>
      </c>
      <c r="F572" t="s">
        <v>82</v>
      </c>
      <c r="G572" t="s">
        <v>78</v>
      </c>
      <c r="H572" t="s">
        <v>70</v>
      </c>
      <c r="I572" t="s">
        <v>659</v>
      </c>
      <c r="J572" t="s">
        <v>659</v>
      </c>
      <c r="K572" t="s">
        <v>659</v>
      </c>
      <c r="L572" t="s">
        <v>659</v>
      </c>
      <c r="M572" t="s">
        <v>659</v>
      </c>
      <c r="N572" t="s">
        <v>659</v>
      </c>
      <c r="O572" t="s">
        <v>659</v>
      </c>
      <c r="P572" t="s">
        <v>659</v>
      </c>
      <c r="Q572" t="s">
        <v>659</v>
      </c>
      <c r="R572" t="s">
        <v>659</v>
      </c>
      <c r="S572">
        <v>0</v>
      </c>
      <c r="T572" t="s">
        <v>659</v>
      </c>
      <c r="U572" t="s">
        <v>659</v>
      </c>
      <c r="V572" t="s">
        <v>659</v>
      </c>
      <c r="W572" t="s">
        <v>659</v>
      </c>
      <c r="X572" t="s">
        <v>659</v>
      </c>
      <c r="Y572" t="s">
        <v>659</v>
      </c>
      <c r="Z572" t="s">
        <v>659</v>
      </c>
      <c r="AA572" t="s">
        <v>659</v>
      </c>
      <c r="AB572">
        <v>2</v>
      </c>
      <c r="AC572" t="s">
        <v>253</v>
      </c>
    </row>
    <row r="573" spans="1:29" x14ac:dyDescent="0.2">
      <c r="A573">
        <v>572</v>
      </c>
      <c r="B573" s="6">
        <v>44542.328930844902</v>
      </c>
      <c r="C573" t="s">
        <v>77</v>
      </c>
      <c r="D573" t="s">
        <v>38</v>
      </c>
      <c r="E573" t="s">
        <v>59</v>
      </c>
      <c r="F573" t="s">
        <v>61</v>
      </c>
      <c r="G573" t="s">
        <v>62</v>
      </c>
      <c r="H573" t="s">
        <v>70</v>
      </c>
      <c r="I573" t="s">
        <v>659</v>
      </c>
      <c r="J573" t="s">
        <v>659</v>
      </c>
      <c r="K573" t="s">
        <v>659</v>
      </c>
      <c r="L573" t="s">
        <v>659</v>
      </c>
      <c r="M573" t="s">
        <v>659</v>
      </c>
      <c r="N573" t="s">
        <v>659</v>
      </c>
      <c r="O573" t="s">
        <v>659</v>
      </c>
      <c r="P573" t="s">
        <v>659</v>
      </c>
      <c r="Q573" t="s">
        <v>659</v>
      </c>
      <c r="R573" t="s">
        <v>659</v>
      </c>
      <c r="S573">
        <v>0</v>
      </c>
      <c r="T573" t="s">
        <v>659</v>
      </c>
      <c r="U573" t="s">
        <v>659</v>
      </c>
      <c r="V573" t="s">
        <v>659</v>
      </c>
      <c r="W573" t="s">
        <v>659</v>
      </c>
      <c r="X573" t="s">
        <v>659</v>
      </c>
      <c r="Y573" t="s">
        <v>659</v>
      </c>
      <c r="Z573" t="s">
        <v>659</v>
      </c>
      <c r="AA573" t="s">
        <v>659</v>
      </c>
      <c r="AB573">
        <v>3</v>
      </c>
      <c r="AC573" t="s">
        <v>659</v>
      </c>
    </row>
    <row r="574" spans="1:29" x14ac:dyDescent="0.2">
      <c r="A574">
        <v>573</v>
      </c>
      <c r="B574" s="6">
        <v>44542.368030682876</v>
      </c>
      <c r="C574" t="s">
        <v>77</v>
      </c>
      <c r="D574" t="s">
        <v>38</v>
      </c>
      <c r="E574" t="s">
        <v>59</v>
      </c>
      <c r="F574" t="s">
        <v>82</v>
      </c>
      <c r="G574" t="s">
        <v>78</v>
      </c>
      <c r="H574" t="s">
        <v>43</v>
      </c>
      <c r="I574" t="s">
        <v>43</v>
      </c>
      <c r="J574" t="s">
        <v>43</v>
      </c>
      <c r="K574" t="s">
        <v>45</v>
      </c>
      <c r="L574" t="s">
        <v>43</v>
      </c>
      <c r="M574" t="s">
        <v>47</v>
      </c>
      <c r="N574" t="s">
        <v>43</v>
      </c>
      <c r="O574" t="s">
        <v>47</v>
      </c>
      <c r="P574" t="s">
        <v>43</v>
      </c>
      <c r="Q574" t="s">
        <v>677</v>
      </c>
      <c r="R574" t="s">
        <v>49</v>
      </c>
      <c r="S574" t="s">
        <v>50</v>
      </c>
      <c r="T574" t="s">
        <v>43</v>
      </c>
      <c r="U574" t="s">
        <v>155</v>
      </c>
      <c r="V574" t="s">
        <v>66</v>
      </c>
      <c r="W574" t="s">
        <v>47</v>
      </c>
      <c r="X574" t="s">
        <v>659</v>
      </c>
      <c r="Y574" t="s">
        <v>90</v>
      </c>
      <c r="Z574">
        <v>1</v>
      </c>
      <c r="AA574" t="s">
        <v>87</v>
      </c>
      <c r="AB574">
        <v>2</v>
      </c>
      <c r="AC574" t="s">
        <v>659</v>
      </c>
    </row>
    <row r="575" spans="1:29" x14ac:dyDescent="0.2">
      <c r="A575">
        <v>574</v>
      </c>
      <c r="B575" s="6">
        <v>44542.387472974537</v>
      </c>
      <c r="C575" t="s">
        <v>37</v>
      </c>
      <c r="D575" t="s">
        <v>58</v>
      </c>
      <c r="E575" t="s">
        <v>59</v>
      </c>
      <c r="F575" t="s">
        <v>82</v>
      </c>
      <c r="G575" t="s">
        <v>78</v>
      </c>
      <c r="H575" t="s">
        <v>70</v>
      </c>
      <c r="I575" t="s">
        <v>659</v>
      </c>
      <c r="J575" t="s">
        <v>659</v>
      </c>
      <c r="K575" t="s">
        <v>659</v>
      </c>
      <c r="L575" t="s">
        <v>659</v>
      </c>
      <c r="M575" t="s">
        <v>659</v>
      </c>
      <c r="N575" t="s">
        <v>659</v>
      </c>
      <c r="O575" t="s">
        <v>659</v>
      </c>
      <c r="P575" t="s">
        <v>659</v>
      </c>
      <c r="Q575" t="s">
        <v>659</v>
      </c>
      <c r="R575" t="s">
        <v>659</v>
      </c>
      <c r="S575">
        <v>0</v>
      </c>
      <c r="T575" t="s">
        <v>659</v>
      </c>
      <c r="U575" t="s">
        <v>659</v>
      </c>
      <c r="V575" t="s">
        <v>659</v>
      </c>
      <c r="W575" t="s">
        <v>659</v>
      </c>
      <c r="X575" t="s">
        <v>659</v>
      </c>
      <c r="Y575" t="s">
        <v>659</v>
      </c>
      <c r="Z575" t="s">
        <v>659</v>
      </c>
      <c r="AA575" t="s">
        <v>659</v>
      </c>
      <c r="AB575">
        <v>1</v>
      </c>
      <c r="AC575" t="s">
        <v>71</v>
      </c>
    </row>
    <row r="576" spans="1:29" x14ac:dyDescent="0.2">
      <c r="A576">
        <v>575</v>
      </c>
      <c r="B576" s="6">
        <v>44542.39586149306</v>
      </c>
      <c r="C576" t="s">
        <v>77</v>
      </c>
      <c r="D576" t="s">
        <v>38</v>
      </c>
      <c r="E576" t="s">
        <v>59</v>
      </c>
      <c r="F576" t="s">
        <v>82</v>
      </c>
      <c r="G576" t="s">
        <v>78</v>
      </c>
      <c r="H576" t="s">
        <v>43</v>
      </c>
      <c r="I576" t="s">
        <v>43</v>
      </c>
      <c r="J576" t="s">
        <v>43</v>
      </c>
      <c r="K576" t="s">
        <v>136</v>
      </c>
      <c r="L576" t="s">
        <v>47</v>
      </c>
      <c r="M576" t="s">
        <v>43</v>
      </c>
      <c r="N576" t="s">
        <v>43</v>
      </c>
      <c r="O576" t="s">
        <v>43</v>
      </c>
      <c r="P576" t="s">
        <v>43</v>
      </c>
      <c r="Q576" t="s">
        <v>667</v>
      </c>
      <c r="R576" t="s">
        <v>49</v>
      </c>
      <c r="S576" t="s">
        <v>94</v>
      </c>
      <c r="T576" t="s">
        <v>43</v>
      </c>
      <c r="U576" t="s">
        <v>110</v>
      </c>
      <c r="V576" t="s">
        <v>66</v>
      </c>
      <c r="W576" t="s">
        <v>47</v>
      </c>
      <c r="X576" t="s">
        <v>659</v>
      </c>
      <c r="Y576" t="s">
        <v>90</v>
      </c>
      <c r="Z576">
        <v>2</v>
      </c>
      <c r="AA576" t="s">
        <v>87</v>
      </c>
      <c r="AB576">
        <v>2</v>
      </c>
      <c r="AC576" t="s">
        <v>659</v>
      </c>
    </row>
    <row r="577" spans="1:29" x14ac:dyDescent="0.2">
      <c r="A577">
        <v>576</v>
      </c>
      <c r="B577" s="6">
        <v>44542.401896099538</v>
      </c>
      <c r="C577" t="s">
        <v>77</v>
      </c>
      <c r="D577" t="s">
        <v>38</v>
      </c>
      <c r="E577" t="s">
        <v>59</v>
      </c>
      <c r="F577" t="s">
        <v>82</v>
      </c>
      <c r="G577" t="s">
        <v>78</v>
      </c>
      <c r="H577" t="s">
        <v>43</v>
      </c>
      <c r="I577" t="s">
        <v>43</v>
      </c>
      <c r="J577" t="s">
        <v>43</v>
      </c>
      <c r="K577" t="s">
        <v>45</v>
      </c>
      <c r="L577" t="s">
        <v>43</v>
      </c>
      <c r="M577" t="s">
        <v>43</v>
      </c>
      <c r="N577" t="s">
        <v>43</v>
      </c>
      <c r="O577" t="s">
        <v>47</v>
      </c>
      <c r="P577" t="s">
        <v>43</v>
      </c>
      <c r="Q577" t="s">
        <v>667</v>
      </c>
      <c r="R577" t="s">
        <v>49</v>
      </c>
      <c r="S577" t="s">
        <v>50</v>
      </c>
      <c r="T577" t="s">
        <v>43</v>
      </c>
      <c r="U577" t="s">
        <v>110</v>
      </c>
      <c r="V577" t="s">
        <v>66</v>
      </c>
      <c r="W577" t="s">
        <v>47</v>
      </c>
      <c r="X577" t="s">
        <v>659</v>
      </c>
      <c r="Y577" t="s">
        <v>90</v>
      </c>
      <c r="Z577">
        <v>2</v>
      </c>
      <c r="AA577" t="s">
        <v>87</v>
      </c>
      <c r="AB577">
        <v>2</v>
      </c>
      <c r="AC577" t="s">
        <v>471</v>
      </c>
    </row>
    <row r="578" spans="1:29" x14ac:dyDescent="0.2">
      <c r="A578">
        <v>577</v>
      </c>
      <c r="B578" s="6">
        <v>44542.450423657407</v>
      </c>
      <c r="C578" t="s">
        <v>77</v>
      </c>
      <c r="D578" t="s">
        <v>38</v>
      </c>
      <c r="E578" t="s">
        <v>59</v>
      </c>
      <c r="F578" t="s">
        <v>82</v>
      </c>
      <c r="G578" t="s">
        <v>78</v>
      </c>
      <c r="H578" t="s">
        <v>43</v>
      </c>
      <c r="I578" t="s">
        <v>43</v>
      </c>
      <c r="J578" t="s">
        <v>43</v>
      </c>
      <c r="K578" t="s">
        <v>45</v>
      </c>
      <c r="L578" t="s">
        <v>43</v>
      </c>
      <c r="M578" t="s">
        <v>47</v>
      </c>
      <c r="N578" t="s">
        <v>43</v>
      </c>
      <c r="O578" t="s">
        <v>47</v>
      </c>
      <c r="P578" t="s">
        <v>64</v>
      </c>
      <c r="Q578" t="s">
        <v>659</v>
      </c>
      <c r="R578" t="s">
        <v>49</v>
      </c>
      <c r="S578" t="s">
        <v>50</v>
      </c>
      <c r="T578" t="s">
        <v>65</v>
      </c>
      <c r="U578" t="s">
        <v>659</v>
      </c>
      <c r="V578" t="s">
        <v>66</v>
      </c>
      <c r="W578" t="s">
        <v>47</v>
      </c>
      <c r="X578" t="s">
        <v>659</v>
      </c>
      <c r="Y578" t="s">
        <v>90</v>
      </c>
      <c r="Z578">
        <v>2</v>
      </c>
      <c r="AA578" t="s">
        <v>87</v>
      </c>
      <c r="AB578">
        <v>2</v>
      </c>
      <c r="AC578" t="s">
        <v>659</v>
      </c>
    </row>
    <row r="579" spans="1:29" x14ac:dyDescent="0.2">
      <c r="A579">
        <v>578</v>
      </c>
      <c r="B579" s="6">
        <v>44543.583201620371</v>
      </c>
      <c r="C579" t="s">
        <v>77</v>
      </c>
      <c r="D579" t="s">
        <v>38</v>
      </c>
      <c r="E579" t="s">
        <v>59</v>
      </c>
      <c r="F579" t="s">
        <v>61</v>
      </c>
      <c r="G579" t="s">
        <v>78</v>
      </c>
      <c r="H579" t="s">
        <v>43</v>
      </c>
      <c r="I579" t="s">
        <v>44</v>
      </c>
      <c r="J579" t="s">
        <v>47</v>
      </c>
      <c r="K579" t="s">
        <v>659</v>
      </c>
      <c r="L579" t="s">
        <v>659</v>
      </c>
      <c r="M579" t="s">
        <v>47</v>
      </c>
      <c r="N579" t="s">
        <v>43</v>
      </c>
      <c r="O579" t="s">
        <v>47</v>
      </c>
      <c r="P579" t="s">
        <v>43</v>
      </c>
      <c r="Q579" t="s">
        <v>677</v>
      </c>
      <c r="R579" t="s">
        <v>49</v>
      </c>
      <c r="S579" t="s">
        <v>50</v>
      </c>
      <c r="T579" t="s">
        <v>65</v>
      </c>
      <c r="U579" t="s">
        <v>659</v>
      </c>
      <c r="V579" t="s">
        <v>66</v>
      </c>
      <c r="W579" t="s">
        <v>47</v>
      </c>
      <c r="X579" t="s">
        <v>659</v>
      </c>
      <c r="Y579" t="s">
        <v>90</v>
      </c>
      <c r="Z579">
        <v>2</v>
      </c>
      <c r="AA579" t="s">
        <v>157</v>
      </c>
      <c r="AB579">
        <v>2</v>
      </c>
      <c r="AC579" t="s">
        <v>659</v>
      </c>
    </row>
    <row r="580" spans="1:29" x14ac:dyDescent="0.2">
      <c r="A580">
        <v>579</v>
      </c>
      <c r="B580" s="6">
        <v>44543.585939224533</v>
      </c>
      <c r="C580" t="s">
        <v>57</v>
      </c>
      <c r="D580" t="s">
        <v>58</v>
      </c>
      <c r="E580" t="s">
        <v>59</v>
      </c>
      <c r="F580" t="s">
        <v>41</v>
      </c>
      <c r="G580" t="s">
        <v>78</v>
      </c>
      <c r="H580" t="s">
        <v>43</v>
      </c>
      <c r="I580" t="s">
        <v>44</v>
      </c>
      <c r="J580" t="s">
        <v>43</v>
      </c>
      <c r="K580" t="s">
        <v>136</v>
      </c>
      <c r="L580" t="s">
        <v>43</v>
      </c>
      <c r="M580" t="s">
        <v>47</v>
      </c>
      <c r="N580" t="s">
        <v>43</v>
      </c>
      <c r="O580" t="s">
        <v>47</v>
      </c>
      <c r="P580" t="s">
        <v>64</v>
      </c>
      <c r="Q580" t="s">
        <v>659</v>
      </c>
      <c r="R580" t="s">
        <v>49</v>
      </c>
      <c r="S580" t="s">
        <v>94</v>
      </c>
      <c r="T580" t="s">
        <v>65</v>
      </c>
      <c r="U580" t="s">
        <v>659</v>
      </c>
      <c r="V580" t="s">
        <v>66</v>
      </c>
      <c r="W580" t="s">
        <v>47</v>
      </c>
      <c r="X580" t="s">
        <v>659</v>
      </c>
      <c r="Y580" t="s">
        <v>156</v>
      </c>
      <c r="Z580">
        <v>5</v>
      </c>
      <c r="AA580" t="s">
        <v>200</v>
      </c>
      <c r="AB580">
        <v>5</v>
      </c>
      <c r="AC580" t="s">
        <v>659</v>
      </c>
    </row>
    <row r="581" spans="1:29" x14ac:dyDescent="0.2">
      <c r="A581">
        <v>580</v>
      </c>
      <c r="B581" s="6">
        <v>44543.587758344904</v>
      </c>
      <c r="C581" t="s">
        <v>77</v>
      </c>
      <c r="D581" t="s">
        <v>38</v>
      </c>
      <c r="E581" t="s">
        <v>59</v>
      </c>
      <c r="F581" t="s">
        <v>41</v>
      </c>
      <c r="G581" t="s">
        <v>78</v>
      </c>
      <c r="H581" t="s">
        <v>70</v>
      </c>
      <c r="I581" t="s">
        <v>659</v>
      </c>
      <c r="J581" t="s">
        <v>659</v>
      </c>
      <c r="K581" t="s">
        <v>659</v>
      </c>
      <c r="L581" t="s">
        <v>659</v>
      </c>
      <c r="M581" t="s">
        <v>659</v>
      </c>
      <c r="N581" t="s">
        <v>659</v>
      </c>
      <c r="O581" t="s">
        <v>659</v>
      </c>
      <c r="P581" t="s">
        <v>659</v>
      </c>
      <c r="Q581" t="s">
        <v>659</v>
      </c>
      <c r="R581" t="s">
        <v>659</v>
      </c>
      <c r="S581">
        <v>0</v>
      </c>
      <c r="T581" t="s">
        <v>659</v>
      </c>
      <c r="U581" t="s">
        <v>659</v>
      </c>
      <c r="V581" t="s">
        <v>659</v>
      </c>
      <c r="W581" t="s">
        <v>659</v>
      </c>
      <c r="X581" t="s">
        <v>659</v>
      </c>
      <c r="Y581" t="s">
        <v>659</v>
      </c>
      <c r="Z581" t="s">
        <v>659</v>
      </c>
      <c r="AA581" t="s">
        <v>659</v>
      </c>
      <c r="AB581">
        <v>3</v>
      </c>
      <c r="AC581" t="s">
        <v>522</v>
      </c>
    </row>
    <row r="582" spans="1:29" x14ac:dyDescent="0.2">
      <c r="A582">
        <v>581</v>
      </c>
      <c r="B582" s="6">
        <v>44543.590856724535</v>
      </c>
      <c r="C582" t="s">
        <v>37</v>
      </c>
      <c r="D582" t="s">
        <v>38</v>
      </c>
      <c r="E582" t="s">
        <v>59</v>
      </c>
      <c r="F582" t="s">
        <v>61</v>
      </c>
      <c r="G582" t="s">
        <v>78</v>
      </c>
      <c r="H582" t="s">
        <v>43</v>
      </c>
      <c r="I582" t="s">
        <v>44</v>
      </c>
      <c r="J582" t="s">
        <v>47</v>
      </c>
      <c r="K582" t="s">
        <v>659</v>
      </c>
      <c r="L582" t="s">
        <v>659</v>
      </c>
      <c r="M582" t="s">
        <v>47</v>
      </c>
      <c r="N582" t="s">
        <v>43</v>
      </c>
      <c r="O582" t="s">
        <v>47</v>
      </c>
      <c r="P582" t="s">
        <v>64</v>
      </c>
      <c r="Q582" t="s">
        <v>659</v>
      </c>
      <c r="R582" t="s">
        <v>49</v>
      </c>
      <c r="S582" t="s">
        <v>50</v>
      </c>
      <c r="T582" t="s">
        <v>43</v>
      </c>
      <c r="U582" t="s">
        <v>155</v>
      </c>
      <c r="V582" t="s">
        <v>66</v>
      </c>
      <c r="W582" t="s">
        <v>47</v>
      </c>
      <c r="X582" t="s">
        <v>659</v>
      </c>
      <c r="Y582" t="s">
        <v>75</v>
      </c>
      <c r="Z582">
        <v>3</v>
      </c>
      <c r="AA582" t="s">
        <v>185</v>
      </c>
      <c r="AB582">
        <v>3</v>
      </c>
      <c r="AC582" t="s">
        <v>659</v>
      </c>
    </row>
    <row r="583" spans="1:29" x14ac:dyDescent="0.2">
      <c r="A583">
        <v>582</v>
      </c>
      <c r="B583" s="6">
        <v>44543.590973923609</v>
      </c>
      <c r="C583" t="s">
        <v>37</v>
      </c>
      <c r="D583" t="s">
        <v>566</v>
      </c>
      <c r="E583" t="s">
        <v>59</v>
      </c>
      <c r="F583" t="s">
        <v>82</v>
      </c>
      <c r="G583" t="s">
        <v>62</v>
      </c>
      <c r="H583" t="s">
        <v>43</v>
      </c>
      <c r="I583" t="s">
        <v>44</v>
      </c>
      <c r="J583" t="s">
        <v>43</v>
      </c>
      <c r="K583" t="s">
        <v>136</v>
      </c>
      <c r="L583" t="s">
        <v>47</v>
      </c>
      <c r="M583" t="s">
        <v>47</v>
      </c>
      <c r="N583" t="s">
        <v>43</v>
      </c>
      <c r="O583" t="s">
        <v>43</v>
      </c>
      <c r="P583" t="s">
        <v>43</v>
      </c>
      <c r="Q583" t="s">
        <v>679</v>
      </c>
      <c r="R583" t="s">
        <v>84</v>
      </c>
      <c r="S583" t="s">
        <v>184</v>
      </c>
      <c r="T583" t="s">
        <v>43</v>
      </c>
      <c r="U583" t="s">
        <v>155</v>
      </c>
      <c r="V583" t="s">
        <v>85</v>
      </c>
      <c r="W583" t="s">
        <v>47</v>
      </c>
      <c r="X583" t="s">
        <v>659</v>
      </c>
      <c r="Y583" t="s">
        <v>117</v>
      </c>
      <c r="Z583">
        <v>3</v>
      </c>
      <c r="AA583" t="s">
        <v>112</v>
      </c>
      <c r="AB583">
        <v>1</v>
      </c>
      <c r="AC583" t="s">
        <v>659</v>
      </c>
    </row>
    <row r="584" spans="1:29" x14ac:dyDescent="0.2">
      <c r="A584">
        <v>583</v>
      </c>
      <c r="B584" s="6">
        <v>44543.59158518519</v>
      </c>
      <c r="C584" t="s">
        <v>77</v>
      </c>
      <c r="D584" t="s">
        <v>58</v>
      </c>
      <c r="E584" t="s">
        <v>59</v>
      </c>
      <c r="F584" t="s">
        <v>61</v>
      </c>
      <c r="G584" t="s">
        <v>78</v>
      </c>
      <c r="H584" t="s">
        <v>43</v>
      </c>
      <c r="I584" t="s">
        <v>43</v>
      </c>
      <c r="J584" t="s">
        <v>43</v>
      </c>
      <c r="K584" t="s">
        <v>136</v>
      </c>
      <c r="L584" t="s">
        <v>43</v>
      </c>
      <c r="M584" t="s">
        <v>47</v>
      </c>
      <c r="N584" t="s">
        <v>96</v>
      </c>
      <c r="O584" t="s">
        <v>659</v>
      </c>
      <c r="P584" t="s">
        <v>64</v>
      </c>
      <c r="Q584" t="s">
        <v>659</v>
      </c>
      <c r="R584" t="s">
        <v>49</v>
      </c>
      <c r="S584" t="s">
        <v>184</v>
      </c>
      <c r="T584" t="s">
        <v>43</v>
      </c>
      <c r="U584" t="s">
        <v>155</v>
      </c>
      <c r="V584" t="s">
        <v>66</v>
      </c>
      <c r="W584" t="s">
        <v>47</v>
      </c>
      <c r="X584" t="s">
        <v>659</v>
      </c>
      <c r="Y584" t="s">
        <v>175</v>
      </c>
      <c r="Z584">
        <v>4</v>
      </c>
      <c r="AA584" t="s">
        <v>112</v>
      </c>
      <c r="AB584">
        <v>3</v>
      </c>
      <c r="AC584" t="s">
        <v>93</v>
      </c>
    </row>
    <row r="585" spans="1:29" x14ac:dyDescent="0.2">
      <c r="A585">
        <v>584</v>
      </c>
      <c r="B585" s="6">
        <v>44543.593889085649</v>
      </c>
      <c r="C585" t="s">
        <v>77</v>
      </c>
      <c r="D585" t="s">
        <v>38</v>
      </c>
      <c r="E585" t="s">
        <v>59</v>
      </c>
      <c r="F585" t="s">
        <v>61</v>
      </c>
      <c r="G585" t="s">
        <v>62</v>
      </c>
      <c r="H585" t="s">
        <v>70</v>
      </c>
      <c r="I585" t="s">
        <v>659</v>
      </c>
      <c r="J585" t="s">
        <v>659</v>
      </c>
      <c r="K585" t="s">
        <v>659</v>
      </c>
      <c r="L585" t="s">
        <v>659</v>
      </c>
      <c r="M585" t="s">
        <v>659</v>
      </c>
      <c r="N585" t="s">
        <v>659</v>
      </c>
      <c r="O585" t="s">
        <v>659</v>
      </c>
      <c r="P585" t="s">
        <v>659</v>
      </c>
      <c r="Q585" t="s">
        <v>659</v>
      </c>
      <c r="R585" t="s">
        <v>659</v>
      </c>
      <c r="S585">
        <v>0</v>
      </c>
      <c r="T585" t="s">
        <v>659</v>
      </c>
      <c r="U585" t="s">
        <v>659</v>
      </c>
      <c r="V585" t="s">
        <v>659</v>
      </c>
      <c r="W585" t="s">
        <v>659</v>
      </c>
      <c r="X585" t="s">
        <v>659</v>
      </c>
      <c r="Y585" t="s">
        <v>659</v>
      </c>
      <c r="Z585" t="s">
        <v>659</v>
      </c>
      <c r="AA585" t="s">
        <v>659</v>
      </c>
      <c r="AB585">
        <v>1</v>
      </c>
      <c r="AC585" t="s">
        <v>71</v>
      </c>
    </row>
    <row r="586" spans="1:29" x14ac:dyDescent="0.2">
      <c r="A586">
        <v>585</v>
      </c>
      <c r="B586" s="6">
        <v>44543.594879895834</v>
      </c>
      <c r="C586" t="s">
        <v>77</v>
      </c>
      <c r="D586" t="s">
        <v>38</v>
      </c>
      <c r="E586" t="s">
        <v>59</v>
      </c>
      <c r="F586" t="s">
        <v>82</v>
      </c>
      <c r="G586" t="s">
        <v>78</v>
      </c>
      <c r="H586" t="s">
        <v>70</v>
      </c>
      <c r="I586" t="s">
        <v>659</v>
      </c>
      <c r="J586" t="s">
        <v>659</v>
      </c>
      <c r="K586" t="s">
        <v>659</v>
      </c>
      <c r="L586" t="s">
        <v>659</v>
      </c>
      <c r="M586" t="s">
        <v>659</v>
      </c>
      <c r="N586" t="s">
        <v>659</v>
      </c>
      <c r="O586" t="s">
        <v>659</v>
      </c>
      <c r="P586" t="s">
        <v>659</v>
      </c>
      <c r="Q586" t="s">
        <v>659</v>
      </c>
      <c r="R586" t="s">
        <v>659</v>
      </c>
      <c r="S586">
        <v>0</v>
      </c>
      <c r="T586" t="s">
        <v>659</v>
      </c>
      <c r="U586" t="s">
        <v>659</v>
      </c>
      <c r="V586" t="s">
        <v>659</v>
      </c>
      <c r="W586" t="s">
        <v>659</v>
      </c>
      <c r="X586" t="s">
        <v>659</v>
      </c>
      <c r="Y586" t="s">
        <v>659</v>
      </c>
      <c r="Z586" t="s">
        <v>659</v>
      </c>
      <c r="AA586" t="s">
        <v>659</v>
      </c>
      <c r="AB586">
        <v>1</v>
      </c>
      <c r="AC586" t="s">
        <v>71</v>
      </c>
    </row>
    <row r="587" spans="1:29" x14ac:dyDescent="0.2">
      <c r="A587">
        <v>586</v>
      </c>
      <c r="B587" s="6">
        <v>44543.600984872683</v>
      </c>
      <c r="C587" t="s">
        <v>57</v>
      </c>
      <c r="D587" t="s">
        <v>38</v>
      </c>
      <c r="E587" t="s">
        <v>59</v>
      </c>
      <c r="F587" t="s">
        <v>82</v>
      </c>
      <c r="G587" t="s">
        <v>62</v>
      </c>
      <c r="H587" t="s">
        <v>43</v>
      </c>
      <c r="I587" t="s">
        <v>43</v>
      </c>
      <c r="J587" t="s">
        <v>43</v>
      </c>
      <c r="K587" t="s">
        <v>136</v>
      </c>
      <c r="L587" t="s">
        <v>43</v>
      </c>
      <c r="M587" t="s">
        <v>47</v>
      </c>
      <c r="N587" t="s">
        <v>43</v>
      </c>
      <c r="O587" t="s">
        <v>43</v>
      </c>
      <c r="P587" t="s">
        <v>43</v>
      </c>
      <c r="Q587" t="s">
        <v>679</v>
      </c>
      <c r="R587" t="s">
        <v>84</v>
      </c>
      <c r="S587" t="s">
        <v>184</v>
      </c>
      <c r="T587" t="s">
        <v>65</v>
      </c>
      <c r="U587" t="s">
        <v>659</v>
      </c>
      <c r="V587" t="s">
        <v>66</v>
      </c>
      <c r="W587" t="s">
        <v>47</v>
      </c>
      <c r="X587" t="s">
        <v>659</v>
      </c>
      <c r="Y587" t="s">
        <v>131</v>
      </c>
      <c r="Z587">
        <v>4</v>
      </c>
      <c r="AA587" t="s">
        <v>76</v>
      </c>
      <c r="AB587">
        <v>4</v>
      </c>
      <c r="AC587" t="s">
        <v>659</v>
      </c>
    </row>
    <row r="588" spans="1:29" x14ac:dyDescent="0.2">
      <c r="A588">
        <v>587</v>
      </c>
      <c r="B588" s="6">
        <v>44543.604670405097</v>
      </c>
      <c r="C588" t="s">
        <v>77</v>
      </c>
      <c r="D588" t="s">
        <v>58</v>
      </c>
      <c r="E588" t="s">
        <v>59</v>
      </c>
      <c r="F588" t="s">
        <v>61</v>
      </c>
      <c r="G588" t="s">
        <v>78</v>
      </c>
      <c r="H588" t="s">
        <v>43</v>
      </c>
      <c r="I588" t="s">
        <v>44</v>
      </c>
      <c r="J588" t="s">
        <v>47</v>
      </c>
      <c r="K588" t="s">
        <v>659</v>
      </c>
      <c r="L588" t="s">
        <v>659</v>
      </c>
      <c r="M588" t="s">
        <v>47</v>
      </c>
      <c r="N588" t="s">
        <v>43</v>
      </c>
      <c r="O588" t="s">
        <v>47</v>
      </c>
      <c r="P588" t="s">
        <v>43</v>
      </c>
      <c r="Q588" t="s">
        <v>677</v>
      </c>
      <c r="R588" t="s">
        <v>49</v>
      </c>
      <c r="S588" t="s">
        <v>50</v>
      </c>
      <c r="T588" t="s">
        <v>43</v>
      </c>
      <c r="U588" t="s">
        <v>110</v>
      </c>
      <c r="V588" t="s">
        <v>66</v>
      </c>
      <c r="W588" t="s">
        <v>47</v>
      </c>
      <c r="X588" t="s">
        <v>659</v>
      </c>
      <c r="Y588" t="s">
        <v>75</v>
      </c>
      <c r="Z588">
        <v>3</v>
      </c>
      <c r="AA588" t="s">
        <v>528</v>
      </c>
      <c r="AB588">
        <v>2</v>
      </c>
      <c r="AC588" t="s">
        <v>659</v>
      </c>
    </row>
    <row r="589" spans="1:29" x14ac:dyDescent="0.2">
      <c r="A589">
        <v>588</v>
      </c>
      <c r="B589" s="6">
        <v>44543.628222303239</v>
      </c>
      <c r="C589" t="s">
        <v>57</v>
      </c>
      <c r="D589" t="s">
        <v>58</v>
      </c>
      <c r="E589" t="s">
        <v>39</v>
      </c>
      <c r="F589" t="s">
        <v>61</v>
      </c>
      <c r="G589" t="s">
        <v>78</v>
      </c>
      <c r="H589" t="s">
        <v>43</v>
      </c>
      <c r="I589" t="s">
        <v>44</v>
      </c>
      <c r="J589" t="s">
        <v>47</v>
      </c>
      <c r="K589" t="s">
        <v>659</v>
      </c>
      <c r="L589" t="s">
        <v>659</v>
      </c>
      <c r="M589" t="s">
        <v>47</v>
      </c>
      <c r="N589" t="s">
        <v>43</v>
      </c>
      <c r="O589" t="s">
        <v>47</v>
      </c>
      <c r="P589" t="s">
        <v>64</v>
      </c>
      <c r="Q589" t="s">
        <v>659</v>
      </c>
      <c r="R589" t="s">
        <v>49</v>
      </c>
      <c r="S589" t="s">
        <v>50</v>
      </c>
      <c r="T589" t="s">
        <v>65</v>
      </c>
      <c r="U589" t="s">
        <v>659</v>
      </c>
      <c r="V589" t="s">
        <v>66</v>
      </c>
      <c r="W589" t="s">
        <v>47</v>
      </c>
      <c r="X589" t="s">
        <v>659</v>
      </c>
      <c r="Y589" t="s">
        <v>75</v>
      </c>
      <c r="Z589">
        <v>4</v>
      </c>
      <c r="AA589" t="s">
        <v>76</v>
      </c>
      <c r="AB589">
        <v>4</v>
      </c>
      <c r="AC589" t="s">
        <v>659</v>
      </c>
    </row>
    <row r="590" spans="1:29" x14ac:dyDescent="0.2">
      <c r="A590">
        <v>589</v>
      </c>
      <c r="B590" s="6">
        <v>44543.688351956022</v>
      </c>
      <c r="C590" t="s">
        <v>77</v>
      </c>
      <c r="D590" t="s">
        <v>58</v>
      </c>
      <c r="E590" t="s">
        <v>59</v>
      </c>
      <c r="F590" t="s">
        <v>82</v>
      </c>
      <c r="G590" t="s">
        <v>78</v>
      </c>
      <c r="H590" t="s">
        <v>43</v>
      </c>
      <c r="I590" t="s">
        <v>43</v>
      </c>
      <c r="J590" t="s">
        <v>43</v>
      </c>
      <c r="K590" t="s">
        <v>45</v>
      </c>
      <c r="L590" t="s">
        <v>43</v>
      </c>
      <c r="M590" t="s">
        <v>43</v>
      </c>
      <c r="N590" t="s">
        <v>43</v>
      </c>
      <c r="O590" t="s">
        <v>43</v>
      </c>
      <c r="P590" t="s">
        <v>43</v>
      </c>
      <c r="Q590" t="s">
        <v>677</v>
      </c>
      <c r="R590" t="s">
        <v>49</v>
      </c>
      <c r="S590" t="s">
        <v>50</v>
      </c>
      <c r="T590" t="s">
        <v>43</v>
      </c>
      <c r="U590" t="s">
        <v>110</v>
      </c>
      <c r="V590" t="s">
        <v>66</v>
      </c>
      <c r="W590" t="s">
        <v>47</v>
      </c>
      <c r="X590" t="s">
        <v>659</v>
      </c>
      <c r="Y590" t="s">
        <v>90</v>
      </c>
      <c r="Z590">
        <v>2</v>
      </c>
      <c r="AA590" t="s">
        <v>87</v>
      </c>
      <c r="AB590">
        <v>5</v>
      </c>
      <c r="AC590" t="s">
        <v>659</v>
      </c>
    </row>
    <row r="591" spans="1:29" x14ac:dyDescent="0.2">
      <c r="A591">
        <v>590</v>
      </c>
      <c r="B591" s="6">
        <v>44543.690300902774</v>
      </c>
      <c r="C591" t="s">
        <v>57</v>
      </c>
      <c r="D591" t="s">
        <v>38</v>
      </c>
      <c r="E591" t="s">
        <v>59</v>
      </c>
      <c r="F591" t="s">
        <v>41</v>
      </c>
      <c r="G591" t="s">
        <v>78</v>
      </c>
      <c r="H591" t="s">
        <v>43</v>
      </c>
      <c r="I591" t="s">
        <v>43</v>
      </c>
      <c r="J591" t="s">
        <v>43</v>
      </c>
      <c r="K591" t="s">
        <v>667</v>
      </c>
      <c r="L591" t="s">
        <v>47</v>
      </c>
      <c r="M591" t="s">
        <v>47</v>
      </c>
      <c r="N591" t="s">
        <v>43</v>
      </c>
      <c r="O591" t="s">
        <v>47</v>
      </c>
      <c r="P591" t="s">
        <v>43</v>
      </c>
      <c r="Q591" t="s">
        <v>679</v>
      </c>
      <c r="R591" t="s">
        <v>49</v>
      </c>
      <c r="S591" t="s">
        <v>50</v>
      </c>
      <c r="T591" t="s">
        <v>43</v>
      </c>
      <c r="U591" t="s">
        <v>110</v>
      </c>
      <c r="V591" t="s">
        <v>138</v>
      </c>
      <c r="W591" t="s">
        <v>47</v>
      </c>
      <c r="X591" t="s">
        <v>659</v>
      </c>
      <c r="Y591" t="s">
        <v>90</v>
      </c>
      <c r="Z591">
        <v>4</v>
      </c>
      <c r="AA591" t="s">
        <v>100</v>
      </c>
      <c r="AB591">
        <v>4</v>
      </c>
      <c r="AC591" t="s">
        <v>659</v>
      </c>
    </row>
    <row r="592" spans="1:29" x14ac:dyDescent="0.2">
      <c r="A592">
        <v>591</v>
      </c>
      <c r="B592" s="6">
        <v>44543.710405451391</v>
      </c>
      <c r="C592" t="s">
        <v>57</v>
      </c>
      <c r="D592" t="s">
        <v>79</v>
      </c>
      <c r="E592" t="s">
        <v>59</v>
      </c>
      <c r="F592" t="s">
        <v>61</v>
      </c>
      <c r="G592" t="s">
        <v>62</v>
      </c>
      <c r="H592" t="s">
        <v>43</v>
      </c>
      <c r="I592" t="s">
        <v>44</v>
      </c>
      <c r="J592" t="s">
        <v>47</v>
      </c>
      <c r="K592" t="s">
        <v>659</v>
      </c>
      <c r="L592" t="s">
        <v>659</v>
      </c>
      <c r="M592" t="s">
        <v>47</v>
      </c>
      <c r="N592" t="s">
        <v>43</v>
      </c>
      <c r="O592" t="s">
        <v>47</v>
      </c>
      <c r="P592" t="s">
        <v>43</v>
      </c>
      <c r="Q592" t="s">
        <v>678</v>
      </c>
      <c r="R592" t="s">
        <v>49</v>
      </c>
      <c r="S592" t="s">
        <v>566</v>
      </c>
      <c r="T592" t="s">
        <v>43</v>
      </c>
      <c r="U592" t="s">
        <v>110</v>
      </c>
      <c r="V592" t="s">
        <v>66</v>
      </c>
      <c r="W592" t="s">
        <v>47</v>
      </c>
      <c r="X592" t="s">
        <v>659</v>
      </c>
      <c r="Y592" t="s">
        <v>257</v>
      </c>
      <c r="Z592">
        <v>2</v>
      </c>
      <c r="AA592" t="s">
        <v>199</v>
      </c>
      <c r="AB592">
        <v>1</v>
      </c>
      <c r="AC592" t="s">
        <v>659</v>
      </c>
    </row>
    <row r="593" spans="1:29" x14ac:dyDescent="0.2">
      <c r="A593">
        <v>592</v>
      </c>
      <c r="B593" s="6">
        <v>44543.722626273149</v>
      </c>
      <c r="C593" t="s">
        <v>37</v>
      </c>
      <c r="D593" t="s">
        <v>566</v>
      </c>
      <c r="E593" t="s">
        <v>59</v>
      </c>
      <c r="F593" t="s">
        <v>82</v>
      </c>
      <c r="G593" t="s">
        <v>62</v>
      </c>
      <c r="H593" t="s">
        <v>43</v>
      </c>
      <c r="I593" t="s">
        <v>43</v>
      </c>
      <c r="J593" t="s">
        <v>43</v>
      </c>
      <c r="K593" t="s">
        <v>136</v>
      </c>
      <c r="L593" t="s">
        <v>43</v>
      </c>
      <c r="M593" t="s">
        <v>47</v>
      </c>
      <c r="N593" t="s">
        <v>96</v>
      </c>
      <c r="O593" t="s">
        <v>659</v>
      </c>
      <c r="P593" t="s">
        <v>64</v>
      </c>
      <c r="Q593" t="s">
        <v>659</v>
      </c>
      <c r="R593" t="s">
        <v>84</v>
      </c>
      <c r="S593" t="s">
        <v>94</v>
      </c>
      <c r="T593" t="s">
        <v>65</v>
      </c>
      <c r="U593" t="s">
        <v>659</v>
      </c>
      <c r="V593" t="s">
        <v>535</v>
      </c>
      <c r="W593" t="s">
        <v>47</v>
      </c>
      <c r="X593" t="s">
        <v>659</v>
      </c>
      <c r="Y593" t="s">
        <v>536</v>
      </c>
      <c r="Z593">
        <v>5</v>
      </c>
      <c r="AA593" t="s">
        <v>76</v>
      </c>
      <c r="AB593">
        <v>5</v>
      </c>
      <c r="AC593" t="s">
        <v>659</v>
      </c>
    </row>
    <row r="594" spans="1:29" x14ac:dyDescent="0.2">
      <c r="A594">
        <v>593</v>
      </c>
      <c r="B594" s="6">
        <v>44543.724889282406</v>
      </c>
      <c r="C594" t="s">
        <v>37</v>
      </c>
      <c r="D594" t="s">
        <v>38</v>
      </c>
      <c r="E594" t="s">
        <v>59</v>
      </c>
      <c r="F594" t="s">
        <v>41</v>
      </c>
      <c r="G594" t="s">
        <v>78</v>
      </c>
      <c r="H594" t="s">
        <v>43</v>
      </c>
      <c r="I594" t="s">
        <v>44</v>
      </c>
      <c r="J594" t="s">
        <v>47</v>
      </c>
      <c r="K594" t="s">
        <v>659</v>
      </c>
      <c r="L594" t="s">
        <v>659</v>
      </c>
      <c r="M594" t="s">
        <v>47</v>
      </c>
      <c r="N594" t="s">
        <v>43</v>
      </c>
      <c r="O594" t="s">
        <v>47</v>
      </c>
      <c r="P594" t="s">
        <v>64</v>
      </c>
      <c r="Q594" t="s">
        <v>659</v>
      </c>
      <c r="R594" t="s">
        <v>84</v>
      </c>
      <c r="S594" t="s">
        <v>566</v>
      </c>
      <c r="T594" t="s">
        <v>65</v>
      </c>
      <c r="U594" t="s">
        <v>659</v>
      </c>
      <c r="V594" t="s">
        <v>85</v>
      </c>
      <c r="W594" t="s">
        <v>47</v>
      </c>
      <c r="X594" t="s">
        <v>659</v>
      </c>
      <c r="Y594" t="s">
        <v>538</v>
      </c>
      <c r="Z594">
        <v>5</v>
      </c>
      <c r="AA594" t="s">
        <v>100</v>
      </c>
      <c r="AB594">
        <v>5</v>
      </c>
      <c r="AC594" t="s">
        <v>659</v>
      </c>
    </row>
    <row r="595" spans="1:29" x14ac:dyDescent="0.2">
      <c r="A595">
        <v>594</v>
      </c>
      <c r="B595" s="6">
        <v>44543.733947175926</v>
      </c>
      <c r="C595" t="s">
        <v>57</v>
      </c>
      <c r="D595" t="s">
        <v>566</v>
      </c>
      <c r="E595" t="s">
        <v>39</v>
      </c>
      <c r="F595" t="s">
        <v>61</v>
      </c>
      <c r="G595" t="s">
        <v>78</v>
      </c>
      <c r="H595" t="s">
        <v>43</v>
      </c>
      <c r="I595" t="s">
        <v>43</v>
      </c>
      <c r="J595" t="s">
        <v>43</v>
      </c>
      <c r="K595" t="s">
        <v>45</v>
      </c>
      <c r="L595" t="s">
        <v>43</v>
      </c>
      <c r="M595" t="s">
        <v>47</v>
      </c>
      <c r="N595" t="s">
        <v>43</v>
      </c>
      <c r="O595" t="s">
        <v>43</v>
      </c>
      <c r="P595" t="s">
        <v>64</v>
      </c>
      <c r="Q595" t="s">
        <v>659</v>
      </c>
      <c r="R595" t="s">
        <v>49</v>
      </c>
      <c r="S595" t="s">
        <v>566</v>
      </c>
      <c r="T595" t="s">
        <v>65</v>
      </c>
      <c r="U595" t="s">
        <v>659</v>
      </c>
      <c r="V595" t="s">
        <v>138</v>
      </c>
      <c r="W595" t="s">
        <v>47</v>
      </c>
      <c r="X595" t="s">
        <v>659</v>
      </c>
      <c r="Y595" t="s">
        <v>335</v>
      </c>
      <c r="Z595">
        <v>5</v>
      </c>
      <c r="AA595" t="s">
        <v>76</v>
      </c>
      <c r="AB595">
        <v>5</v>
      </c>
      <c r="AC595" t="s">
        <v>659</v>
      </c>
    </row>
    <row r="596" spans="1:29" x14ac:dyDescent="0.2">
      <c r="A596">
        <v>595</v>
      </c>
      <c r="B596" s="6">
        <v>44543.738667905098</v>
      </c>
      <c r="C596" t="s">
        <v>123</v>
      </c>
      <c r="D596" t="s">
        <v>38</v>
      </c>
      <c r="E596" t="s">
        <v>59</v>
      </c>
      <c r="F596" t="s">
        <v>41</v>
      </c>
      <c r="G596" t="s">
        <v>132</v>
      </c>
      <c r="H596" t="s">
        <v>43</v>
      </c>
      <c r="I596" t="s">
        <v>44</v>
      </c>
      <c r="J596" t="s">
        <v>47</v>
      </c>
      <c r="K596" t="s">
        <v>659</v>
      </c>
      <c r="L596" t="s">
        <v>659</v>
      </c>
      <c r="M596" t="s">
        <v>47</v>
      </c>
      <c r="N596" t="s">
        <v>43</v>
      </c>
      <c r="O596" t="s">
        <v>47</v>
      </c>
      <c r="P596" t="s">
        <v>64</v>
      </c>
      <c r="Q596" t="s">
        <v>659</v>
      </c>
      <c r="R596" t="s">
        <v>137</v>
      </c>
      <c r="S596" t="s">
        <v>50</v>
      </c>
      <c r="T596" t="s">
        <v>65</v>
      </c>
      <c r="U596" t="s">
        <v>659</v>
      </c>
      <c r="V596" t="s">
        <v>188</v>
      </c>
      <c r="W596" t="s">
        <v>47</v>
      </c>
      <c r="X596" t="s">
        <v>659</v>
      </c>
      <c r="Y596" t="s">
        <v>540</v>
      </c>
      <c r="Z596">
        <v>5</v>
      </c>
      <c r="AA596" t="s">
        <v>76</v>
      </c>
      <c r="AB596">
        <v>5</v>
      </c>
      <c r="AC596" t="s">
        <v>659</v>
      </c>
    </row>
    <row r="597" spans="1:29" x14ac:dyDescent="0.2">
      <c r="A597">
        <v>596</v>
      </c>
      <c r="B597" s="6">
        <v>44543.761734849541</v>
      </c>
      <c r="C597" t="s">
        <v>37</v>
      </c>
      <c r="D597" t="s">
        <v>79</v>
      </c>
      <c r="E597" t="s">
        <v>59</v>
      </c>
      <c r="F597" t="s">
        <v>41</v>
      </c>
      <c r="G597" t="s">
        <v>78</v>
      </c>
      <c r="H597" t="s">
        <v>70</v>
      </c>
      <c r="I597" t="s">
        <v>659</v>
      </c>
      <c r="J597" t="s">
        <v>659</v>
      </c>
      <c r="K597" t="s">
        <v>659</v>
      </c>
      <c r="L597" t="s">
        <v>659</v>
      </c>
      <c r="M597" t="s">
        <v>659</v>
      </c>
      <c r="N597" t="s">
        <v>659</v>
      </c>
      <c r="O597" t="s">
        <v>659</v>
      </c>
      <c r="P597" t="s">
        <v>659</v>
      </c>
      <c r="Q597" t="s">
        <v>659</v>
      </c>
      <c r="R597" t="s">
        <v>659</v>
      </c>
      <c r="S597">
        <v>0</v>
      </c>
      <c r="T597" t="s">
        <v>659</v>
      </c>
      <c r="U597" t="s">
        <v>659</v>
      </c>
      <c r="V597" t="s">
        <v>659</v>
      </c>
      <c r="W597" t="s">
        <v>659</v>
      </c>
      <c r="X597" t="s">
        <v>659</v>
      </c>
      <c r="Y597" t="s">
        <v>659</v>
      </c>
      <c r="Z597" t="s">
        <v>659</v>
      </c>
      <c r="AA597" t="s">
        <v>659</v>
      </c>
      <c r="AB597">
        <v>1</v>
      </c>
      <c r="AC597" t="s">
        <v>71</v>
      </c>
    </row>
    <row r="598" spans="1:29" x14ac:dyDescent="0.2">
      <c r="A598">
        <v>597</v>
      </c>
      <c r="B598" s="6">
        <v>44543.766135682876</v>
      </c>
      <c r="C598" t="s">
        <v>123</v>
      </c>
      <c r="D598" t="s">
        <v>58</v>
      </c>
      <c r="E598" t="s">
        <v>59</v>
      </c>
      <c r="F598" t="s">
        <v>41</v>
      </c>
      <c r="G598" t="s">
        <v>78</v>
      </c>
      <c r="H598" t="s">
        <v>70</v>
      </c>
      <c r="I598" t="s">
        <v>659</v>
      </c>
      <c r="J598" t="s">
        <v>659</v>
      </c>
      <c r="K598" t="s">
        <v>659</v>
      </c>
      <c r="L598" t="s">
        <v>659</v>
      </c>
      <c r="M598" t="s">
        <v>659</v>
      </c>
      <c r="N598" t="s">
        <v>659</v>
      </c>
      <c r="O598" t="s">
        <v>659</v>
      </c>
      <c r="P598" t="s">
        <v>659</v>
      </c>
      <c r="Q598" t="s">
        <v>659</v>
      </c>
      <c r="R598" t="s">
        <v>659</v>
      </c>
      <c r="S598">
        <v>0</v>
      </c>
      <c r="T598" t="s">
        <v>659</v>
      </c>
      <c r="U598" t="s">
        <v>659</v>
      </c>
      <c r="V598" t="s">
        <v>659</v>
      </c>
      <c r="W598" t="s">
        <v>659</v>
      </c>
      <c r="X598" t="s">
        <v>659</v>
      </c>
      <c r="Y598" t="s">
        <v>659</v>
      </c>
      <c r="Z598" t="s">
        <v>659</v>
      </c>
      <c r="AA598" t="s">
        <v>659</v>
      </c>
      <c r="AB598">
        <v>3</v>
      </c>
      <c r="AC598" t="s">
        <v>541</v>
      </c>
    </row>
    <row r="599" spans="1:29" x14ac:dyDescent="0.2">
      <c r="A599">
        <v>598</v>
      </c>
      <c r="B599" s="6">
        <v>44543.782645983796</v>
      </c>
      <c r="C599" t="s">
        <v>123</v>
      </c>
      <c r="D599" t="s">
        <v>38</v>
      </c>
      <c r="E599" t="s">
        <v>59</v>
      </c>
      <c r="F599" t="s">
        <v>41</v>
      </c>
      <c r="G599" t="s">
        <v>331</v>
      </c>
      <c r="H599" t="s">
        <v>43</v>
      </c>
      <c r="I599" t="s">
        <v>44</v>
      </c>
      <c r="J599" t="s">
        <v>47</v>
      </c>
      <c r="K599" t="s">
        <v>659</v>
      </c>
      <c r="L599" t="s">
        <v>659</v>
      </c>
      <c r="M599" t="s">
        <v>47</v>
      </c>
      <c r="N599" t="s">
        <v>43</v>
      </c>
      <c r="O599" t="s">
        <v>47</v>
      </c>
      <c r="P599" t="s">
        <v>64</v>
      </c>
      <c r="Q599" t="s">
        <v>659</v>
      </c>
      <c r="R599" t="s">
        <v>543</v>
      </c>
      <c r="S599" t="s">
        <v>566</v>
      </c>
      <c r="T599" t="s">
        <v>65</v>
      </c>
      <c r="U599" t="s">
        <v>659</v>
      </c>
      <c r="V599" t="s">
        <v>66</v>
      </c>
      <c r="W599" t="s">
        <v>47</v>
      </c>
      <c r="X599" t="s">
        <v>659</v>
      </c>
      <c r="Y599" t="s">
        <v>545</v>
      </c>
      <c r="Z599">
        <v>3</v>
      </c>
      <c r="AA599" t="s">
        <v>200</v>
      </c>
      <c r="AB599">
        <v>5</v>
      </c>
      <c r="AC599" t="s">
        <v>659</v>
      </c>
    </row>
    <row r="600" spans="1:29" x14ac:dyDescent="0.2">
      <c r="A600">
        <v>599</v>
      </c>
      <c r="B600" s="6">
        <v>44543.789020254626</v>
      </c>
      <c r="C600" t="s">
        <v>123</v>
      </c>
      <c r="D600" t="s">
        <v>566</v>
      </c>
      <c r="E600" t="s">
        <v>59</v>
      </c>
      <c r="F600" t="s">
        <v>41</v>
      </c>
      <c r="G600" t="s">
        <v>62</v>
      </c>
      <c r="H600" t="s">
        <v>43</v>
      </c>
      <c r="I600" t="s">
        <v>44</v>
      </c>
      <c r="J600" t="s">
        <v>47</v>
      </c>
      <c r="K600" t="s">
        <v>659</v>
      </c>
      <c r="L600" t="s">
        <v>659</v>
      </c>
      <c r="M600" t="s">
        <v>47</v>
      </c>
      <c r="N600" t="s">
        <v>43</v>
      </c>
      <c r="O600" t="s">
        <v>47</v>
      </c>
      <c r="P600" t="s">
        <v>43</v>
      </c>
      <c r="Q600" t="s">
        <v>679</v>
      </c>
      <c r="R600" t="s">
        <v>548</v>
      </c>
      <c r="S600" t="s">
        <v>50</v>
      </c>
      <c r="T600" t="s">
        <v>65</v>
      </c>
      <c r="U600" t="s">
        <v>659</v>
      </c>
      <c r="V600" t="s">
        <v>66</v>
      </c>
      <c r="W600" t="s">
        <v>47</v>
      </c>
      <c r="X600" t="s">
        <v>659</v>
      </c>
      <c r="Y600" t="s">
        <v>190</v>
      </c>
      <c r="Z600">
        <v>5</v>
      </c>
      <c r="AA600" t="s">
        <v>100</v>
      </c>
      <c r="AB600">
        <v>4</v>
      </c>
      <c r="AC600" t="s">
        <v>659</v>
      </c>
    </row>
    <row r="601" spans="1:29" x14ac:dyDescent="0.2">
      <c r="A601">
        <v>600</v>
      </c>
      <c r="B601" s="6">
        <v>44543.795105949073</v>
      </c>
      <c r="C601" t="s">
        <v>57</v>
      </c>
      <c r="D601" t="s">
        <v>58</v>
      </c>
      <c r="E601" t="s">
        <v>59</v>
      </c>
      <c r="F601" t="s">
        <v>82</v>
      </c>
      <c r="G601" t="s">
        <v>78</v>
      </c>
      <c r="H601" t="s">
        <v>43</v>
      </c>
      <c r="I601" t="s">
        <v>44</v>
      </c>
      <c r="J601" t="s">
        <v>43</v>
      </c>
      <c r="K601" t="s">
        <v>667</v>
      </c>
      <c r="L601" t="s">
        <v>43</v>
      </c>
      <c r="M601" t="s">
        <v>47</v>
      </c>
      <c r="N601" t="s">
        <v>43</v>
      </c>
      <c r="O601" t="s">
        <v>47</v>
      </c>
      <c r="P601" t="s">
        <v>64</v>
      </c>
      <c r="Q601" t="s">
        <v>659</v>
      </c>
      <c r="R601" t="s">
        <v>49</v>
      </c>
      <c r="S601" t="s">
        <v>566</v>
      </c>
      <c r="T601" t="s">
        <v>65</v>
      </c>
      <c r="U601" t="s">
        <v>659</v>
      </c>
      <c r="V601" t="s">
        <v>188</v>
      </c>
      <c r="W601" t="s">
        <v>47</v>
      </c>
      <c r="X601" t="s">
        <v>659</v>
      </c>
      <c r="Y601" t="s">
        <v>551</v>
      </c>
      <c r="Z601">
        <v>3</v>
      </c>
      <c r="AA601" t="s">
        <v>55</v>
      </c>
      <c r="AB601">
        <v>4</v>
      </c>
      <c r="AC601" t="s">
        <v>659</v>
      </c>
    </row>
    <row r="602" spans="1:29" x14ac:dyDescent="0.2">
      <c r="A602">
        <v>601</v>
      </c>
      <c r="B602" s="6">
        <v>44543.796653321755</v>
      </c>
      <c r="C602" t="s">
        <v>77</v>
      </c>
      <c r="D602" t="s">
        <v>38</v>
      </c>
      <c r="E602" t="s">
        <v>59</v>
      </c>
      <c r="F602" t="s">
        <v>82</v>
      </c>
      <c r="G602" t="s">
        <v>78</v>
      </c>
      <c r="H602" t="s">
        <v>43</v>
      </c>
      <c r="I602" t="s">
        <v>43</v>
      </c>
      <c r="J602" t="s">
        <v>43</v>
      </c>
      <c r="K602" t="s">
        <v>45</v>
      </c>
      <c r="L602" t="s">
        <v>671</v>
      </c>
      <c r="M602" t="s">
        <v>47</v>
      </c>
      <c r="N602" t="s">
        <v>43</v>
      </c>
      <c r="O602" t="s">
        <v>47</v>
      </c>
      <c r="P602" t="s">
        <v>43</v>
      </c>
      <c r="Q602" t="s">
        <v>678</v>
      </c>
      <c r="R602" t="s">
        <v>49</v>
      </c>
      <c r="S602" t="s">
        <v>50</v>
      </c>
      <c r="T602" t="s">
        <v>65</v>
      </c>
      <c r="U602" t="s">
        <v>659</v>
      </c>
      <c r="V602" t="s">
        <v>66</v>
      </c>
      <c r="W602" t="s">
        <v>47</v>
      </c>
      <c r="X602" t="s">
        <v>659</v>
      </c>
      <c r="Y602" t="s">
        <v>86</v>
      </c>
      <c r="Z602">
        <v>4</v>
      </c>
      <c r="AA602" t="s">
        <v>87</v>
      </c>
      <c r="AB602">
        <v>4</v>
      </c>
      <c r="AC602" t="s">
        <v>659</v>
      </c>
    </row>
    <row r="603" spans="1:29" x14ac:dyDescent="0.2">
      <c r="A603">
        <v>602</v>
      </c>
      <c r="B603" s="6">
        <v>44543.802339942129</v>
      </c>
      <c r="C603" t="s">
        <v>77</v>
      </c>
      <c r="D603" t="s">
        <v>38</v>
      </c>
      <c r="E603" t="s">
        <v>59</v>
      </c>
      <c r="F603" t="s">
        <v>82</v>
      </c>
      <c r="G603" t="s">
        <v>78</v>
      </c>
      <c r="H603" t="s">
        <v>43</v>
      </c>
      <c r="I603" t="s">
        <v>43</v>
      </c>
      <c r="J603" t="s">
        <v>43</v>
      </c>
      <c r="K603" t="s">
        <v>45</v>
      </c>
      <c r="L603" t="s">
        <v>43</v>
      </c>
      <c r="M603" t="s">
        <v>47</v>
      </c>
      <c r="N603" t="s">
        <v>43</v>
      </c>
      <c r="O603" t="s">
        <v>47</v>
      </c>
      <c r="P603" t="s">
        <v>64</v>
      </c>
      <c r="Q603" t="s">
        <v>659</v>
      </c>
      <c r="R603" t="s">
        <v>49</v>
      </c>
      <c r="S603" t="s">
        <v>94</v>
      </c>
      <c r="T603" t="s">
        <v>65</v>
      </c>
      <c r="U603" t="s">
        <v>659</v>
      </c>
      <c r="V603" t="s">
        <v>66</v>
      </c>
      <c r="W603" t="s">
        <v>47</v>
      </c>
      <c r="X603" t="s">
        <v>659</v>
      </c>
      <c r="Y603" t="s">
        <v>139</v>
      </c>
      <c r="Z603">
        <v>5</v>
      </c>
      <c r="AA603" t="s">
        <v>87</v>
      </c>
      <c r="AB603">
        <v>5</v>
      </c>
      <c r="AC603" t="s">
        <v>659</v>
      </c>
    </row>
    <row r="604" spans="1:29" x14ac:dyDescent="0.2">
      <c r="A604">
        <v>603</v>
      </c>
      <c r="B604" s="6">
        <v>44543.803990034721</v>
      </c>
      <c r="C604" t="s">
        <v>37</v>
      </c>
      <c r="D604" t="s">
        <v>58</v>
      </c>
      <c r="E604" t="s">
        <v>59</v>
      </c>
      <c r="F604" t="s">
        <v>82</v>
      </c>
      <c r="G604" t="s">
        <v>158</v>
      </c>
      <c r="H604" t="s">
        <v>43</v>
      </c>
      <c r="I604" t="s">
        <v>44</v>
      </c>
      <c r="J604" t="s">
        <v>43</v>
      </c>
      <c r="K604" t="s">
        <v>136</v>
      </c>
      <c r="L604" t="s">
        <v>43</v>
      </c>
      <c r="M604" t="s">
        <v>47</v>
      </c>
      <c r="N604" t="s">
        <v>43</v>
      </c>
      <c r="O604" t="s">
        <v>47</v>
      </c>
      <c r="P604" t="s">
        <v>43</v>
      </c>
      <c r="Q604" t="s">
        <v>678</v>
      </c>
      <c r="R604" t="s">
        <v>84</v>
      </c>
      <c r="S604" t="s">
        <v>94</v>
      </c>
      <c r="T604" t="s">
        <v>65</v>
      </c>
      <c r="U604" t="s">
        <v>659</v>
      </c>
      <c r="V604" t="s">
        <v>66</v>
      </c>
      <c r="W604" t="s">
        <v>47</v>
      </c>
      <c r="X604" t="s">
        <v>659</v>
      </c>
      <c r="Y604" t="s">
        <v>190</v>
      </c>
      <c r="Z604">
        <v>5</v>
      </c>
      <c r="AA604" t="s">
        <v>554</v>
      </c>
      <c r="AB604">
        <v>5</v>
      </c>
      <c r="AC604" t="s">
        <v>145</v>
      </c>
    </row>
    <row r="605" spans="1:29" x14ac:dyDescent="0.2">
      <c r="A605">
        <v>604</v>
      </c>
      <c r="B605" s="6">
        <v>44543.805119247685</v>
      </c>
      <c r="C605" t="s">
        <v>123</v>
      </c>
      <c r="D605" t="s">
        <v>38</v>
      </c>
      <c r="E605" t="s">
        <v>39</v>
      </c>
      <c r="F605" t="s">
        <v>61</v>
      </c>
      <c r="G605" t="s">
        <v>62</v>
      </c>
      <c r="H605" t="s">
        <v>43</v>
      </c>
      <c r="I605" t="s">
        <v>43</v>
      </c>
      <c r="J605" t="s">
        <v>43</v>
      </c>
      <c r="K605" t="s">
        <v>136</v>
      </c>
      <c r="L605" t="s">
        <v>43</v>
      </c>
      <c r="M605" t="s">
        <v>47</v>
      </c>
      <c r="N605" t="s">
        <v>43</v>
      </c>
      <c r="O605" t="s">
        <v>43</v>
      </c>
      <c r="P605" t="s">
        <v>43</v>
      </c>
      <c r="Q605" t="s">
        <v>677</v>
      </c>
      <c r="R605" t="s">
        <v>84</v>
      </c>
      <c r="S605" t="s">
        <v>50</v>
      </c>
      <c r="T605" t="s">
        <v>65</v>
      </c>
      <c r="U605" t="s">
        <v>659</v>
      </c>
      <c r="V605" t="s">
        <v>138</v>
      </c>
      <c r="W605" t="s">
        <v>47</v>
      </c>
      <c r="X605" t="s">
        <v>659</v>
      </c>
      <c r="Y605" t="s">
        <v>90</v>
      </c>
      <c r="Z605">
        <v>3</v>
      </c>
      <c r="AA605" t="s">
        <v>296</v>
      </c>
      <c r="AB605">
        <v>3</v>
      </c>
      <c r="AC605" t="s">
        <v>659</v>
      </c>
    </row>
    <row r="606" spans="1:29" x14ac:dyDescent="0.2">
      <c r="A606">
        <v>605</v>
      </c>
      <c r="B606" s="6">
        <v>44543.807436724535</v>
      </c>
      <c r="C606" t="s">
        <v>77</v>
      </c>
      <c r="D606" t="s">
        <v>38</v>
      </c>
      <c r="E606" t="s">
        <v>59</v>
      </c>
      <c r="F606" t="s">
        <v>82</v>
      </c>
      <c r="G606" t="s">
        <v>78</v>
      </c>
      <c r="H606" t="s">
        <v>43</v>
      </c>
      <c r="I606" t="s">
        <v>43</v>
      </c>
      <c r="J606" t="s">
        <v>43</v>
      </c>
      <c r="K606" t="s">
        <v>45</v>
      </c>
      <c r="L606" t="s">
        <v>43</v>
      </c>
      <c r="M606" t="s">
        <v>47</v>
      </c>
      <c r="N606" t="s">
        <v>43</v>
      </c>
      <c r="O606" t="s">
        <v>43</v>
      </c>
      <c r="P606" t="s">
        <v>43</v>
      </c>
      <c r="Q606" t="s">
        <v>661</v>
      </c>
      <c r="R606" t="s">
        <v>49</v>
      </c>
      <c r="S606" t="s">
        <v>94</v>
      </c>
      <c r="T606" t="s">
        <v>43</v>
      </c>
      <c r="U606" t="s">
        <v>110</v>
      </c>
      <c r="V606" t="s">
        <v>66</v>
      </c>
      <c r="W606" t="s">
        <v>47</v>
      </c>
      <c r="X606" t="s">
        <v>659</v>
      </c>
      <c r="Y606" t="s">
        <v>86</v>
      </c>
      <c r="Z606">
        <v>4</v>
      </c>
      <c r="AA606" t="s">
        <v>528</v>
      </c>
      <c r="AB606">
        <v>2</v>
      </c>
      <c r="AC606" t="s">
        <v>659</v>
      </c>
    </row>
    <row r="607" spans="1:29" x14ac:dyDescent="0.2">
      <c r="A607">
        <v>606</v>
      </c>
      <c r="B607" s="6">
        <v>44543.809855474537</v>
      </c>
      <c r="C607" t="s">
        <v>77</v>
      </c>
      <c r="D607" t="s">
        <v>38</v>
      </c>
      <c r="E607" t="s">
        <v>59</v>
      </c>
      <c r="F607" t="s">
        <v>61</v>
      </c>
      <c r="G607" t="s">
        <v>78</v>
      </c>
      <c r="H607" t="s">
        <v>43</v>
      </c>
      <c r="I607" t="s">
        <v>44</v>
      </c>
      <c r="J607" t="s">
        <v>47</v>
      </c>
      <c r="K607" t="s">
        <v>659</v>
      </c>
      <c r="L607" t="s">
        <v>659</v>
      </c>
      <c r="M607" t="s">
        <v>47</v>
      </c>
      <c r="N607" t="s">
        <v>43</v>
      </c>
      <c r="O607" t="s">
        <v>47</v>
      </c>
      <c r="P607" t="s">
        <v>43</v>
      </c>
      <c r="Q607" t="s">
        <v>677</v>
      </c>
      <c r="R607" t="s">
        <v>49</v>
      </c>
      <c r="S607" t="s">
        <v>50</v>
      </c>
      <c r="T607" t="s">
        <v>43</v>
      </c>
      <c r="U607" t="s">
        <v>110</v>
      </c>
      <c r="V607" t="s">
        <v>66</v>
      </c>
      <c r="W607" t="s">
        <v>47</v>
      </c>
      <c r="X607" t="s">
        <v>659</v>
      </c>
      <c r="Y607" t="s">
        <v>75</v>
      </c>
      <c r="Z607">
        <v>1</v>
      </c>
      <c r="AA607" t="s">
        <v>130</v>
      </c>
      <c r="AB607">
        <v>3</v>
      </c>
      <c r="AC607" t="s">
        <v>659</v>
      </c>
    </row>
    <row r="608" spans="1:29" x14ac:dyDescent="0.2">
      <c r="A608">
        <v>607</v>
      </c>
      <c r="B608" s="6">
        <v>44543.810247152782</v>
      </c>
      <c r="C608" t="s">
        <v>37</v>
      </c>
      <c r="D608" t="s">
        <v>58</v>
      </c>
      <c r="E608" t="s">
        <v>59</v>
      </c>
      <c r="F608" t="s">
        <v>61</v>
      </c>
      <c r="G608" t="s">
        <v>78</v>
      </c>
      <c r="H608" t="s">
        <v>43</v>
      </c>
      <c r="I608" t="s">
        <v>44</v>
      </c>
      <c r="J608" t="s">
        <v>43</v>
      </c>
      <c r="K608" t="s">
        <v>136</v>
      </c>
      <c r="L608" t="s">
        <v>43</v>
      </c>
      <c r="M608" t="s">
        <v>47</v>
      </c>
      <c r="N608" t="s">
        <v>43</v>
      </c>
      <c r="O608" t="s">
        <v>43</v>
      </c>
      <c r="P608" t="s">
        <v>43</v>
      </c>
      <c r="Q608" t="s">
        <v>679</v>
      </c>
      <c r="R608" t="s">
        <v>49</v>
      </c>
      <c r="S608" t="s">
        <v>50</v>
      </c>
      <c r="T608" t="s">
        <v>65</v>
      </c>
      <c r="U608" t="s">
        <v>659</v>
      </c>
      <c r="V608" t="s">
        <v>85</v>
      </c>
      <c r="W608" t="s">
        <v>47</v>
      </c>
      <c r="X608" t="s">
        <v>659</v>
      </c>
      <c r="Y608" t="s">
        <v>75</v>
      </c>
      <c r="Z608">
        <v>4</v>
      </c>
      <c r="AA608" t="s">
        <v>130</v>
      </c>
      <c r="AB608">
        <v>3</v>
      </c>
      <c r="AC608" t="s">
        <v>659</v>
      </c>
    </row>
    <row r="609" spans="1:29" x14ac:dyDescent="0.2">
      <c r="A609">
        <v>608</v>
      </c>
      <c r="B609" s="6">
        <v>44543.816244212961</v>
      </c>
      <c r="C609" t="s">
        <v>123</v>
      </c>
      <c r="D609" t="s">
        <v>58</v>
      </c>
      <c r="E609" t="s">
        <v>59</v>
      </c>
      <c r="F609" t="s">
        <v>61</v>
      </c>
      <c r="G609" t="s">
        <v>78</v>
      </c>
      <c r="H609" t="s">
        <v>70</v>
      </c>
      <c r="I609" t="s">
        <v>659</v>
      </c>
      <c r="J609" t="s">
        <v>659</v>
      </c>
      <c r="K609" t="s">
        <v>659</v>
      </c>
      <c r="L609" t="s">
        <v>659</v>
      </c>
      <c r="M609" t="s">
        <v>659</v>
      </c>
      <c r="N609" t="s">
        <v>659</v>
      </c>
      <c r="O609" t="s">
        <v>659</v>
      </c>
      <c r="P609" t="s">
        <v>659</v>
      </c>
      <c r="Q609" t="s">
        <v>659</v>
      </c>
      <c r="R609" t="s">
        <v>659</v>
      </c>
      <c r="S609">
        <v>0</v>
      </c>
      <c r="T609" t="s">
        <v>659</v>
      </c>
      <c r="U609" t="s">
        <v>659</v>
      </c>
      <c r="V609" t="s">
        <v>659</v>
      </c>
      <c r="W609" t="s">
        <v>659</v>
      </c>
      <c r="X609" t="s">
        <v>659</v>
      </c>
      <c r="Y609" t="s">
        <v>659</v>
      </c>
      <c r="Z609" t="s">
        <v>659</v>
      </c>
      <c r="AA609" t="s">
        <v>659</v>
      </c>
      <c r="AB609">
        <v>3</v>
      </c>
      <c r="AC609" t="s">
        <v>183</v>
      </c>
    </row>
    <row r="610" spans="1:29" x14ac:dyDescent="0.2">
      <c r="A610">
        <v>609</v>
      </c>
      <c r="B610" s="6">
        <v>44543.816731851854</v>
      </c>
      <c r="C610" t="s">
        <v>77</v>
      </c>
      <c r="D610" t="s">
        <v>38</v>
      </c>
      <c r="E610" t="s">
        <v>59</v>
      </c>
      <c r="F610" t="s">
        <v>82</v>
      </c>
      <c r="G610" t="s">
        <v>62</v>
      </c>
      <c r="H610" t="s">
        <v>43</v>
      </c>
      <c r="I610" t="s">
        <v>43</v>
      </c>
      <c r="J610" t="s">
        <v>47</v>
      </c>
      <c r="K610" t="s">
        <v>659</v>
      </c>
      <c r="L610" t="s">
        <v>659</v>
      </c>
      <c r="M610" t="s">
        <v>47</v>
      </c>
      <c r="N610" t="s">
        <v>43</v>
      </c>
      <c r="O610" t="s">
        <v>47</v>
      </c>
      <c r="P610" t="s">
        <v>64</v>
      </c>
      <c r="Q610" t="s">
        <v>659</v>
      </c>
      <c r="R610" t="s">
        <v>49</v>
      </c>
      <c r="S610" t="s">
        <v>50</v>
      </c>
      <c r="T610" t="s">
        <v>43</v>
      </c>
      <c r="U610" t="s">
        <v>110</v>
      </c>
      <c r="V610" t="s">
        <v>66</v>
      </c>
      <c r="W610" t="s">
        <v>47</v>
      </c>
      <c r="X610" t="s">
        <v>659</v>
      </c>
      <c r="Y610" t="s">
        <v>75</v>
      </c>
      <c r="Z610">
        <v>3</v>
      </c>
      <c r="AA610" t="s">
        <v>55</v>
      </c>
      <c r="AB610">
        <v>3</v>
      </c>
      <c r="AC610" t="s">
        <v>56</v>
      </c>
    </row>
    <row r="611" spans="1:29" x14ac:dyDescent="0.2">
      <c r="A611">
        <v>610</v>
      </c>
      <c r="B611" s="6">
        <v>44543.818358159726</v>
      </c>
      <c r="C611" t="s">
        <v>77</v>
      </c>
      <c r="D611" t="s">
        <v>58</v>
      </c>
      <c r="E611" t="s">
        <v>59</v>
      </c>
      <c r="F611" t="s">
        <v>82</v>
      </c>
      <c r="G611" t="s">
        <v>78</v>
      </c>
      <c r="H611" t="s">
        <v>43</v>
      </c>
      <c r="I611" t="s">
        <v>43</v>
      </c>
      <c r="J611" t="s">
        <v>43</v>
      </c>
      <c r="K611" t="s">
        <v>45</v>
      </c>
      <c r="L611" t="s">
        <v>43</v>
      </c>
      <c r="M611" t="s">
        <v>47</v>
      </c>
      <c r="N611" t="s">
        <v>43</v>
      </c>
      <c r="O611" t="s">
        <v>47</v>
      </c>
      <c r="P611" t="s">
        <v>43</v>
      </c>
      <c r="Q611" t="s">
        <v>667</v>
      </c>
      <c r="R611" t="s">
        <v>49</v>
      </c>
      <c r="S611" t="s">
        <v>50</v>
      </c>
      <c r="T611" t="s">
        <v>43</v>
      </c>
      <c r="U611" t="s">
        <v>155</v>
      </c>
      <c r="V611" t="s">
        <v>66</v>
      </c>
      <c r="W611" t="s">
        <v>47</v>
      </c>
      <c r="X611" t="s">
        <v>659</v>
      </c>
      <c r="Y611" t="s">
        <v>139</v>
      </c>
      <c r="Z611">
        <v>1</v>
      </c>
      <c r="AA611" t="s">
        <v>87</v>
      </c>
      <c r="AB611">
        <v>5</v>
      </c>
      <c r="AC611" t="s">
        <v>659</v>
      </c>
    </row>
    <row r="612" spans="1:29" x14ac:dyDescent="0.2">
      <c r="A612">
        <v>611</v>
      </c>
      <c r="B612" s="6">
        <v>44543.819444664347</v>
      </c>
      <c r="C612" t="s">
        <v>77</v>
      </c>
      <c r="D612" t="s">
        <v>38</v>
      </c>
      <c r="E612" t="s">
        <v>59</v>
      </c>
      <c r="F612" t="s">
        <v>82</v>
      </c>
      <c r="G612" t="s">
        <v>78</v>
      </c>
      <c r="H612" t="s">
        <v>43</v>
      </c>
      <c r="I612" t="s">
        <v>43</v>
      </c>
      <c r="J612" t="s">
        <v>43</v>
      </c>
      <c r="K612" t="s">
        <v>136</v>
      </c>
      <c r="L612" t="s">
        <v>43</v>
      </c>
      <c r="M612" t="s">
        <v>47</v>
      </c>
      <c r="N612" t="s">
        <v>43</v>
      </c>
      <c r="O612" t="s">
        <v>47</v>
      </c>
      <c r="P612" t="s">
        <v>43</v>
      </c>
      <c r="Q612" t="s">
        <v>661</v>
      </c>
      <c r="R612" t="s">
        <v>49</v>
      </c>
      <c r="S612" t="s">
        <v>50</v>
      </c>
      <c r="T612" t="s">
        <v>43</v>
      </c>
      <c r="U612" t="s">
        <v>110</v>
      </c>
      <c r="V612" t="s">
        <v>66</v>
      </c>
      <c r="W612" t="s">
        <v>47</v>
      </c>
      <c r="X612" t="s">
        <v>659</v>
      </c>
      <c r="Y612" t="s">
        <v>208</v>
      </c>
      <c r="Z612">
        <v>2</v>
      </c>
      <c r="AA612" t="s">
        <v>200</v>
      </c>
      <c r="AB612">
        <v>4</v>
      </c>
      <c r="AC612" t="s">
        <v>659</v>
      </c>
    </row>
    <row r="613" spans="1:29" x14ac:dyDescent="0.2">
      <c r="A613">
        <v>612</v>
      </c>
      <c r="B613" s="6">
        <v>44543.824705740743</v>
      </c>
      <c r="C613" t="s">
        <v>77</v>
      </c>
      <c r="D613" t="s">
        <v>38</v>
      </c>
      <c r="E613" t="s">
        <v>59</v>
      </c>
      <c r="F613" t="s">
        <v>41</v>
      </c>
      <c r="G613" t="s">
        <v>78</v>
      </c>
      <c r="H613" t="s">
        <v>43</v>
      </c>
      <c r="I613" t="s">
        <v>44</v>
      </c>
      <c r="J613" t="s">
        <v>43</v>
      </c>
      <c r="K613" t="s">
        <v>136</v>
      </c>
      <c r="L613" t="s">
        <v>43</v>
      </c>
      <c r="M613" t="s">
        <v>47</v>
      </c>
      <c r="N613" t="s">
        <v>43</v>
      </c>
      <c r="O613" t="s">
        <v>47</v>
      </c>
      <c r="P613" t="s">
        <v>64</v>
      </c>
      <c r="Q613" t="s">
        <v>659</v>
      </c>
      <c r="R613" t="s">
        <v>49</v>
      </c>
      <c r="S613" t="s">
        <v>94</v>
      </c>
      <c r="T613" t="s">
        <v>65</v>
      </c>
      <c r="U613" t="s">
        <v>659</v>
      </c>
      <c r="V613" t="s">
        <v>561</v>
      </c>
      <c r="W613" t="s">
        <v>47</v>
      </c>
      <c r="X613" t="s">
        <v>659</v>
      </c>
      <c r="Y613" t="s">
        <v>75</v>
      </c>
      <c r="Z613">
        <v>4</v>
      </c>
      <c r="AA613" t="s">
        <v>130</v>
      </c>
      <c r="AB613">
        <v>3</v>
      </c>
      <c r="AC613" t="s">
        <v>659</v>
      </c>
    </row>
    <row r="614" spans="1:29" x14ac:dyDescent="0.2">
      <c r="A614">
        <v>613</v>
      </c>
      <c r="B614" s="6">
        <v>44543.826707083332</v>
      </c>
      <c r="C614" t="s">
        <v>37</v>
      </c>
      <c r="D614" t="s">
        <v>38</v>
      </c>
      <c r="E614" t="s">
        <v>59</v>
      </c>
      <c r="F614" t="s">
        <v>82</v>
      </c>
      <c r="G614" t="s">
        <v>78</v>
      </c>
      <c r="H614" t="s">
        <v>43</v>
      </c>
      <c r="I614" t="s">
        <v>44</v>
      </c>
      <c r="J614" t="s">
        <v>47</v>
      </c>
      <c r="K614" t="s">
        <v>659</v>
      </c>
      <c r="L614" t="s">
        <v>659</v>
      </c>
      <c r="M614" t="s">
        <v>47</v>
      </c>
      <c r="N614" t="s">
        <v>96</v>
      </c>
      <c r="O614" t="s">
        <v>659</v>
      </c>
      <c r="P614" t="s">
        <v>64</v>
      </c>
      <c r="Q614" t="s">
        <v>659</v>
      </c>
      <c r="R614" t="s">
        <v>49</v>
      </c>
      <c r="S614" t="s">
        <v>50</v>
      </c>
      <c r="T614" t="s">
        <v>65</v>
      </c>
      <c r="U614" t="s">
        <v>659</v>
      </c>
      <c r="V614" t="s">
        <v>66</v>
      </c>
      <c r="W614" t="s">
        <v>47</v>
      </c>
      <c r="X614" t="s">
        <v>659</v>
      </c>
      <c r="Y614" t="s">
        <v>75</v>
      </c>
      <c r="Z614">
        <v>5</v>
      </c>
      <c r="AA614" t="s">
        <v>145</v>
      </c>
      <c r="AB614">
        <v>5</v>
      </c>
      <c r="AC614" t="s">
        <v>659</v>
      </c>
    </row>
    <row r="615" spans="1:29" x14ac:dyDescent="0.2">
      <c r="A615">
        <v>614</v>
      </c>
      <c r="B615" s="6">
        <v>44543.898028460651</v>
      </c>
      <c r="C615" t="s">
        <v>37</v>
      </c>
      <c r="D615" t="s">
        <v>38</v>
      </c>
      <c r="E615" t="s">
        <v>59</v>
      </c>
      <c r="F615" t="s">
        <v>41</v>
      </c>
      <c r="G615" t="s">
        <v>331</v>
      </c>
      <c r="H615" t="s">
        <v>43</v>
      </c>
      <c r="I615" t="s">
        <v>44</v>
      </c>
      <c r="J615" t="s">
        <v>47</v>
      </c>
      <c r="K615" t="s">
        <v>659</v>
      </c>
      <c r="L615" t="s">
        <v>659</v>
      </c>
      <c r="M615" t="s">
        <v>47</v>
      </c>
      <c r="N615" t="s">
        <v>43</v>
      </c>
      <c r="O615" t="s">
        <v>47</v>
      </c>
      <c r="P615" t="s">
        <v>43</v>
      </c>
      <c r="Q615" t="s">
        <v>677</v>
      </c>
      <c r="R615" t="s">
        <v>49</v>
      </c>
      <c r="S615" t="s">
        <v>50</v>
      </c>
      <c r="T615" t="s">
        <v>65</v>
      </c>
      <c r="U615" t="s">
        <v>659</v>
      </c>
      <c r="V615" t="s">
        <v>659</v>
      </c>
      <c r="W615" t="s">
        <v>47</v>
      </c>
      <c r="X615" t="s">
        <v>659</v>
      </c>
      <c r="Y615" t="s">
        <v>75</v>
      </c>
      <c r="Z615">
        <v>3</v>
      </c>
      <c r="AA615" t="s">
        <v>76</v>
      </c>
      <c r="AB615">
        <v>3</v>
      </c>
      <c r="AC615" t="s">
        <v>659</v>
      </c>
    </row>
    <row r="616" spans="1:29" x14ac:dyDescent="0.2">
      <c r="A616">
        <v>615</v>
      </c>
      <c r="B616" s="6">
        <v>44543.909238981483</v>
      </c>
      <c r="C616" t="s">
        <v>77</v>
      </c>
      <c r="D616" t="s">
        <v>38</v>
      </c>
      <c r="E616" t="s">
        <v>59</v>
      </c>
      <c r="F616" t="s">
        <v>82</v>
      </c>
      <c r="G616" t="s">
        <v>62</v>
      </c>
      <c r="H616" t="s">
        <v>70</v>
      </c>
      <c r="I616" t="s">
        <v>659</v>
      </c>
      <c r="J616" t="s">
        <v>659</v>
      </c>
      <c r="K616" t="s">
        <v>659</v>
      </c>
      <c r="L616" t="s">
        <v>659</v>
      </c>
      <c r="M616" t="s">
        <v>659</v>
      </c>
      <c r="N616" t="s">
        <v>659</v>
      </c>
      <c r="O616" t="s">
        <v>659</v>
      </c>
      <c r="P616" t="s">
        <v>659</v>
      </c>
      <c r="Q616" t="s">
        <v>659</v>
      </c>
      <c r="R616" t="s">
        <v>659</v>
      </c>
      <c r="S616">
        <v>0</v>
      </c>
      <c r="T616" t="s">
        <v>659</v>
      </c>
      <c r="U616" t="s">
        <v>659</v>
      </c>
      <c r="V616" t="s">
        <v>659</v>
      </c>
      <c r="W616" t="s">
        <v>659</v>
      </c>
      <c r="X616" t="s">
        <v>659</v>
      </c>
      <c r="Y616" t="s">
        <v>659</v>
      </c>
      <c r="Z616" t="s">
        <v>659</v>
      </c>
      <c r="AA616" t="s">
        <v>659</v>
      </c>
      <c r="AB616">
        <v>3</v>
      </c>
      <c r="AC616" t="s">
        <v>93</v>
      </c>
    </row>
    <row r="617" spans="1:29" x14ac:dyDescent="0.2">
      <c r="A617">
        <v>616</v>
      </c>
      <c r="B617" s="6">
        <v>44543.924093981477</v>
      </c>
      <c r="C617" t="s">
        <v>57</v>
      </c>
      <c r="D617" t="s">
        <v>38</v>
      </c>
      <c r="E617" t="s">
        <v>59</v>
      </c>
      <c r="F617" t="s">
        <v>82</v>
      </c>
      <c r="G617" t="s">
        <v>78</v>
      </c>
      <c r="H617" t="s">
        <v>70</v>
      </c>
      <c r="I617" t="s">
        <v>659</v>
      </c>
      <c r="J617" t="s">
        <v>659</v>
      </c>
      <c r="K617" t="s">
        <v>659</v>
      </c>
      <c r="L617" t="s">
        <v>659</v>
      </c>
      <c r="M617" t="s">
        <v>659</v>
      </c>
      <c r="N617" t="s">
        <v>659</v>
      </c>
      <c r="O617" t="s">
        <v>659</v>
      </c>
      <c r="P617" t="s">
        <v>659</v>
      </c>
      <c r="Q617" t="s">
        <v>659</v>
      </c>
      <c r="R617" t="s">
        <v>659</v>
      </c>
      <c r="S617">
        <v>0</v>
      </c>
      <c r="T617" t="s">
        <v>659</v>
      </c>
      <c r="U617" t="s">
        <v>659</v>
      </c>
      <c r="V617" t="s">
        <v>659</v>
      </c>
      <c r="W617" t="s">
        <v>659</v>
      </c>
      <c r="X617" t="s">
        <v>659</v>
      </c>
      <c r="Y617" t="s">
        <v>659</v>
      </c>
      <c r="Z617" t="s">
        <v>659</v>
      </c>
      <c r="AA617" t="s">
        <v>659</v>
      </c>
      <c r="AB617">
        <v>3</v>
      </c>
      <c r="AC617" t="s">
        <v>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2"/>
  <sheetViews>
    <sheetView workbookViewId="0">
      <pane xSplit="1" ySplit="1" topLeftCell="B2" activePane="bottomRight" state="frozen"/>
      <selection activeCell="B273" sqref="B273"/>
      <selection pane="topRight" activeCell="B273" sqref="B273"/>
      <selection pane="bottomLeft" activeCell="B273" sqref="B273"/>
      <selection pane="bottomRight" activeCell="B273" sqref="B273"/>
    </sheetView>
  </sheetViews>
  <sheetFormatPr baseColWidth="10" defaultRowHeight="12.75" x14ac:dyDescent="0.2"/>
  <cols>
    <col min="1" max="1" width="8" style="19" bestFit="1" customWidth="1"/>
    <col min="2" max="2" width="45" bestFit="1" customWidth="1"/>
  </cols>
  <sheetData>
    <row r="1" spans="1:19" x14ac:dyDescent="0.2">
      <c r="A1" s="23" t="s">
        <v>573</v>
      </c>
      <c r="B1" t="s">
        <v>4</v>
      </c>
    </row>
    <row r="2" spans="1:19" x14ac:dyDescent="0.2">
      <c r="A2" s="19">
        <v>1</v>
      </c>
      <c r="B2" t="s">
        <v>40</v>
      </c>
    </row>
    <row r="3" spans="1:19" x14ac:dyDescent="0.2">
      <c r="A3" s="19">
        <v>2</v>
      </c>
      <c r="B3" t="s">
        <v>125</v>
      </c>
    </row>
    <row r="4" spans="1:19" x14ac:dyDescent="0.2">
      <c r="A4" s="19">
        <v>3</v>
      </c>
      <c r="B4" t="s">
        <v>125</v>
      </c>
      <c r="S4" s="29"/>
    </row>
    <row r="5" spans="1:19" x14ac:dyDescent="0.2">
      <c r="A5" s="19">
        <v>4</v>
      </c>
      <c r="B5" t="s">
        <v>72</v>
      </c>
    </row>
    <row r="6" spans="1:19" x14ac:dyDescent="0.2">
      <c r="A6" s="19">
        <v>5</v>
      </c>
      <c r="B6" t="s">
        <v>40</v>
      </c>
    </row>
    <row r="7" spans="1:19" x14ac:dyDescent="0.2">
      <c r="A7" s="19">
        <v>6</v>
      </c>
      <c r="B7" t="s">
        <v>40</v>
      </c>
    </row>
    <row r="8" spans="1:19" x14ac:dyDescent="0.2">
      <c r="A8" s="19">
        <v>7</v>
      </c>
      <c r="B8" t="s">
        <v>125</v>
      </c>
    </row>
    <row r="9" spans="1:19" x14ac:dyDescent="0.2">
      <c r="A9" s="19">
        <v>8</v>
      </c>
      <c r="B9" t="s">
        <v>125</v>
      </c>
    </row>
    <row r="10" spans="1:19" x14ac:dyDescent="0.2">
      <c r="A10" s="19">
        <v>9</v>
      </c>
      <c r="B10" t="s">
        <v>40</v>
      </c>
    </row>
    <row r="11" spans="1:19" x14ac:dyDescent="0.2">
      <c r="A11" s="19">
        <v>10</v>
      </c>
      <c r="B11" t="s">
        <v>125</v>
      </c>
    </row>
    <row r="12" spans="1:19" x14ac:dyDescent="0.2">
      <c r="A12" s="19">
        <v>11</v>
      </c>
      <c r="B12" t="s">
        <v>83</v>
      </c>
    </row>
    <row r="13" spans="1:19" x14ac:dyDescent="0.2">
      <c r="A13" s="19">
        <v>12</v>
      </c>
      <c r="B13" t="s">
        <v>40</v>
      </c>
    </row>
    <row r="14" spans="1:19" x14ac:dyDescent="0.2">
      <c r="A14" s="19">
        <v>13</v>
      </c>
      <c r="B14" t="s">
        <v>72</v>
      </c>
    </row>
    <row r="15" spans="1:19" x14ac:dyDescent="0.2">
      <c r="A15" s="19">
        <v>14</v>
      </c>
      <c r="B15" t="s">
        <v>83</v>
      </c>
    </row>
    <row r="16" spans="1:19" x14ac:dyDescent="0.2">
      <c r="A16" s="19">
        <v>15</v>
      </c>
      <c r="B16" t="s">
        <v>72</v>
      </c>
    </row>
    <row r="17" spans="1:2" x14ac:dyDescent="0.2">
      <c r="A17" s="19">
        <v>16</v>
      </c>
      <c r="B17" t="s">
        <v>83</v>
      </c>
    </row>
    <row r="18" spans="1:2" x14ac:dyDescent="0.2">
      <c r="A18" s="19">
        <v>17</v>
      </c>
      <c r="B18" t="s">
        <v>83</v>
      </c>
    </row>
    <row r="19" spans="1:2" x14ac:dyDescent="0.2">
      <c r="A19" s="19">
        <v>18</v>
      </c>
      <c r="B19" t="s">
        <v>40</v>
      </c>
    </row>
    <row r="20" spans="1:2" x14ac:dyDescent="0.2">
      <c r="A20" s="19">
        <v>19</v>
      </c>
      <c r="B20" t="s">
        <v>40</v>
      </c>
    </row>
    <row r="21" spans="1:2" x14ac:dyDescent="0.2">
      <c r="A21" s="19">
        <v>20</v>
      </c>
      <c r="B21" t="s">
        <v>40</v>
      </c>
    </row>
    <row r="22" spans="1:2" x14ac:dyDescent="0.2">
      <c r="A22" s="19">
        <v>21</v>
      </c>
      <c r="B22" t="s">
        <v>40</v>
      </c>
    </row>
    <row r="23" spans="1:2" x14ac:dyDescent="0.2">
      <c r="A23" s="19">
        <v>22</v>
      </c>
      <c r="B23" t="s">
        <v>40</v>
      </c>
    </row>
    <row r="24" spans="1:2" x14ac:dyDescent="0.2">
      <c r="A24" s="19">
        <v>23</v>
      </c>
      <c r="B24" t="s">
        <v>40</v>
      </c>
    </row>
    <row r="25" spans="1:2" x14ac:dyDescent="0.2">
      <c r="A25" s="19">
        <v>24</v>
      </c>
      <c r="B25" t="s">
        <v>40</v>
      </c>
    </row>
    <row r="26" spans="1:2" x14ac:dyDescent="0.2">
      <c r="A26" s="19">
        <v>25</v>
      </c>
      <c r="B26" t="s">
        <v>40</v>
      </c>
    </row>
    <row r="27" spans="1:2" x14ac:dyDescent="0.2">
      <c r="A27" s="19">
        <v>26</v>
      </c>
      <c r="B27" t="s">
        <v>40</v>
      </c>
    </row>
    <row r="28" spans="1:2" x14ac:dyDescent="0.2">
      <c r="A28" s="19">
        <v>27</v>
      </c>
      <c r="B28" t="s">
        <v>125</v>
      </c>
    </row>
    <row r="29" spans="1:2" x14ac:dyDescent="0.2">
      <c r="A29" s="19">
        <v>28</v>
      </c>
      <c r="B29" t="s">
        <v>72</v>
      </c>
    </row>
    <row r="30" spans="1:2" x14ac:dyDescent="0.2">
      <c r="A30" s="19">
        <v>29</v>
      </c>
      <c r="B30" t="s">
        <v>125</v>
      </c>
    </row>
    <row r="31" spans="1:2" x14ac:dyDescent="0.2">
      <c r="A31" s="19">
        <v>30</v>
      </c>
      <c r="B31" t="s">
        <v>40</v>
      </c>
    </row>
    <row r="32" spans="1:2" x14ac:dyDescent="0.2">
      <c r="A32" s="19">
        <v>31</v>
      </c>
      <c r="B32" t="s">
        <v>40</v>
      </c>
    </row>
    <row r="33" spans="1:2" x14ac:dyDescent="0.2">
      <c r="A33" s="19">
        <v>32</v>
      </c>
      <c r="B33" t="s">
        <v>40</v>
      </c>
    </row>
    <row r="34" spans="1:2" x14ac:dyDescent="0.2">
      <c r="A34" s="19">
        <v>33</v>
      </c>
      <c r="B34" t="s">
        <v>72</v>
      </c>
    </row>
    <row r="35" spans="1:2" x14ac:dyDescent="0.2">
      <c r="A35" s="19">
        <v>34</v>
      </c>
      <c r="B35" t="s">
        <v>125</v>
      </c>
    </row>
    <row r="36" spans="1:2" x14ac:dyDescent="0.2">
      <c r="A36" s="19">
        <v>35</v>
      </c>
      <c r="B36" t="s">
        <v>125</v>
      </c>
    </row>
    <row r="37" spans="1:2" x14ac:dyDescent="0.2">
      <c r="A37" s="19">
        <v>36</v>
      </c>
      <c r="B37" t="s">
        <v>40</v>
      </c>
    </row>
    <row r="38" spans="1:2" x14ac:dyDescent="0.2">
      <c r="A38" s="19">
        <v>37</v>
      </c>
      <c r="B38" t="s">
        <v>125</v>
      </c>
    </row>
    <row r="39" spans="1:2" x14ac:dyDescent="0.2">
      <c r="A39" s="19">
        <v>38</v>
      </c>
      <c r="B39" t="s">
        <v>40</v>
      </c>
    </row>
    <row r="40" spans="1:2" x14ac:dyDescent="0.2">
      <c r="A40" s="19">
        <v>39</v>
      </c>
      <c r="B40" t="s">
        <v>125</v>
      </c>
    </row>
    <row r="41" spans="1:2" x14ac:dyDescent="0.2">
      <c r="A41" s="19">
        <v>40</v>
      </c>
      <c r="B41" t="s">
        <v>40</v>
      </c>
    </row>
    <row r="42" spans="1:2" x14ac:dyDescent="0.2">
      <c r="A42" s="19">
        <v>41</v>
      </c>
      <c r="B42" t="s">
        <v>40</v>
      </c>
    </row>
    <row r="43" spans="1:2" x14ac:dyDescent="0.2">
      <c r="A43" s="19">
        <v>42</v>
      </c>
      <c r="B43" t="s">
        <v>83</v>
      </c>
    </row>
    <row r="44" spans="1:2" x14ac:dyDescent="0.2">
      <c r="A44" s="19">
        <v>43</v>
      </c>
      <c r="B44" t="s">
        <v>125</v>
      </c>
    </row>
    <row r="45" spans="1:2" x14ac:dyDescent="0.2">
      <c r="A45" s="19">
        <v>44</v>
      </c>
      <c r="B45" t="s">
        <v>40</v>
      </c>
    </row>
    <row r="46" spans="1:2" x14ac:dyDescent="0.2">
      <c r="A46" s="19">
        <v>45</v>
      </c>
      <c r="B46" t="s">
        <v>40</v>
      </c>
    </row>
    <row r="47" spans="1:2" x14ac:dyDescent="0.2">
      <c r="A47" s="19">
        <v>46</v>
      </c>
      <c r="B47" t="s">
        <v>125</v>
      </c>
    </row>
    <row r="48" spans="1:2" x14ac:dyDescent="0.2">
      <c r="A48" s="19">
        <v>47</v>
      </c>
      <c r="B48" t="s">
        <v>40</v>
      </c>
    </row>
    <row r="49" spans="1:2" x14ac:dyDescent="0.2">
      <c r="A49" s="19">
        <v>48</v>
      </c>
      <c r="B49" t="s">
        <v>72</v>
      </c>
    </row>
    <row r="50" spans="1:2" x14ac:dyDescent="0.2">
      <c r="A50" s="19">
        <v>49</v>
      </c>
      <c r="B50" t="s">
        <v>40</v>
      </c>
    </row>
    <row r="51" spans="1:2" x14ac:dyDescent="0.2">
      <c r="A51" s="19">
        <v>50</v>
      </c>
      <c r="B51" t="s">
        <v>125</v>
      </c>
    </row>
    <row r="52" spans="1:2" x14ac:dyDescent="0.2">
      <c r="A52" s="19">
        <v>51</v>
      </c>
      <c r="B52" t="s">
        <v>40</v>
      </c>
    </row>
    <row r="53" spans="1:2" x14ac:dyDescent="0.2">
      <c r="A53" s="19">
        <v>52</v>
      </c>
      <c r="B53" t="s">
        <v>125</v>
      </c>
    </row>
    <row r="54" spans="1:2" x14ac:dyDescent="0.2">
      <c r="A54" s="19">
        <v>53</v>
      </c>
      <c r="B54" t="s">
        <v>125</v>
      </c>
    </row>
    <row r="55" spans="1:2" x14ac:dyDescent="0.2">
      <c r="A55" s="19">
        <v>54</v>
      </c>
      <c r="B55" t="s">
        <v>125</v>
      </c>
    </row>
    <row r="56" spans="1:2" x14ac:dyDescent="0.2">
      <c r="A56" s="19">
        <v>55</v>
      </c>
      <c r="B56" t="s">
        <v>125</v>
      </c>
    </row>
    <row r="57" spans="1:2" x14ac:dyDescent="0.2">
      <c r="A57" s="19">
        <v>56</v>
      </c>
      <c r="B57" t="s">
        <v>40</v>
      </c>
    </row>
    <row r="58" spans="1:2" x14ac:dyDescent="0.2">
      <c r="A58" s="19">
        <v>57</v>
      </c>
      <c r="B58" t="s">
        <v>125</v>
      </c>
    </row>
    <row r="59" spans="1:2" x14ac:dyDescent="0.2">
      <c r="A59" s="19">
        <v>58</v>
      </c>
      <c r="B59" t="s">
        <v>40</v>
      </c>
    </row>
    <row r="60" spans="1:2" x14ac:dyDescent="0.2">
      <c r="A60" s="19">
        <v>59</v>
      </c>
      <c r="B60" t="s">
        <v>83</v>
      </c>
    </row>
    <row r="61" spans="1:2" x14ac:dyDescent="0.2">
      <c r="A61" s="19">
        <v>60</v>
      </c>
      <c r="B61" t="s">
        <v>40</v>
      </c>
    </row>
    <row r="62" spans="1:2" x14ac:dyDescent="0.2">
      <c r="A62" s="19">
        <v>61</v>
      </c>
      <c r="B62" t="s">
        <v>125</v>
      </c>
    </row>
    <row r="63" spans="1:2" x14ac:dyDescent="0.2">
      <c r="A63" s="19">
        <v>62</v>
      </c>
      <c r="B63" t="s">
        <v>83</v>
      </c>
    </row>
    <row r="64" spans="1:2" x14ac:dyDescent="0.2">
      <c r="A64" s="19">
        <v>63</v>
      </c>
      <c r="B64" t="s">
        <v>125</v>
      </c>
    </row>
    <row r="65" spans="1:2" x14ac:dyDescent="0.2">
      <c r="A65" s="19">
        <v>64</v>
      </c>
      <c r="B65" t="s">
        <v>40</v>
      </c>
    </row>
    <row r="66" spans="1:2" x14ac:dyDescent="0.2">
      <c r="A66" s="19">
        <v>65</v>
      </c>
      <c r="B66" t="s">
        <v>40</v>
      </c>
    </row>
    <row r="67" spans="1:2" x14ac:dyDescent="0.2">
      <c r="A67" s="19">
        <v>66</v>
      </c>
      <c r="B67" t="s">
        <v>125</v>
      </c>
    </row>
    <row r="68" spans="1:2" x14ac:dyDescent="0.2">
      <c r="A68" s="19">
        <v>67</v>
      </c>
      <c r="B68" t="s">
        <v>72</v>
      </c>
    </row>
    <row r="69" spans="1:2" x14ac:dyDescent="0.2">
      <c r="A69" s="19">
        <v>68</v>
      </c>
      <c r="B69" t="s">
        <v>125</v>
      </c>
    </row>
    <row r="70" spans="1:2" x14ac:dyDescent="0.2">
      <c r="A70" s="19">
        <v>69</v>
      </c>
      <c r="B70" t="s">
        <v>40</v>
      </c>
    </row>
    <row r="71" spans="1:2" x14ac:dyDescent="0.2">
      <c r="A71" s="19">
        <v>70</v>
      </c>
      <c r="B71" t="s">
        <v>72</v>
      </c>
    </row>
    <row r="72" spans="1:2" x14ac:dyDescent="0.2">
      <c r="A72" s="19">
        <v>71</v>
      </c>
      <c r="B72" t="s">
        <v>40</v>
      </c>
    </row>
    <row r="73" spans="1:2" x14ac:dyDescent="0.2">
      <c r="A73" s="19">
        <v>72</v>
      </c>
      <c r="B73" t="s">
        <v>83</v>
      </c>
    </row>
    <row r="74" spans="1:2" x14ac:dyDescent="0.2">
      <c r="A74" s="19">
        <v>73</v>
      </c>
      <c r="B74" t="s">
        <v>40</v>
      </c>
    </row>
    <row r="75" spans="1:2" x14ac:dyDescent="0.2">
      <c r="A75" s="19">
        <v>74</v>
      </c>
      <c r="B75" t="s">
        <v>83</v>
      </c>
    </row>
    <row r="76" spans="1:2" x14ac:dyDescent="0.2">
      <c r="A76" s="19">
        <v>75</v>
      </c>
      <c r="B76" t="s">
        <v>40</v>
      </c>
    </row>
    <row r="77" spans="1:2" x14ac:dyDescent="0.2">
      <c r="A77" s="19">
        <v>76</v>
      </c>
      <c r="B77" t="s">
        <v>40</v>
      </c>
    </row>
    <row r="78" spans="1:2" x14ac:dyDescent="0.2">
      <c r="A78" s="19">
        <v>77</v>
      </c>
      <c r="B78" t="s">
        <v>125</v>
      </c>
    </row>
    <row r="79" spans="1:2" x14ac:dyDescent="0.2">
      <c r="A79" s="19">
        <v>78</v>
      </c>
      <c r="B79" t="s">
        <v>83</v>
      </c>
    </row>
    <row r="80" spans="1:2" x14ac:dyDescent="0.2">
      <c r="A80" s="19">
        <v>79</v>
      </c>
      <c r="B80" t="s">
        <v>40</v>
      </c>
    </row>
    <row r="81" spans="1:2" x14ac:dyDescent="0.2">
      <c r="A81" s="19">
        <v>80</v>
      </c>
      <c r="B81" t="s">
        <v>40</v>
      </c>
    </row>
    <row r="82" spans="1:2" x14ac:dyDescent="0.2">
      <c r="A82" s="19">
        <v>81</v>
      </c>
      <c r="B82" t="s">
        <v>40</v>
      </c>
    </row>
    <row r="83" spans="1:2" x14ac:dyDescent="0.2">
      <c r="A83" s="19">
        <v>82</v>
      </c>
      <c r="B83" t="s">
        <v>83</v>
      </c>
    </row>
    <row r="84" spans="1:2" x14ac:dyDescent="0.2">
      <c r="A84" s="19">
        <v>83</v>
      </c>
      <c r="B84" t="s">
        <v>40</v>
      </c>
    </row>
    <row r="85" spans="1:2" x14ac:dyDescent="0.2">
      <c r="A85" s="19">
        <v>84</v>
      </c>
      <c r="B85" t="s">
        <v>40</v>
      </c>
    </row>
    <row r="86" spans="1:2" x14ac:dyDescent="0.2">
      <c r="A86" s="19">
        <v>85</v>
      </c>
      <c r="B86" t="s">
        <v>72</v>
      </c>
    </row>
    <row r="87" spans="1:2" x14ac:dyDescent="0.2">
      <c r="A87" s="19">
        <v>86</v>
      </c>
      <c r="B87" t="s">
        <v>40</v>
      </c>
    </row>
    <row r="88" spans="1:2" x14ac:dyDescent="0.2">
      <c r="A88" s="19">
        <v>87</v>
      </c>
      <c r="B88" t="s">
        <v>40</v>
      </c>
    </row>
    <row r="89" spans="1:2" x14ac:dyDescent="0.2">
      <c r="A89" s="19">
        <v>88</v>
      </c>
      <c r="B89" t="s">
        <v>83</v>
      </c>
    </row>
    <row r="90" spans="1:2" x14ac:dyDescent="0.2">
      <c r="A90" s="19">
        <v>89</v>
      </c>
      <c r="B90" t="s">
        <v>40</v>
      </c>
    </row>
    <row r="91" spans="1:2" x14ac:dyDescent="0.2">
      <c r="A91" s="19">
        <v>90</v>
      </c>
      <c r="B91" t="s">
        <v>40</v>
      </c>
    </row>
    <row r="92" spans="1:2" x14ac:dyDescent="0.2">
      <c r="A92" s="19">
        <v>91</v>
      </c>
      <c r="B92" t="s">
        <v>83</v>
      </c>
    </row>
    <row r="93" spans="1:2" x14ac:dyDescent="0.2">
      <c r="A93" s="19">
        <v>92</v>
      </c>
      <c r="B93" t="s">
        <v>40</v>
      </c>
    </row>
    <row r="94" spans="1:2" x14ac:dyDescent="0.2">
      <c r="A94" s="19">
        <v>93</v>
      </c>
      <c r="B94" t="s">
        <v>83</v>
      </c>
    </row>
    <row r="95" spans="1:2" x14ac:dyDescent="0.2">
      <c r="A95" s="19">
        <v>94</v>
      </c>
      <c r="B95" t="s">
        <v>72</v>
      </c>
    </row>
    <row r="96" spans="1:2" x14ac:dyDescent="0.2">
      <c r="A96" s="19">
        <v>95</v>
      </c>
      <c r="B96" t="s">
        <v>40</v>
      </c>
    </row>
    <row r="97" spans="1:2" x14ac:dyDescent="0.2">
      <c r="A97" s="19">
        <v>96</v>
      </c>
      <c r="B97" t="s">
        <v>125</v>
      </c>
    </row>
    <row r="98" spans="1:2" x14ac:dyDescent="0.2">
      <c r="A98" s="19">
        <v>97</v>
      </c>
      <c r="B98" t="s">
        <v>40</v>
      </c>
    </row>
    <row r="99" spans="1:2" x14ac:dyDescent="0.2">
      <c r="A99" s="19">
        <v>98</v>
      </c>
      <c r="B99" t="s">
        <v>40</v>
      </c>
    </row>
    <row r="100" spans="1:2" x14ac:dyDescent="0.2">
      <c r="A100" s="19">
        <v>99</v>
      </c>
      <c r="B100" t="s">
        <v>83</v>
      </c>
    </row>
    <row r="101" spans="1:2" x14ac:dyDescent="0.2">
      <c r="A101" s="19">
        <v>100</v>
      </c>
      <c r="B101" t="s">
        <v>40</v>
      </c>
    </row>
    <row r="102" spans="1:2" x14ac:dyDescent="0.2">
      <c r="A102" s="19">
        <v>101</v>
      </c>
      <c r="B102" t="s">
        <v>83</v>
      </c>
    </row>
    <row r="103" spans="1:2" x14ac:dyDescent="0.2">
      <c r="A103" s="19">
        <v>102</v>
      </c>
      <c r="B103" t="s">
        <v>40</v>
      </c>
    </row>
    <row r="104" spans="1:2" x14ac:dyDescent="0.2">
      <c r="A104" s="19">
        <v>103</v>
      </c>
      <c r="B104" t="s">
        <v>40</v>
      </c>
    </row>
    <row r="105" spans="1:2" x14ac:dyDescent="0.2">
      <c r="A105" s="19">
        <v>104</v>
      </c>
      <c r="B105" t="s">
        <v>72</v>
      </c>
    </row>
    <row r="106" spans="1:2" x14ac:dyDescent="0.2">
      <c r="A106" s="19">
        <v>105</v>
      </c>
      <c r="B106" t="s">
        <v>83</v>
      </c>
    </row>
    <row r="107" spans="1:2" x14ac:dyDescent="0.2">
      <c r="A107" s="19">
        <v>106</v>
      </c>
      <c r="B107" t="s">
        <v>125</v>
      </c>
    </row>
    <row r="108" spans="1:2" x14ac:dyDescent="0.2">
      <c r="A108" s="19">
        <v>107</v>
      </c>
      <c r="B108" t="s">
        <v>40</v>
      </c>
    </row>
    <row r="109" spans="1:2" x14ac:dyDescent="0.2">
      <c r="A109" s="19">
        <v>108</v>
      </c>
      <c r="B109" t="s">
        <v>125</v>
      </c>
    </row>
    <row r="110" spans="1:2" x14ac:dyDescent="0.2">
      <c r="A110" s="19">
        <v>109</v>
      </c>
      <c r="B110" t="s">
        <v>83</v>
      </c>
    </row>
    <row r="111" spans="1:2" x14ac:dyDescent="0.2">
      <c r="A111" s="19">
        <v>110</v>
      </c>
      <c r="B111" t="s">
        <v>40</v>
      </c>
    </row>
    <row r="112" spans="1:2" x14ac:dyDescent="0.2">
      <c r="A112" s="19">
        <v>111</v>
      </c>
      <c r="B112" t="s">
        <v>40</v>
      </c>
    </row>
    <row r="113" spans="1:2" x14ac:dyDescent="0.2">
      <c r="A113" s="19">
        <v>112</v>
      </c>
      <c r="B113" t="s">
        <v>83</v>
      </c>
    </row>
    <row r="114" spans="1:2" x14ac:dyDescent="0.2">
      <c r="A114" s="19">
        <v>113</v>
      </c>
      <c r="B114" t="s">
        <v>125</v>
      </c>
    </row>
    <row r="115" spans="1:2" x14ac:dyDescent="0.2">
      <c r="A115" s="19">
        <v>114</v>
      </c>
      <c r="B115" t="s">
        <v>125</v>
      </c>
    </row>
    <row r="116" spans="1:2" x14ac:dyDescent="0.2">
      <c r="A116" s="19">
        <v>115</v>
      </c>
      <c r="B116" t="s">
        <v>125</v>
      </c>
    </row>
    <row r="117" spans="1:2" x14ac:dyDescent="0.2">
      <c r="A117" s="19">
        <v>116</v>
      </c>
      <c r="B117" t="s">
        <v>72</v>
      </c>
    </row>
    <row r="118" spans="1:2" x14ac:dyDescent="0.2">
      <c r="A118" s="19">
        <v>117</v>
      </c>
      <c r="B118" t="s">
        <v>40</v>
      </c>
    </row>
    <row r="119" spans="1:2" x14ac:dyDescent="0.2">
      <c r="A119" s="19">
        <v>118</v>
      </c>
      <c r="B119" t="s">
        <v>40</v>
      </c>
    </row>
    <row r="120" spans="1:2" x14ac:dyDescent="0.2">
      <c r="A120" s="19">
        <v>119</v>
      </c>
      <c r="B120" t="s">
        <v>40</v>
      </c>
    </row>
    <row r="121" spans="1:2" x14ac:dyDescent="0.2">
      <c r="A121" s="19">
        <v>120</v>
      </c>
      <c r="B121" t="s">
        <v>83</v>
      </c>
    </row>
    <row r="122" spans="1:2" x14ac:dyDescent="0.2">
      <c r="A122" s="19">
        <v>121</v>
      </c>
      <c r="B122" t="s">
        <v>125</v>
      </c>
    </row>
    <row r="123" spans="1:2" x14ac:dyDescent="0.2">
      <c r="A123" s="19">
        <v>122</v>
      </c>
      <c r="B123" t="s">
        <v>40</v>
      </c>
    </row>
    <row r="124" spans="1:2" x14ac:dyDescent="0.2">
      <c r="A124" s="19">
        <v>123</v>
      </c>
      <c r="B124" t="s">
        <v>83</v>
      </c>
    </row>
    <row r="125" spans="1:2" x14ac:dyDescent="0.2">
      <c r="A125" s="19">
        <v>124</v>
      </c>
      <c r="B125" t="s">
        <v>125</v>
      </c>
    </row>
    <row r="126" spans="1:2" x14ac:dyDescent="0.2">
      <c r="A126" s="19">
        <v>125</v>
      </c>
      <c r="B126" t="s">
        <v>125</v>
      </c>
    </row>
    <row r="127" spans="1:2" x14ac:dyDescent="0.2">
      <c r="A127" s="19">
        <v>126</v>
      </c>
      <c r="B127" t="s">
        <v>40</v>
      </c>
    </row>
    <row r="128" spans="1:2" x14ac:dyDescent="0.2">
      <c r="A128" s="19">
        <v>127</v>
      </c>
      <c r="B128" t="s">
        <v>125</v>
      </c>
    </row>
    <row r="129" spans="1:2" x14ac:dyDescent="0.2">
      <c r="A129" s="19">
        <v>128</v>
      </c>
      <c r="B129" t="s">
        <v>72</v>
      </c>
    </row>
    <row r="130" spans="1:2" x14ac:dyDescent="0.2">
      <c r="A130" s="19">
        <v>129</v>
      </c>
      <c r="B130" t="s">
        <v>40</v>
      </c>
    </row>
    <row r="131" spans="1:2" x14ac:dyDescent="0.2">
      <c r="A131" s="19">
        <v>130</v>
      </c>
      <c r="B131" t="s">
        <v>40</v>
      </c>
    </row>
    <row r="132" spans="1:2" x14ac:dyDescent="0.2">
      <c r="A132" s="19">
        <v>131</v>
      </c>
      <c r="B132" t="s">
        <v>125</v>
      </c>
    </row>
    <row r="133" spans="1:2" x14ac:dyDescent="0.2">
      <c r="A133" s="19">
        <v>132</v>
      </c>
      <c r="B133" t="s">
        <v>125</v>
      </c>
    </row>
    <row r="134" spans="1:2" x14ac:dyDescent="0.2">
      <c r="A134" s="19">
        <v>133</v>
      </c>
      <c r="B134" t="s">
        <v>40</v>
      </c>
    </row>
    <row r="135" spans="1:2" x14ac:dyDescent="0.2">
      <c r="A135" s="19">
        <v>134</v>
      </c>
      <c r="B135" t="s">
        <v>83</v>
      </c>
    </row>
    <row r="136" spans="1:2" x14ac:dyDescent="0.2">
      <c r="A136" s="19">
        <v>135</v>
      </c>
      <c r="B136" t="s">
        <v>125</v>
      </c>
    </row>
    <row r="137" spans="1:2" x14ac:dyDescent="0.2">
      <c r="A137" s="19">
        <v>136</v>
      </c>
      <c r="B137" t="s">
        <v>40</v>
      </c>
    </row>
    <row r="138" spans="1:2" x14ac:dyDescent="0.2">
      <c r="A138" s="19">
        <v>137</v>
      </c>
      <c r="B138" t="s">
        <v>125</v>
      </c>
    </row>
    <row r="139" spans="1:2" x14ac:dyDescent="0.2">
      <c r="A139" s="19">
        <v>138</v>
      </c>
      <c r="B139" t="s">
        <v>40</v>
      </c>
    </row>
    <row r="140" spans="1:2" x14ac:dyDescent="0.2">
      <c r="A140" s="19">
        <v>139</v>
      </c>
      <c r="B140" t="s">
        <v>40</v>
      </c>
    </row>
    <row r="141" spans="1:2" x14ac:dyDescent="0.2">
      <c r="A141" s="19">
        <v>140</v>
      </c>
      <c r="B141" t="s">
        <v>40</v>
      </c>
    </row>
    <row r="142" spans="1:2" x14ac:dyDescent="0.2">
      <c r="A142" s="19">
        <v>141</v>
      </c>
      <c r="B142" t="s">
        <v>125</v>
      </c>
    </row>
    <row r="143" spans="1:2" x14ac:dyDescent="0.2">
      <c r="A143" s="19">
        <v>142</v>
      </c>
      <c r="B143" t="s">
        <v>40</v>
      </c>
    </row>
    <row r="144" spans="1:2" x14ac:dyDescent="0.2">
      <c r="A144" s="19">
        <v>143</v>
      </c>
      <c r="B144" t="s">
        <v>83</v>
      </c>
    </row>
    <row r="145" spans="1:2" x14ac:dyDescent="0.2">
      <c r="A145" s="19">
        <v>144</v>
      </c>
      <c r="B145" t="s">
        <v>125</v>
      </c>
    </row>
    <row r="146" spans="1:2" x14ac:dyDescent="0.2">
      <c r="A146" s="19">
        <v>145</v>
      </c>
      <c r="B146" t="s">
        <v>40</v>
      </c>
    </row>
    <row r="147" spans="1:2" x14ac:dyDescent="0.2">
      <c r="A147" s="19">
        <v>146</v>
      </c>
      <c r="B147" t="s">
        <v>40</v>
      </c>
    </row>
    <row r="148" spans="1:2" x14ac:dyDescent="0.2">
      <c r="A148" s="19">
        <v>147</v>
      </c>
      <c r="B148" t="s">
        <v>40</v>
      </c>
    </row>
    <row r="149" spans="1:2" x14ac:dyDescent="0.2">
      <c r="A149" s="19">
        <v>148</v>
      </c>
      <c r="B149" t="s">
        <v>72</v>
      </c>
    </row>
    <row r="150" spans="1:2" x14ac:dyDescent="0.2">
      <c r="A150" s="19">
        <v>149</v>
      </c>
      <c r="B150" t="s">
        <v>40</v>
      </c>
    </row>
    <row r="151" spans="1:2" x14ac:dyDescent="0.2">
      <c r="A151" s="19">
        <v>150</v>
      </c>
      <c r="B151" t="s">
        <v>83</v>
      </c>
    </row>
    <row r="152" spans="1:2" x14ac:dyDescent="0.2">
      <c r="A152" s="19">
        <v>151</v>
      </c>
      <c r="B152" t="s">
        <v>125</v>
      </c>
    </row>
    <row r="153" spans="1:2" x14ac:dyDescent="0.2">
      <c r="A153" s="19">
        <v>152</v>
      </c>
      <c r="B153" t="s">
        <v>40</v>
      </c>
    </row>
    <row r="154" spans="1:2" x14ac:dyDescent="0.2">
      <c r="A154" s="19">
        <v>153</v>
      </c>
      <c r="B154" t="s">
        <v>125</v>
      </c>
    </row>
    <row r="155" spans="1:2" x14ac:dyDescent="0.2">
      <c r="A155" s="19">
        <v>154</v>
      </c>
      <c r="B155" t="s">
        <v>40</v>
      </c>
    </row>
    <row r="156" spans="1:2" x14ac:dyDescent="0.2">
      <c r="A156" s="19">
        <v>155</v>
      </c>
      <c r="B156" t="s">
        <v>40</v>
      </c>
    </row>
    <row r="157" spans="1:2" x14ac:dyDescent="0.2">
      <c r="A157" s="19">
        <v>156</v>
      </c>
      <c r="B157" t="s">
        <v>40</v>
      </c>
    </row>
    <row r="158" spans="1:2" x14ac:dyDescent="0.2">
      <c r="A158" s="19">
        <v>157</v>
      </c>
      <c r="B158" t="s">
        <v>72</v>
      </c>
    </row>
    <row r="159" spans="1:2" x14ac:dyDescent="0.2">
      <c r="A159" s="19">
        <v>158</v>
      </c>
      <c r="B159" t="s">
        <v>83</v>
      </c>
    </row>
    <row r="160" spans="1:2" x14ac:dyDescent="0.2">
      <c r="A160" s="19">
        <v>159</v>
      </c>
      <c r="B160" t="s">
        <v>40</v>
      </c>
    </row>
    <row r="161" spans="1:2" x14ac:dyDescent="0.2">
      <c r="A161" s="19">
        <v>160</v>
      </c>
      <c r="B161" t="s">
        <v>40</v>
      </c>
    </row>
    <row r="162" spans="1:2" x14ac:dyDescent="0.2">
      <c r="A162" s="19">
        <v>161</v>
      </c>
      <c r="B162" t="s">
        <v>40</v>
      </c>
    </row>
    <row r="163" spans="1:2" x14ac:dyDescent="0.2">
      <c r="A163" s="19">
        <v>162</v>
      </c>
      <c r="B163" t="s">
        <v>40</v>
      </c>
    </row>
    <row r="164" spans="1:2" x14ac:dyDescent="0.2">
      <c r="A164" s="19">
        <v>163</v>
      </c>
      <c r="B164" t="s">
        <v>125</v>
      </c>
    </row>
    <row r="165" spans="1:2" x14ac:dyDescent="0.2">
      <c r="A165" s="19">
        <v>164</v>
      </c>
      <c r="B165" t="s">
        <v>83</v>
      </c>
    </row>
    <row r="166" spans="1:2" x14ac:dyDescent="0.2">
      <c r="A166" s="19">
        <v>165</v>
      </c>
      <c r="B166" t="s">
        <v>40</v>
      </c>
    </row>
    <row r="167" spans="1:2" x14ac:dyDescent="0.2">
      <c r="A167" s="19">
        <v>166</v>
      </c>
      <c r="B167" t="s">
        <v>40</v>
      </c>
    </row>
    <row r="168" spans="1:2" x14ac:dyDescent="0.2">
      <c r="A168" s="19">
        <v>167</v>
      </c>
      <c r="B168" t="s">
        <v>40</v>
      </c>
    </row>
    <row r="169" spans="1:2" x14ac:dyDescent="0.2">
      <c r="A169" s="19">
        <v>168</v>
      </c>
      <c r="B169" t="s">
        <v>125</v>
      </c>
    </row>
    <row r="170" spans="1:2" x14ac:dyDescent="0.2">
      <c r="A170" s="19">
        <v>169</v>
      </c>
      <c r="B170" t="s">
        <v>40</v>
      </c>
    </row>
    <row r="171" spans="1:2" x14ac:dyDescent="0.2">
      <c r="A171" s="19">
        <v>170</v>
      </c>
      <c r="B171" t="s">
        <v>40</v>
      </c>
    </row>
    <row r="172" spans="1:2" x14ac:dyDescent="0.2">
      <c r="A172" s="19">
        <v>171</v>
      </c>
      <c r="B172" t="s">
        <v>83</v>
      </c>
    </row>
    <row r="173" spans="1:2" x14ac:dyDescent="0.2">
      <c r="A173" s="19">
        <v>172</v>
      </c>
      <c r="B173" t="s">
        <v>40</v>
      </c>
    </row>
    <row r="174" spans="1:2" x14ac:dyDescent="0.2">
      <c r="A174" s="19">
        <v>173</v>
      </c>
      <c r="B174" t="s">
        <v>125</v>
      </c>
    </row>
    <row r="175" spans="1:2" x14ac:dyDescent="0.2">
      <c r="A175" s="19">
        <v>174</v>
      </c>
      <c r="B175" t="s">
        <v>40</v>
      </c>
    </row>
    <row r="176" spans="1:2" x14ac:dyDescent="0.2">
      <c r="A176" s="19">
        <v>175</v>
      </c>
      <c r="B176" t="s">
        <v>40</v>
      </c>
    </row>
    <row r="177" spans="1:2" x14ac:dyDescent="0.2">
      <c r="A177" s="19">
        <v>176</v>
      </c>
      <c r="B177" t="s">
        <v>40</v>
      </c>
    </row>
    <row r="178" spans="1:2" x14ac:dyDescent="0.2">
      <c r="A178" s="19">
        <v>177</v>
      </c>
      <c r="B178" t="s">
        <v>40</v>
      </c>
    </row>
    <row r="179" spans="1:2" x14ac:dyDescent="0.2">
      <c r="A179" s="19">
        <v>178</v>
      </c>
      <c r="B179" t="s">
        <v>83</v>
      </c>
    </row>
    <row r="180" spans="1:2" x14ac:dyDescent="0.2">
      <c r="A180" s="19">
        <v>179</v>
      </c>
      <c r="B180" t="s">
        <v>40</v>
      </c>
    </row>
    <row r="181" spans="1:2" x14ac:dyDescent="0.2">
      <c r="A181" s="19">
        <v>180</v>
      </c>
      <c r="B181" t="s">
        <v>40</v>
      </c>
    </row>
    <row r="182" spans="1:2" x14ac:dyDescent="0.2">
      <c r="A182" s="19">
        <v>181</v>
      </c>
      <c r="B182" t="s">
        <v>83</v>
      </c>
    </row>
    <row r="183" spans="1:2" x14ac:dyDescent="0.2">
      <c r="A183" s="19">
        <v>182</v>
      </c>
      <c r="B183" t="s">
        <v>125</v>
      </c>
    </row>
    <row r="184" spans="1:2" x14ac:dyDescent="0.2">
      <c r="A184" s="19">
        <v>183</v>
      </c>
      <c r="B184" t="s">
        <v>83</v>
      </c>
    </row>
    <row r="185" spans="1:2" x14ac:dyDescent="0.2">
      <c r="A185" s="19">
        <v>184</v>
      </c>
      <c r="B185" t="s">
        <v>40</v>
      </c>
    </row>
    <row r="186" spans="1:2" x14ac:dyDescent="0.2">
      <c r="A186" s="19">
        <v>185</v>
      </c>
      <c r="B186" t="s">
        <v>40</v>
      </c>
    </row>
    <row r="187" spans="1:2" x14ac:dyDescent="0.2">
      <c r="A187" s="19">
        <v>186</v>
      </c>
      <c r="B187" t="s">
        <v>125</v>
      </c>
    </row>
    <row r="188" spans="1:2" x14ac:dyDescent="0.2">
      <c r="A188" s="19">
        <v>187</v>
      </c>
      <c r="B188" t="s">
        <v>40</v>
      </c>
    </row>
    <row r="189" spans="1:2" x14ac:dyDescent="0.2">
      <c r="A189" s="19">
        <v>188</v>
      </c>
      <c r="B189" t="s">
        <v>72</v>
      </c>
    </row>
    <row r="190" spans="1:2" x14ac:dyDescent="0.2">
      <c r="A190" s="19">
        <v>189</v>
      </c>
      <c r="B190" t="s">
        <v>40</v>
      </c>
    </row>
    <row r="191" spans="1:2" x14ac:dyDescent="0.2">
      <c r="A191" s="19">
        <v>190</v>
      </c>
      <c r="B191" t="s">
        <v>40</v>
      </c>
    </row>
    <row r="192" spans="1:2" x14ac:dyDescent="0.2">
      <c r="A192" s="19">
        <v>191</v>
      </c>
      <c r="B192" t="s">
        <v>125</v>
      </c>
    </row>
    <row r="193" spans="1:2" x14ac:dyDescent="0.2">
      <c r="A193" s="19">
        <v>192</v>
      </c>
      <c r="B193" t="s">
        <v>125</v>
      </c>
    </row>
    <row r="194" spans="1:2" x14ac:dyDescent="0.2">
      <c r="A194" s="19">
        <v>193</v>
      </c>
      <c r="B194" t="s">
        <v>72</v>
      </c>
    </row>
    <row r="195" spans="1:2" x14ac:dyDescent="0.2">
      <c r="A195" s="19">
        <v>194</v>
      </c>
      <c r="B195" t="s">
        <v>72</v>
      </c>
    </row>
    <row r="196" spans="1:2" x14ac:dyDescent="0.2">
      <c r="A196" s="19">
        <v>195</v>
      </c>
      <c r="B196" t="s">
        <v>40</v>
      </c>
    </row>
    <row r="197" spans="1:2" x14ac:dyDescent="0.2">
      <c r="A197" s="19">
        <v>196</v>
      </c>
      <c r="B197" t="s">
        <v>40</v>
      </c>
    </row>
    <row r="198" spans="1:2" x14ac:dyDescent="0.2">
      <c r="A198" s="19">
        <v>197</v>
      </c>
      <c r="B198" t="s">
        <v>72</v>
      </c>
    </row>
    <row r="199" spans="1:2" x14ac:dyDescent="0.2">
      <c r="A199" s="19">
        <v>198</v>
      </c>
      <c r="B199" t="s">
        <v>83</v>
      </c>
    </row>
    <row r="200" spans="1:2" x14ac:dyDescent="0.2">
      <c r="A200" s="19">
        <v>199</v>
      </c>
      <c r="B200" t="s">
        <v>125</v>
      </c>
    </row>
    <row r="201" spans="1:2" x14ac:dyDescent="0.2">
      <c r="A201" s="19">
        <v>200</v>
      </c>
      <c r="B201" t="s">
        <v>40</v>
      </c>
    </row>
    <row r="202" spans="1:2" x14ac:dyDescent="0.2">
      <c r="A202" s="19">
        <v>201</v>
      </c>
      <c r="B202" t="s">
        <v>40</v>
      </c>
    </row>
    <row r="203" spans="1:2" x14ac:dyDescent="0.2">
      <c r="A203" s="19">
        <v>202</v>
      </c>
      <c r="B203" t="s">
        <v>40</v>
      </c>
    </row>
    <row r="204" spans="1:2" x14ac:dyDescent="0.2">
      <c r="A204" s="19">
        <v>203</v>
      </c>
      <c r="B204" t="s">
        <v>40</v>
      </c>
    </row>
    <row r="205" spans="1:2" x14ac:dyDescent="0.2">
      <c r="A205" s="19">
        <v>204</v>
      </c>
      <c r="B205" t="s">
        <v>40</v>
      </c>
    </row>
    <row r="206" spans="1:2" x14ac:dyDescent="0.2">
      <c r="A206" s="19">
        <v>205</v>
      </c>
      <c r="B206" t="s">
        <v>40</v>
      </c>
    </row>
    <row r="207" spans="1:2" x14ac:dyDescent="0.2">
      <c r="A207" s="19">
        <v>206</v>
      </c>
      <c r="B207" t="s">
        <v>125</v>
      </c>
    </row>
    <row r="208" spans="1:2" x14ac:dyDescent="0.2">
      <c r="A208" s="19">
        <v>207</v>
      </c>
      <c r="B208" t="s">
        <v>125</v>
      </c>
    </row>
    <row r="209" spans="1:2" x14ac:dyDescent="0.2">
      <c r="A209" s="19">
        <v>208</v>
      </c>
      <c r="B209" t="s">
        <v>40</v>
      </c>
    </row>
    <row r="210" spans="1:2" x14ac:dyDescent="0.2">
      <c r="A210" s="19">
        <v>209</v>
      </c>
      <c r="B210" t="s">
        <v>40</v>
      </c>
    </row>
    <row r="211" spans="1:2" x14ac:dyDescent="0.2">
      <c r="A211" s="19">
        <v>210</v>
      </c>
      <c r="B211" t="s">
        <v>40</v>
      </c>
    </row>
    <row r="212" spans="1:2" x14ac:dyDescent="0.2">
      <c r="A212" s="19">
        <v>211</v>
      </c>
      <c r="B212" t="s">
        <v>125</v>
      </c>
    </row>
    <row r="213" spans="1:2" x14ac:dyDescent="0.2">
      <c r="A213" s="19">
        <v>212</v>
      </c>
      <c r="B213" t="s">
        <v>40</v>
      </c>
    </row>
    <row r="214" spans="1:2" x14ac:dyDescent="0.2">
      <c r="A214" s="19">
        <v>213</v>
      </c>
      <c r="B214" t="s">
        <v>40</v>
      </c>
    </row>
    <row r="215" spans="1:2" x14ac:dyDescent="0.2">
      <c r="A215" s="19">
        <v>214</v>
      </c>
      <c r="B215" t="s">
        <v>40</v>
      </c>
    </row>
    <row r="216" spans="1:2" x14ac:dyDescent="0.2">
      <c r="A216" s="19">
        <v>215</v>
      </c>
      <c r="B216" t="s">
        <v>40</v>
      </c>
    </row>
    <row r="217" spans="1:2" x14ac:dyDescent="0.2">
      <c r="A217" s="19">
        <v>216</v>
      </c>
      <c r="B217" t="s">
        <v>83</v>
      </c>
    </row>
    <row r="218" spans="1:2" x14ac:dyDescent="0.2">
      <c r="A218" s="19">
        <v>217</v>
      </c>
      <c r="B218" t="s">
        <v>40</v>
      </c>
    </row>
    <row r="219" spans="1:2" x14ac:dyDescent="0.2">
      <c r="A219" s="19">
        <v>218</v>
      </c>
      <c r="B219" t="s">
        <v>40</v>
      </c>
    </row>
    <row r="220" spans="1:2" x14ac:dyDescent="0.2">
      <c r="A220" s="19">
        <v>219</v>
      </c>
      <c r="B220" t="s">
        <v>40</v>
      </c>
    </row>
    <row r="221" spans="1:2" x14ac:dyDescent="0.2">
      <c r="A221" s="19">
        <v>220</v>
      </c>
      <c r="B221" t="s">
        <v>40</v>
      </c>
    </row>
    <row r="222" spans="1:2" x14ac:dyDescent="0.2">
      <c r="A222" s="19">
        <v>221</v>
      </c>
      <c r="B222" t="s">
        <v>40</v>
      </c>
    </row>
    <row r="223" spans="1:2" x14ac:dyDescent="0.2">
      <c r="A223" s="19">
        <v>222</v>
      </c>
      <c r="B223" t="s">
        <v>72</v>
      </c>
    </row>
    <row r="224" spans="1:2" x14ac:dyDescent="0.2">
      <c r="A224" s="19">
        <v>223</v>
      </c>
      <c r="B224" t="s">
        <v>72</v>
      </c>
    </row>
    <row r="225" spans="1:2" x14ac:dyDescent="0.2">
      <c r="A225" s="19">
        <v>224</v>
      </c>
      <c r="B225" t="s">
        <v>125</v>
      </c>
    </row>
    <row r="226" spans="1:2" x14ac:dyDescent="0.2">
      <c r="A226" s="19">
        <v>225</v>
      </c>
      <c r="B226" t="s">
        <v>40</v>
      </c>
    </row>
    <row r="227" spans="1:2" x14ac:dyDescent="0.2">
      <c r="A227" s="19">
        <v>226</v>
      </c>
      <c r="B227" t="s">
        <v>40</v>
      </c>
    </row>
    <row r="228" spans="1:2" x14ac:dyDescent="0.2">
      <c r="A228" s="19">
        <v>227</v>
      </c>
      <c r="B228" t="s">
        <v>40</v>
      </c>
    </row>
    <row r="229" spans="1:2" x14ac:dyDescent="0.2">
      <c r="A229" s="19">
        <v>228</v>
      </c>
      <c r="B229" t="s">
        <v>125</v>
      </c>
    </row>
    <row r="230" spans="1:2" x14ac:dyDescent="0.2">
      <c r="A230" s="19">
        <v>229</v>
      </c>
      <c r="B230" t="s">
        <v>40</v>
      </c>
    </row>
    <row r="231" spans="1:2" x14ac:dyDescent="0.2">
      <c r="A231" s="19">
        <v>230</v>
      </c>
      <c r="B231" t="s">
        <v>83</v>
      </c>
    </row>
    <row r="232" spans="1:2" x14ac:dyDescent="0.2">
      <c r="A232" s="19">
        <v>231</v>
      </c>
      <c r="B232" t="s">
        <v>125</v>
      </c>
    </row>
    <row r="233" spans="1:2" x14ac:dyDescent="0.2">
      <c r="A233" s="19">
        <v>232</v>
      </c>
      <c r="B233" t="s">
        <v>40</v>
      </c>
    </row>
    <row r="234" spans="1:2" x14ac:dyDescent="0.2">
      <c r="A234" s="19">
        <v>233</v>
      </c>
      <c r="B234" t="s">
        <v>83</v>
      </c>
    </row>
    <row r="235" spans="1:2" x14ac:dyDescent="0.2">
      <c r="A235" s="19">
        <v>234</v>
      </c>
      <c r="B235" t="s">
        <v>125</v>
      </c>
    </row>
    <row r="236" spans="1:2" x14ac:dyDescent="0.2">
      <c r="A236" s="19">
        <v>235</v>
      </c>
      <c r="B236" t="s">
        <v>40</v>
      </c>
    </row>
    <row r="237" spans="1:2" x14ac:dyDescent="0.2">
      <c r="A237" s="19">
        <v>236</v>
      </c>
      <c r="B237" t="s">
        <v>125</v>
      </c>
    </row>
    <row r="238" spans="1:2" x14ac:dyDescent="0.2">
      <c r="A238" s="19">
        <v>237</v>
      </c>
      <c r="B238" t="s">
        <v>40</v>
      </c>
    </row>
    <row r="239" spans="1:2" x14ac:dyDescent="0.2">
      <c r="A239" s="19">
        <v>238</v>
      </c>
      <c r="B239" t="s">
        <v>40</v>
      </c>
    </row>
    <row r="240" spans="1:2" x14ac:dyDescent="0.2">
      <c r="A240" s="19">
        <v>239</v>
      </c>
      <c r="B240" t="s">
        <v>83</v>
      </c>
    </row>
    <row r="241" spans="1:2" x14ac:dyDescent="0.2">
      <c r="A241" s="19">
        <v>240</v>
      </c>
      <c r="B241" t="s">
        <v>40</v>
      </c>
    </row>
    <row r="242" spans="1:2" x14ac:dyDescent="0.2">
      <c r="A242" s="19">
        <v>241</v>
      </c>
      <c r="B242" t="s">
        <v>125</v>
      </c>
    </row>
    <row r="243" spans="1:2" x14ac:dyDescent="0.2">
      <c r="A243" s="19">
        <v>242</v>
      </c>
      <c r="B243" t="s">
        <v>40</v>
      </c>
    </row>
    <row r="244" spans="1:2" x14ac:dyDescent="0.2">
      <c r="A244" s="19">
        <v>243</v>
      </c>
      <c r="B244" t="s">
        <v>125</v>
      </c>
    </row>
    <row r="245" spans="1:2" x14ac:dyDescent="0.2">
      <c r="A245" s="19">
        <v>244</v>
      </c>
      <c r="B245" t="s">
        <v>40</v>
      </c>
    </row>
    <row r="246" spans="1:2" x14ac:dyDescent="0.2">
      <c r="A246" s="19">
        <v>245</v>
      </c>
      <c r="B246" t="s">
        <v>125</v>
      </c>
    </row>
    <row r="247" spans="1:2" x14ac:dyDescent="0.2">
      <c r="A247" s="19">
        <v>246</v>
      </c>
      <c r="B247" t="s">
        <v>40</v>
      </c>
    </row>
    <row r="248" spans="1:2" x14ac:dyDescent="0.2">
      <c r="A248" s="19">
        <v>247</v>
      </c>
      <c r="B248" t="s">
        <v>40</v>
      </c>
    </row>
    <row r="249" spans="1:2" x14ac:dyDescent="0.2">
      <c r="A249" s="19">
        <v>248</v>
      </c>
      <c r="B249" t="s">
        <v>125</v>
      </c>
    </row>
    <row r="250" spans="1:2" x14ac:dyDescent="0.2">
      <c r="A250" s="19">
        <v>249</v>
      </c>
      <c r="B250" t="s">
        <v>40</v>
      </c>
    </row>
    <row r="251" spans="1:2" x14ac:dyDescent="0.2">
      <c r="A251" s="19">
        <v>250</v>
      </c>
      <c r="B251" t="s">
        <v>125</v>
      </c>
    </row>
    <row r="252" spans="1:2" x14ac:dyDescent="0.2">
      <c r="A252" s="19">
        <v>251</v>
      </c>
      <c r="B252" t="s">
        <v>83</v>
      </c>
    </row>
    <row r="253" spans="1:2" x14ac:dyDescent="0.2">
      <c r="A253" s="19">
        <v>252</v>
      </c>
      <c r="B253" t="s">
        <v>125</v>
      </c>
    </row>
    <row r="254" spans="1:2" x14ac:dyDescent="0.2">
      <c r="A254" s="19">
        <v>253</v>
      </c>
      <c r="B254" t="s">
        <v>72</v>
      </c>
    </row>
    <row r="255" spans="1:2" x14ac:dyDescent="0.2">
      <c r="A255" s="19">
        <v>254</v>
      </c>
      <c r="B255" t="s">
        <v>83</v>
      </c>
    </row>
    <row r="256" spans="1:2" x14ac:dyDescent="0.2">
      <c r="A256" s="19">
        <v>255</v>
      </c>
      <c r="B256" t="s">
        <v>40</v>
      </c>
    </row>
    <row r="257" spans="1:2" x14ac:dyDescent="0.2">
      <c r="A257" s="19">
        <v>256</v>
      </c>
      <c r="B257" t="s">
        <v>83</v>
      </c>
    </row>
    <row r="258" spans="1:2" x14ac:dyDescent="0.2">
      <c r="A258" s="19">
        <v>257</v>
      </c>
      <c r="B258" t="s">
        <v>83</v>
      </c>
    </row>
    <row r="259" spans="1:2" x14ac:dyDescent="0.2">
      <c r="A259" s="19">
        <v>258</v>
      </c>
      <c r="B259" t="s">
        <v>83</v>
      </c>
    </row>
    <row r="260" spans="1:2" x14ac:dyDescent="0.2">
      <c r="A260" s="19">
        <v>259</v>
      </c>
      <c r="B260" t="s">
        <v>40</v>
      </c>
    </row>
    <row r="261" spans="1:2" x14ac:dyDescent="0.2">
      <c r="A261" s="19">
        <v>260</v>
      </c>
      <c r="B261" t="s">
        <v>40</v>
      </c>
    </row>
    <row r="262" spans="1:2" x14ac:dyDescent="0.2">
      <c r="A262" s="19">
        <v>261</v>
      </c>
      <c r="B262" t="s">
        <v>125</v>
      </c>
    </row>
    <row r="263" spans="1:2" x14ac:dyDescent="0.2">
      <c r="A263" s="19">
        <v>262</v>
      </c>
      <c r="B263" t="s">
        <v>40</v>
      </c>
    </row>
    <row r="264" spans="1:2" x14ac:dyDescent="0.2">
      <c r="A264" s="19">
        <v>263</v>
      </c>
      <c r="B264" t="s">
        <v>40</v>
      </c>
    </row>
    <row r="265" spans="1:2" x14ac:dyDescent="0.2">
      <c r="A265" s="19">
        <v>264</v>
      </c>
      <c r="B265" t="s">
        <v>125</v>
      </c>
    </row>
    <row r="266" spans="1:2" x14ac:dyDescent="0.2">
      <c r="A266" s="19">
        <v>265</v>
      </c>
      <c r="B266" t="s">
        <v>83</v>
      </c>
    </row>
    <row r="267" spans="1:2" x14ac:dyDescent="0.2">
      <c r="A267" s="19">
        <v>266</v>
      </c>
      <c r="B267" t="s">
        <v>40</v>
      </c>
    </row>
    <row r="268" spans="1:2" x14ac:dyDescent="0.2">
      <c r="A268" s="19">
        <v>267</v>
      </c>
      <c r="B268" t="s">
        <v>125</v>
      </c>
    </row>
    <row r="269" spans="1:2" x14ac:dyDescent="0.2">
      <c r="A269" s="19">
        <v>268</v>
      </c>
      <c r="B269" t="s">
        <v>40</v>
      </c>
    </row>
    <row r="270" spans="1:2" x14ac:dyDescent="0.2">
      <c r="A270" s="19">
        <v>269</v>
      </c>
      <c r="B270" t="s">
        <v>40</v>
      </c>
    </row>
    <row r="271" spans="1:2" x14ac:dyDescent="0.2">
      <c r="A271" s="19">
        <v>270</v>
      </c>
      <c r="B271" t="s">
        <v>125</v>
      </c>
    </row>
    <row r="272" spans="1:2" x14ac:dyDescent="0.2">
      <c r="A272" s="19">
        <v>271</v>
      </c>
      <c r="B272" t="s">
        <v>40</v>
      </c>
    </row>
    <row r="273" spans="1:2" x14ac:dyDescent="0.2">
      <c r="A273" s="19">
        <v>272</v>
      </c>
      <c r="B273" t="s">
        <v>125</v>
      </c>
    </row>
    <row r="274" spans="1:2" x14ac:dyDescent="0.2">
      <c r="A274" s="19">
        <v>273</v>
      </c>
      <c r="B274" t="s">
        <v>40</v>
      </c>
    </row>
    <row r="275" spans="1:2" x14ac:dyDescent="0.2">
      <c r="A275" s="19">
        <v>274</v>
      </c>
      <c r="B275" t="s">
        <v>83</v>
      </c>
    </row>
    <row r="276" spans="1:2" x14ac:dyDescent="0.2">
      <c r="A276" s="19">
        <v>275</v>
      </c>
      <c r="B276" t="s">
        <v>40</v>
      </c>
    </row>
    <row r="277" spans="1:2" x14ac:dyDescent="0.2">
      <c r="A277" s="19">
        <v>276</v>
      </c>
      <c r="B277" t="s">
        <v>125</v>
      </c>
    </row>
    <row r="278" spans="1:2" x14ac:dyDescent="0.2">
      <c r="A278" s="19">
        <v>277</v>
      </c>
      <c r="B278" t="s">
        <v>40</v>
      </c>
    </row>
    <row r="279" spans="1:2" x14ac:dyDescent="0.2">
      <c r="A279" s="19">
        <v>278</v>
      </c>
      <c r="B279" t="s">
        <v>125</v>
      </c>
    </row>
    <row r="280" spans="1:2" x14ac:dyDescent="0.2">
      <c r="A280" s="19">
        <v>279</v>
      </c>
      <c r="B280" t="s">
        <v>40</v>
      </c>
    </row>
    <row r="281" spans="1:2" x14ac:dyDescent="0.2">
      <c r="A281" s="19">
        <v>280</v>
      </c>
      <c r="B281" t="s">
        <v>40</v>
      </c>
    </row>
    <row r="282" spans="1:2" x14ac:dyDescent="0.2">
      <c r="A282" s="19">
        <v>281</v>
      </c>
      <c r="B282" t="s">
        <v>83</v>
      </c>
    </row>
    <row r="283" spans="1:2" x14ac:dyDescent="0.2">
      <c r="A283" s="19">
        <v>282</v>
      </c>
      <c r="B283" t="s">
        <v>125</v>
      </c>
    </row>
    <row r="284" spans="1:2" x14ac:dyDescent="0.2">
      <c r="A284" s="19">
        <v>283</v>
      </c>
      <c r="B284" t="s">
        <v>83</v>
      </c>
    </row>
    <row r="285" spans="1:2" x14ac:dyDescent="0.2">
      <c r="A285" s="19">
        <v>284</v>
      </c>
      <c r="B285" t="s">
        <v>83</v>
      </c>
    </row>
    <row r="286" spans="1:2" x14ac:dyDescent="0.2">
      <c r="A286" s="19">
        <v>285</v>
      </c>
      <c r="B286" t="s">
        <v>40</v>
      </c>
    </row>
    <row r="287" spans="1:2" x14ac:dyDescent="0.2">
      <c r="A287" s="19">
        <v>286</v>
      </c>
      <c r="B287" t="s">
        <v>40</v>
      </c>
    </row>
    <row r="288" spans="1:2" x14ac:dyDescent="0.2">
      <c r="A288" s="19">
        <v>287</v>
      </c>
      <c r="B288" t="s">
        <v>40</v>
      </c>
    </row>
    <row r="289" spans="1:2" x14ac:dyDescent="0.2">
      <c r="A289" s="19">
        <v>288</v>
      </c>
      <c r="B289" t="s">
        <v>40</v>
      </c>
    </row>
    <row r="290" spans="1:2" x14ac:dyDescent="0.2">
      <c r="A290" s="19">
        <v>289</v>
      </c>
      <c r="B290" t="s">
        <v>125</v>
      </c>
    </row>
    <row r="291" spans="1:2" x14ac:dyDescent="0.2">
      <c r="A291" s="19">
        <v>290</v>
      </c>
      <c r="B291" t="s">
        <v>40</v>
      </c>
    </row>
    <row r="292" spans="1:2" x14ac:dyDescent="0.2">
      <c r="A292" s="19">
        <v>291</v>
      </c>
      <c r="B292" t="s">
        <v>40</v>
      </c>
    </row>
    <row r="293" spans="1:2" x14ac:dyDescent="0.2">
      <c r="A293" s="19">
        <v>292</v>
      </c>
      <c r="B293" t="s">
        <v>40</v>
      </c>
    </row>
    <row r="294" spans="1:2" x14ac:dyDescent="0.2">
      <c r="A294" s="19">
        <v>293</v>
      </c>
      <c r="B294" t="s">
        <v>125</v>
      </c>
    </row>
    <row r="295" spans="1:2" x14ac:dyDescent="0.2">
      <c r="A295" s="19">
        <v>294</v>
      </c>
      <c r="B295" t="s">
        <v>40</v>
      </c>
    </row>
    <row r="296" spans="1:2" x14ac:dyDescent="0.2">
      <c r="A296" s="19">
        <v>295</v>
      </c>
      <c r="B296" t="s">
        <v>125</v>
      </c>
    </row>
    <row r="297" spans="1:2" x14ac:dyDescent="0.2">
      <c r="A297" s="19">
        <v>296</v>
      </c>
      <c r="B297" t="s">
        <v>40</v>
      </c>
    </row>
    <row r="298" spans="1:2" x14ac:dyDescent="0.2">
      <c r="A298" s="19">
        <v>297</v>
      </c>
      <c r="B298" t="s">
        <v>125</v>
      </c>
    </row>
    <row r="299" spans="1:2" x14ac:dyDescent="0.2">
      <c r="A299" s="19">
        <v>298</v>
      </c>
      <c r="B299" t="s">
        <v>83</v>
      </c>
    </row>
    <row r="300" spans="1:2" x14ac:dyDescent="0.2">
      <c r="A300" s="19">
        <v>299</v>
      </c>
      <c r="B300" t="s">
        <v>40</v>
      </c>
    </row>
    <row r="301" spans="1:2" x14ac:dyDescent="0.2">
      <c r="A301" s="19">
        <v>300</v>
      </c>
      <c r="B301" t="s">
        <v>40</v>
      </c>
    </row>
    <row r="302" spans="1:2" x14ac:dyDescent="0.2">
      <c r="A302" s="19">
        <v>301</v>
      </c>
      <c r="B302" t="s">
        <v>125</v>
      </c>
    </row>
    <row r="303" spans="1:2" x14ac:dyDescent="0.2">
      <c r="A303" s="19">
        <v>302</v>
      </c>
      <c r="B303" t="s">
        <v>125</v>
      </c>
    </row>
    <row r="304" spans="1:2" x14ac:dyDescent="0.2">
      <c r="A304" s="19">
        <v>303</v>
      </c>
      <c r="B304" t="s">
        <v>40</v>
      </c>
    </row>
    <row r="305" spans="1:2" x14ac:dyDescent="0.2">
      <c r="A305" s="19">
        <v>304</v>
      </c>
      <c r="B305" t="s">
        <v>40</v>
      </c>
    </row>
    <row r="306" spans="1:2" x14ac:dyDescent="0.2">
      <c r="A306" s="19">
        <v>305</v>
      </c>
      <c r="B306" t="s">
        <v>40</v>
      </c>
    </row>
    <row r="307" spans="1:2" x14ac:dyDescent="0.2">
      <c r="A307" s="19">
        <v>306</v>
      </c>
      <c r="B307" t="s">
        <v>40</v>
      </c>
    </row>
    <row r="308" spans="1:2" x14ac:dyDescent="0.2">
      <c r="A308" s="19">
        <v>307</v>
      </c>
      <c r="B308" t="s">
        <v>125</v>
      </c>
    </row>
    <row r="309" spans="1:2" x14ac:dyDescent="0.2">
      <c r="A309" s="19">
        <v>308</v>
      </c>
      <c r="B309" t="s">
        <v>40</v>
      </c>
    </row>
    <row r="310" spans="1:2" x14ac:dyDescent="0.2">
      <c r="A310" s="19">
        <v>309</v>
      </c>
      <c r="B310" t="s">
        <v>125</v>
      </c>
    </row>
    <row r="311" spans="1:2" x14ac:dyDescent="0.2">
      <c r="A311" s="19">
        <v>310</v>
      </c>
      <c r="B311" t="s">
        <v>125</v>
      </c>
    </row>
    <row r="312" spans="1:2" x14ac:dyDescent="0.2">
      <c r="A312" s="19">
        <v>311</v>
      </c>
      <c r="B312" t="s">
        <v>40</v>
      </c>
    </row>
    <row r="313" spans="1:2" x14ac:dyDescent="0.2">
      <c r="A313" s="19">
        <v>312</v>
      </c>
      <c r="B313" t="s">
        <v>125</v>
      </c>
    </row>
    <row r="314" spans="1:2" x14ac:dyDescent="0.2">
      <c r="A314" s="19">
        <v>313</v>
      </c>
      <c r="B314" t="s">
        <v>40</v>
      </c>
    </row>
    <row r="315" spans="1:2" x14ac:dyDescent="0.2">
      <c r="A315" s="19">
        <v>314</v>
      </c>
      <c r="B315" t="s">
        <v>40</v>
      </c>
    </row>
    <row r="316" spans="1:2" x14ac:dyDescent="0.2">
      <c r="A316" s="19">
        <v>315</v>
      </c>
      <c r="B316" t="s">
        <v>125</v>
      </c>
    </row>
    <row r="317" spans="1:2" x14ac:dyDescent="0.2">
      <c r="A317" s="19">
        <v>316</v>
      </c>
      <c r="B317" t="s">
        <v>40</v>
      </c>
    </row>
    <row r="318" spans="1:2" x14ac:dyDescent="0.2">
      <c r="A318" s="19">
        <v>317</v>
      </c>
      <c r="B318" t="s">
        <v>83</v>
      </c>
    </row>
    <row r="319" spans="1:2" x14ac:dyDescent="0.2">
      <c r="A319" s="19">
        <v>318</v>
      </c>
      <c r="B319" t="s">
        <v>40</v>
      </c>
    </row>
    <row r="320" spans="1:2" x14ac:dyDescent="0.2">
      <c r="A320" s="19">
        <v>319</v>
      </c>
      <c r="B320" t="s">
        <v>83</v>
      </c>
    </row>
    <row r="321" spans="1:2" x14ac:dyDescent="0.2">
      <c r="A321" s="19">
        <v>320</v>
      </c>
      <c r="B321" t="s">
        <v>125</v>
      </c>
    </row>
    <row r="322" spans="1:2" x14ac:dyDescent="0.2">
      <c r="A322" s="19">
        <v>321</v>
      </c>
      <c r="B322" t="s">
        <v>125</v>
      </c>
    </row>
    <row r="323" spans="1:2" x14ac:dyDescent="0.2">
      <c r="A323" s="19">
        <v>322</v>
      </c>
      <c r="B323" t="s">
        <v>83</v>
      </c>
    </row>
    <row r="324" spans="1:2" x14ac:dyDescent="0.2">
      <c r="A324" s="19">
        <v>323</v>
      </c>
      <c r="B324" t="s">
        <v>40</v>
      </c>
    </row>
    <row r="325" spans="1:2" x14ac:dyDescent="0.2">
      <c r="A325" s="19">
        <v>324</v>
      </c>
      <c r="B325" t="s">
        <v>83</v>
      </c>
    </row>
    <row r="326" spans="1:2" x14ac:dyDescent="0.2">
      <c r="A326" s="19">
        <v>325</v>
      </c>
      <c r="B326" t="s">
        <v>40</v>
      </c>
    </row>
    <row r="327" spans="1:2" x14ac:dyDescent="0.2">
      <c r="A327" s="19">
        <v>326</v>
      </c>
      <c r="B327" t="s">
        <v>125</v>
      </c>
    </row>
    <row r="328" spans="1:2" x14ac:dyDescent="0.2">
      <c r="A328" s="19">
        <v>327</v>
      </c>
      <c r="B328" t="s">
        <v>125</v>
      </c>
    </row>
    <row r="329" spans="1:2" x14ac:dyDescent="0.2">
      <c r="A329" s="19">
        <v>328</v>
      </c>
      <c r="B329" t="s">
        <v>40</v>
      </c>
    </row>
    <row r="330" spans="1:2" x14ac:dyDescent="0.2">
      <c r="A330" s="19">
        <v>329</v>
      </c>
      <c r="B330" t="s">
        <v>83</v>
      </c>
    </row>
    <row r="331" spans="1:2" x14ac:dyDescent="0.2">
      <c r="A331" s="19">
        <v>330</v>
      </c>
      <c r="B331" t="s">
        <v>83</v>
      </c>
    </row>
    <row r="332" spans="1:2" x14ac:dyDescent="0.2">
      <c r="A332" s="19">
        <v>331</v>
      </c>
      <c r="B332" t="s">
        <v>40</v>
      </c>
    </row>
    <row r="333" spans="1:2" x14ac:dyDescent="0.2">
      <c r="A333" s="19">
        <v>332</v>
      </c>
      <c r="B333" t="s">
        <v>83</v>
      </c>
    </row>
    <row r="334" spans="1:2" x14ac:dyDescent="0.2">
      <c r="A334" s="19">
        <v>333</v>
      </c>
      <c r="B334" t="s">
        <v>40</v>
      </c>
    </row>
    <row r="335" spans="1:2" x14ac:dyDescent="0.2">
      <c r="A335" s="19">
        <v>334</v>
      </c>
      <c r="B335" t="s">
        <v>83</v>
      </c>
    </row>
    <row r="336" spans="1:2" x14ac:dyDescent="0.2">
      <c r="A336" s="19">
        <v>335</v>
      </c>
      <c r="B336" t="s">
        <v>83</v>
      </c>
    </row>
    <row r="337" spans="1:2" x14ac:dyDescent="0.2">
      <c r="A337" s="19">
        <v>336</v>
      </c>
      <c r="B337" t="s">
        <v>40</v>
      </c>
    </row>
    <row r="338" spans="1:2" x14ac:dyDescent="0.2">
      <c r="A338" s="19">
        <v>337</v>
      </c>
      <c r="B338" t="s">
        <v>40</v>
      </c>
    </row>
    <row r="339" spans="1:2" x14ac:dyDescent="0.2">
      <c r="A339" s="19">
        <v>338</v>
      </c>
      <c r="B339" t="s">
        <v>40</v>
      </c>
    </row>
    <row r="340" spans="1:2" x14ac:dyDescent="0.2">
      <c r="A340" s="19">
        <v>339</v>
      </c>
      <c r="B340" t="s">
        <v>40</v>
      </c>
    </row>
    <row r="341" spans="1:2" x14ac:dyDescent="0.2">
      <c r="A341" s="19">
        <v>340</v>
      </c>
      <c r="B341" t="s">
        <v>40</v>
      </c>
    </row>
    <row r="342" spans="1:2" x14ac:dyDescent="0.2">
      <c r="A342" s="19">
        <v>341</v>
      </c>
      <c r="B342" t="s">
        <v>40</v>
      </c>
    </row>
    <row r="343" spans="1:2" x14ac:dyDescent="0.2">
      <c r="A343" s="19">
        <v>342</v>
      </c>
      <c r="B343" t="s">
        <v>40</v>
      </c>
    </row>
    <row r="344" spans="1:2" x14ac:dyDescent="0.2">
      <c r="A344" s="19">
        <v>343</v>
      </c>
      <c r="B344" t="s">
        <v>83</v>
      </c>
    </row>
    <row r="345" spans="1:2" x14ac:dyDescent="0.2">
      <c r="A345" s="19">
        <v>344</v>
      </c>
      <c r="B345" t="s">
        <v>83</v>
      </c>
    </row>
    <row r="346" spans="1:2" x14ac:dyDescent="0.2">
      <c r="A346" s="19">
        <v>345</v>
      </c>
      <c r="B346" t="s">
        <v>83</v>
      </c>
    </row>
    <row r="347" spans="1:2" x14ac:dyDescent="0.2">
      <c r="A347" s="19">
        <v>346</v>
      </c>
      <c r="B347" t="s">
        <v>83</v>
      </c>
    </row>
    <row r="348" spans="1:2" x14ac:dyDescent="0.2">
      <c r="A348" s="19">
        <v>347</v>
      </c>
      <c r="B348" t="s">
        <v>83</v>
      </c>
    </row>
    <row r="349" spans="1:2" x14ac:dyDescent="0.2">
      <c r="A349" s="19">
        <v>348</v>
      </c>
      <c r="B349" t="s">
        <v>83</v>
      </c>
    </row>
    <row r="350" spans="1:2" x14ac:dyDescent="0.2">
      <c r="A350" s="19">
        <v>349</v>
      </c>
      <c r="B350" t="s">
        <v>83</v>
      </c>
    </row>
    <row r="351" spans="1:2" x14ac:dyDescent="0.2">
      <c r="A351" s="19">
        <v>350</v>
      </c>
      <c r="B351" t="s">
        <v>40</v>
      </c>
    </row>
    <row r="352" spans="1:2" x14ac:dyDescent="0.2">
      <c r="A352" s="19">
        <v>351</v>
      </c>
      <c r="B352" t="s">
        <v>40</v>
      </c>
    </row>
    <row r="353" spans="1:2" x14ac:dyDescent="0.2">
      <c r="A353" s="19">
        <v>352</v>
      </c>
      <c r="B353" t="s">
        <v>125</v>
      </c>
    </row>
    <row r="354" spans="1:2" x14ac:dyDescent="0.2">
      <c r="A354" s="19">
        <v>353</v>
      </c>
      <c r="B354" t="s">
        <v>40</v>
      </c>
    </row>
    <row r="355" spans="1:2" x14ac:dyDescent="0.2">
      <c r="A355" s="19">
        <v>354</v>
      </c>
      <c r="B355" t="s">
        <v>40</v>
      </c>
    </row>
    <row r="356" spans="1:2" x14ac:dyDescent="0.2">
      <c r="A356" s="19">
        <v>355</v>
      </c>
      <c r="B356" t="s">
        <v>40</v>
      </c>
    </row>
    <row r="357" spans="1:2" x14ac:dyDescent="0.2">
      <c r="A357" s="19">
        <v>356</v>
      </c>
      <c r="B357" t="s">
        <v>40</v>
      </c>
    </row>
    <row r="358" spans="1:2" x14ac:dyDescent="0.2">
      <c r="A358" s="19">
        <v>357</v>
      </c>
      <c r="B358" t="s">
        <v>40</v>
      </c>
    </row>
    <row r="359" spans="1:2" x14ac:dyDescent="0.2">
      <c r="A359" s="19">
        <v>358</v>
      </c>
      <c r="B359" t="s">
        <v>83</v>
      </c>
    </row>
    <row r="360" spans="1:2" x14ac:dyDescent="0.2">
      <c r="A360" s="19">
        <v>359</v>
      </c>
      <c r="B360" t="s">
        <v>40</v>
      </c>
    </row>
    <row r="361" spans="1:2" x14ac:dyDescent="0.2">
      <c r="A361" s="19">
        <v>360</v>
      </c>
      <c r="B361" t="s">
        <v>125</v>
      </c>
    </row>
    <row r="362" spans="1:2" x14ac:dyDescent="0.2">
      <c r="A362" s="19">
        <v>361</v>
      </c>
      <c r="B362" t="s">
        <v>83</v>
      </c>
    </row>
    <row r="363" spans="1:2" x14ac:dyDescent="0.2">
      <c r="A363" s="19">
        <v>362</v>
      </c>
      <c r="B363" t="s">
        <v>125</v>
      </c>
    </row>
    <row r="364" spans="1:2" x14ac:dyDescent="0.2">
      <c r="A364" s="19">
        <v>363</v>
      </c>
      <c r="B364" t="s">
        <v>40</v>
      </c>
    </row>
    <row r="365" spans="1:2" x14ac:dyDescent="0.2">
      <c r="A365" s="19">
        <v>364</v>
      </c>
      <c r="B365" t="s">
        <v>40</v>
      </c>
    </row>
    <row r="366" spans="1:2" x14ac:dyDescent="0.2">
      <c r="A366" s="19">
        <v>365</v>
      </c>
      <c r="B366" t="s">
        <v>83</v>
      </c>
    </row>
    <row r="367" spans="1:2" x14ac:dyDescent="0.2">
      <c r="A367" s="19">
        <v>366</v>
      </c>
      <c r="B367" t="s">
        <v>40</v>
      </c>
    </row>
    <row r="368" spans="1:2" x14ac:dyDescent="0.2">
      <c r="A368" s="19">
        <v>367</v>
      </c>
      <c r="B368" t="s">
        <v>40</v>
      </c>
    </row>
    <row r="369" spans="1:2" x14ac:dyDescent="0.2">
      <c r="A369" s="19">
        <v>368</v>
      </c>
      <c r="B369" t="s">
        <v>83</v>
      </c>
    </row>
    <row r="370" spans="1:2" x14ac:dyDescent="0.2">
      <c r="A370" s="19">
        <v>369</v>
      </c>
      <c r="B370" t="s">
        <v>83</v>
      </c>
    </row>
    <row r="371" spans="1:2" x14ac:dyDescent="0.2">
      <c r="A371" s="19">
        <v>370</v>
      </c>
      <c r="B371" t="s">
        <v>83</v>
      </c>
    </row>
    <row r="372" spans="1:2" x14ac:dyDescent="0.2">
      <c r="A372" s="19">
        <v>371</v>
      </c>
      <c r="B372" t="s">
        <v>40</v>
      </c>
    </row>
    <row r="373" spans="1:2" x14ac:dyDescent="0.2">
      <c r="A373" s="19">
        <v>372</v>
      </c>
      <c r="B373" t="s">
        <v>40</v>
      </c>
    </row>
    <row r="374" spans="1:2" x14ac:dyDescent="0.2">
      <c r="A374" s="19">
        <v>373</v>
      </c>
      <c r="B374" t="s">
        <v>40</v>
      </c>
    </row>
    <row r="375" spans="1:2" x14ac:dyDescent="0.2">
      <c r="A375" s="19">
        <v>374</v>
      </c>
      <c r="B375" t="s">
        <v>40</v>
      </c>
    </row>
    <row r="376" spans="1:2" x14ac:dyDescent="0.2">
      <c r="A376" s="19">
        <v>375</v>
      </c>
      <c r="B376" t="s">
        <v>72</v>
      </c>
    </row>
    <row r="377" spans="1:2" x14ac:dyDescent="0.2">
      <c r="A377" s="19">
        <v>376</v>
      </c>
      <c r="B377" t="s">
        <v>83</v>
      </c>
    </row>
    <row r="378" spans="1:2" x14ac:dyDescent="0.2">
      <c r="A378" s="19">
        <v>377</v>
      </c>
      <c r="B378" t="s">
        <v>83</v>
      </c>
    </row>
    <row r="379" spans="1:2" x14ac:dyDescent="0.2">
      <c r="A379" s="19">
        <v>378</v>
      </c>
      <c r="B379" t="s">
        <v>40</v>
      </c>
    </row>
    <row r="380" spans="1:2" x14ac:dyDescent="0.2">
      <c r="A380" s="19">
        <v>379</v>
      </c>
      <c r="B380" t="s">
        <v>40</v>
      </c>
    </row>
    <row r="381" spans="1:2" x14ac:dyDescent="0.2">
      <c r="A381" s="19">
        <v>380</v>
      </c>
      <c r="B381" t="s">
        <v>40</v>
      </c>
    </row>
    <row r="382" spans="1:2" x14ac:dyDescent="0.2">
      <c r="A382" s="19">
        <v>381</v>
      </c>
      <c r="B382" t="s">
        <v>83</v>
      </c>
    </row>
    <row r="383" spans="1:2" x14ac:dyDescent="0.2">
      <c r="A383" s="19">
        <v>382</v>
      </c>
      <c r="B383" t="s">
        <v>40</v>
      </c>
    </row>
    <row r="384" spans="1:2" x14ac:dyDescent="0.2">
      <c r="A384" s="19">
        <v>384</v>
      </c>
      <c r="B384" t="s">
        <v>83</v>
      </c>
    </row>
    <row r="385" spans="1:2" x14ac:dyDescent="0.2">
      <c r="A385" s="19">
        <v>385</v>
      </c>
      <c r="B385" t="s">
        <v>40</v>
      </c>
    </row>
    <row r="386" spans="1:2" x14ac:dyDescent="0.2">
      <c r="A386" s="19">
        <v>386</v>
      </c>
      <c r="B386" t="s">
        <v>40</v>
      </c>
    </row>
    <row r="387" spans="1:2" x14ac:dyDescent="0.2">
      <c r="A387" s="19">
        <v>387</v>
      </c>
      <c r="B387" t="s">
        <v>125</v>
      </c>
    </row>
    <row r="388" spans="1:2" x14ac:dyDescent="0.2">
      <c r="A388" s="19">
        <v>388</v>
      </c>
      <c r="B388" t="s">
        <v>125</v>
      </c>
    </row>
    <row r="389" spans="1:2" x14ac:dyDescent="0.2">
      <c r="A389" s="19">
        <v>389</v>
      </c>
      <c r="B389" t="s">
        <v>40</v>
      </c>
    </row>
    <row r="390" spans="1:2" x14ac:dyDescent="0.2">
      <c r="A390" s="19">
        <v>390</v>
      </c>
      <c r="B390" t="s">
        <v>83</v>
      </c>
    </row>
    <row r="391" spans="1:2" x14ac:dyDescent="0.2">
      <c r="A391" s="19">
        <v>391</v>
      </c>
      <c r="B391" t="s">
        <v>40</v>
      </c>
    </row>
    <row r="392" spans="1:2" x14ac:dyDescent="0.2">
      <c r="A392" s="19">
        <v>392</v>
      </c>
      <c r="B392" t="s">
        <v>40</v>
      </c>
    </row>
    <row r="393" spans="1:2" x14ac:dyDescent="0.2">
      <c r="A393" s="19">
        <v>393</v>
      </c>
      <c r="B393" t="s">
        <v>40</v>
      </c>
    </row>
    <row r="394" spans="1:2" x14ac:dyDescent="0.2">
      <c r="A394" s="19">
        <v>394</v>
      </c>
      <c r="B394" t="s">
        <v>40</v>
      </c>
    </row>
    <row r="395" spans="1:2" x14ac:dyDescent="0.2">
      <c r="A395" s="19">
        <v>395</v>
      </c>
      <c r="B395" t="s">
        <v>83</v>
      </c>
    </row>
    <row r="396" spans="1:2" x14ac:dyDescent="0.2">
      <c r="A396" s="19">
        <v>396</v>
      </c>
      <c r="B396" t="s">
        <v>40</v>
      </c>
    </row>
    <row r="397" spans="1:2" x14ac:dyDescent="0.2">
      <c r="A397" s="19">
        <v>397</v>
      </c>
      <c r="B397" t="s">
        <v>40</v>
      </c>
    </row>
    <row r="398" spans="1:2" x14ac:dyDescent="0.2">
      <c r="A398" s="19">
        <v>398</v>
      </c>
      <c r="B398" t="s">
        <v>83</v>
      </c>
    </row>
    <row r="399" spans="1:2" x14ac:dyDescent="0.2">
      <c r="A399" s="19">
        <v>399</v>
      </c>
      <c r="B399" t="s">
        <v>83</v>
      </c>
    </row>
    <row r="400" spans="1:2" x14ac:dyDescent="0.2">
      <c r="A400" s="19">
        <v>400</v>
      </c>
      <c r="B400" t="s">
        <v>40</v>
      </c>
    </row>
    <row r="401" spans="1:2" x14ac:dyDescent="0.2">
      <c r="A401" s="19">
        <v>401</v>
      </c>
      <c r="B401" t="s">
        <v>40</v>
      </c>
    </row>
    <row r="402" spans="1:2" x14ac:dyDescent="0.2">
      <c r="A402" s="19">
        <v>402</v>
      </c>
      <c r="B402" t="s">
        <v>40</v>
      </c>
    </row>
    <row r="403" spans="1:2" x14ac:dyDescent="0.2">
      <c r="A403" s="19">
        <v>403</v>
      </c>
      <c r="B403" t="s">
        <v>40</v>
      </c>
    </row>
    <row r="404" spans="1:2" x14ac:dyDescent="0.2">
      <c r="A404" s="19">
        <v>404</v>
      </c>
      <c r="B404" t="s">
        <v>40</v>
      </c>
    </row>
    <row r="405" spans="1:2" x14ac:dyDescent="0.2">
      <c r="A405" s="19">
        <v>405</v>
      </c>
      <c r="B405" t="s">
        <v>72</v>
      </c>
    </row>
    <row r="406" spans="1:2" x14ac:dyDescent="0.2">
      <c r="A406" s="19">
        <v>406</v>
      </c>
      <c r="B406" t="s">
        <v>40</v>
      </c>
    </row>
    <row r="407" spans="1:2" x14ac:dyDescent="0.2">
      <c r="A407" s="19">
        <v>407</v>
      </c>
      <c r="B407" t="s">
        <v>83</v>
      </c>
    </row>
    <row r="408" spans="1:2" x14ac:dyDescent="0.2">
      <c r="A408" s="19">
        <v>408</v>
      </c>
      <c r="B408" t="s">
        <v>83</v>
      </c>
    </row>
    <row r="409" spans="1:2" x14ac:dyDescent="0.2">
      <c r="A409" s="19">
        <v>409</v>
      </c>
      <c r="B409" t="s">
        <v>40</v>
      </c>
    </row>
    <row r="410" spans="1:2" x14ac:dyDescent="0.2">
      <c r="A410" s="19">
        <v>410</v>
      </c>
      <c r="B410" t="s">
        <v>40</v>
      </c>
    </row>
    <row r="411" spans="1:2" x14ac:dyDescent="0.2">
      <c r="A411" s="19">
        <v>411</v>
      </c>
      <c r="B411" t="s">
        <v>72</v>
      </c>
    </row>
    <row r="412" spans="1:2" x14ac:dyDescent="0.2">
      <c r="A412" s="19">
        <v>412</v>
      </c>
      <c r="B412" t="s">
        <v>40</v>
      </c>
    </row>
    <row r="413" spans="1:2" x14ac:dyDescent="0.2">
      <c r="A413" s="19">
        <v>413</v>
      </c>
      <c r="B413" t="s">
        <v>125</v>
      </c>
    </row>
    <row r="414" spans="1:2" x14ac:dyDescent="0.2">
      <c r="A414" s="19">
        <v>414</v>
      </c>
      <c r="B414" t="s">
        <v>40</v>
      </c>
    </row>
    <row r="415" spans="1:2" x14ac:dyDescent="0.2">
      <c r="A415" s="19">
        <v>415</v>
      </c>
      <c r="B415" t="s">
        <v>83</v>
      </c>
    </row>
    <row r="416" spans="1:2" x14ac:dyDescent="0.2">
      <c r="A416" s="19">
        <v>416</v>
      </c>
      <c r="B416" t="s">
        <v>125</v>
      </c>
    </row>
    <row r="417" spans="1:2" x14ac:dyDescent="0.2">
      <c r="A417" s="19">
        <v>417</v>
      </c>
      <c r="B417" t="s">
        <v>83</v>
      </c>
    </row>
    <row r="418" spans="1:2" x14ac:dyDescent="0.2">
      <c r="A418" s="19">
        <v>418</v>
      </c>
      <c r="B418" t="s">
        <v>125</v>
      </c>
    </row>
    <row r="419" spans="1:2" x14ac:dyDescent="0.2">
      <c r="A419" s="19">
        <v>419</v>
      </c>
      <c r="B419" t="s">
        <v>125</v>
      </c>
    </row>
    <row r="420" spans="1:2" x14ac:dyDescent="0.2">
      <c r="A420" s="19">
        <v>420</v>
      </c>
      <c r="B420" t="s">
        <v>40</v>
      </c>
    </row>
    <row r="421" spans="1:2" x14ac:dyDescent="0.2">
      <c r="A421" s="19">
        <v>421</v>
      </c>
      <c r="B421" t="s">
        <v>40</v>
      </c>
    </row>
    <row r="422" spans="1:2" x14ac:dyDescent="0.2">
      <c r="A422" s="19">
        <v>422</v>
      </c>
      <c r="B422" t="s">
        <v>83</v>
      </c>
    </row>
    <row r="423" spans="1:2" x14ac:dyDescent="0.2">
      <c r="A423" s="19">
        <v>423</v>
      </c>
      <c r="B423" t="s">
        <v>125</v>
      </c>
    </row>
    <row r="424" spans="1:2" x14ac:dyDescent="0.2">
      <c r="A424" s="19">
        <v>424</v>
      </c>
      <c r="B424" t="s">
        <v>125</v>
      </c>
    </row>
    <row r="425" spans="1:2" x14ac:dyDescent="0.2">
      <c r="A425" s="19">
        <v>425</v>
      </c>
      <c r="B425" t="s">
        <v>40</v>
      </c>
    </row>
    <row r="426" spans="1:2" x14ac:dyDescent="0.2">
      <c r="A426" s="19">
        <v>426</v>
      </c>
      <c r="B426" t="s">
        <v>72</v>
      </c>
    </row>
    <row r="427" spans="1:2" x14ac:dyDescent="0.2">
      <c r="A427" s="19">
        <v>427</v>
      </c>
      <c r="B427" t="s">
        <v>83</v>
      </c>
    </row>
    <row r="428" spans="1:2" x14ac:dyDescent="0.2">
      <c r="A428" s="19">
        <v>428</v>
      </c>
      <c r="B428" t="s">
        <v>40</v>
      </c>
    </row>
    <row r="429" spans="1:2" x14ac:dyDescent="0.2">
      <c r="A429" s="19">
        <v>429</v>
      </c>
      <c r="B429" t="s">
        <v>125</v>
      </c>
    </row>
    <row r="430" spans="1:2" x14ac:dyDescent="0.2">
      <c r="A430" s="19">
        <v>430</v>
      </c>
      <c r="B430" t="s">
        <v>40</v>
      </c>
    </row>
    <row r="431" spans="1:2" x14ac:dyDescent="0.2">
      <c r="A431" s="19">
        <v>431</v>
      </c>
      <c r="B431" t="s">
        <v>83</v>
      </c>
    </row>
    <row r="432" spans="1:2" x14ac:dyDescent="0.2">
      <c r="A432" s="19">
        <v>432</v>
      </c>
      <c r="B432" t="s">
        <v>125</v>
      </c>
    </row>
    <row r="433" spans="1:2" x14ac:dyDescent="0.2">
      <c r="A433" s="19">
        <v>433</v>
      </c>
      <c r="B433" t="s">
        <v>125</v>
      </c>
    </row>
    <row r="434" spans="1:2" x14ac:dyDescent="0.2">
      <c r="A434" s="19">
        <v>434</v>
      </c>
      <c r="B434" t="s">
        <v>125</v>
      </c>
    </row>
    <row r="435" spans="1:2" x14ac:dyDescent="0.2">
      <c r="A435" s="19">
        <v>435</v>
      </c>
      <c r="B435" t="s">
        <v>125</v>
      </c>
    </row>
    <row r="436" spans="1:2" x14ac:dyDescent="0.2">
      <c r="A436" s="19">
        <v>436</v>
      </c>
      <c r="B436" t="s">
        <v>83</v>
      </c>
    </row>
    <row r="437" spans="1:2" x14ac:dyDescent="0.2">
      <c r="A437" s="19">
        <v>437</v>
      </c>
      <c r="B437" t="s">
        <v>40</v>
      </c>
    </row>
    <row r="438" spans="1:2" x14ac:dyDescent="0.2">
      <c r="A438" s="19">
        <v>438</v>
      </c>
      <c r="B438" t="s">
        <v>40</v>
      </c>
    </row>
    <row r="439" spans="1:2" x14ac:dyDescent="0.2">
      <c r="A439" s="19">
        <v>439</v>
      </c>
      <c r="B439" t="s">
        <v>125</v>
      </c>
    </row>
    <row r="440" spans="1:2" x14ac:dyDescent="0.2">
      <c r="A440" s="19">
        <v>440</v>
      </c>
      <c r="B440" t="s">
        <v>125</v>
      </c>
    </row>
    <row r="441" spans="1:2" x14ac:dyDescent="0.2">
      <c r="A441" s="19">
        <v>441</v>
      </c>
      <c r="B441" t="s">
        <v>40</v>
      </c>
    </row>
    <row r="442" spans="1:2" x14ac:dyDescent="0.2">
      <c r="A442" s="19">
        <v>442</v>
      </c>
      <c r="B442" t="s">
        <v>40</v>
      </c>
    </row>
    <row r="443" spans="1:2" x14ac:dyDescent="0.2">
      <c r="A443" s="19">
        <v>443</v>
      </c>
      <c r="B443" t="s">
        <v>40</v>
      </c>
    </row>
    <row r="444" spans="1:2" x14ac:dyDescent="0.2">
      <c r="A444" s="19">
        <v>444</v>
      </c>
      <c r="B444" t="s">
        <v>40</v>
      </c>
    </row>
    <row r="445" spans="1:2" x14ac:dyDescent="0.2">
      <c r="A445" s="19">
        <v>445</v>
      </c>
      <c r="B445" t="s">
        <v>40</v>
      </c>
    </row>
    <row r="446" spans="1:2" x14ac:dyDescent="0.2">
      <c r="A446" s="19">
        <v>446</v>
      </c>
      <c r="B446" t="s">
        <v>40</v>
      </c>
    </row>
    <row r="447" spans="1:2" x14ac:dyDescent="0.2">
      <c r="A447" s="19">
        <v>447</v>
      </c>
      <c r="B447" t="s">
        <v>125</v>
      </c>
    </row>
    <row r="448" spans="1:2" x14ac:dyDescent="0.2">
      <c r="A448" s="19">
        <v>448</v>
      </c>
      <c r="B448" t="s">
        <v>40</v>
      </c>
    </row>
    <row r="449" spans="1:2" x14ac:dyDescent="0.2">
      <c r="A449" s="19">
        <v>449</v>
      </c>
      <c r="B449" t="s">
        <v>72</v>
      </c>
    </row>
    <row r="450" spans="1:2" x14ac:dyDescent="0.2">
      <c r="A450" s="19">
        <v>450</v>
      </c>
      <c r="B450" t="s">
        <v>40</v>
      </c>
    </row>
    <row r="451" spans="1:2" x14ac:dyDescent="0.2">
      <c r="A451" s="19">
        <v>451</v>
      </c>
      <c r="B451" t="s">
        <v>40</v>
      </c>
    </row>
    <row r="452" spans="1:2" x14ac:dyDescent="0.2">
      <c r="A452" s="19">
        <v>452</v>
      </c>
      <c r="B452" t="s">
        <v>40</v>
      </c>
    </row>
    <row r="453" spans="1:2" x14ac:dyDescent="0.2">
      <c r="A453" s="19">
        <v>453</v>
      </c>
      <c r="B453" t="s">
        <v>72</v>
      </c>
    </row>
    <row r="454" spans="1:2" x14ac:dyDescent="0.2">
      <c r="A454" s="19">
        <v>454</v>
      </c>
      <c r="B454" t="s">
        <v>40</v>
      </c>
    </row>
    <row r="455" spans="1:2" x14ac:dyDescent="0.2">
      <c r="A455" s="19">
        <v>455</v>
      </c>
      <c r="B455" t="s">
        <v>40</v>
      </c>
    </row>
    <row r="456" spans="1:2" x14ac:dyDescent="0.2">
      <c r="A456" s="19">
        <v>456</v>
      </c>
      <c r="B456" t="s">
        <v>72</v>
      </c>
    </row>
    <row r="457" spans="1:2" x14ac:dyDescent="0.2">
      <c r="A457" s="19">
        <v>457</v>
      </c>
      <c r="B457" t="s">
        <v>40</v>
      </c>
    </row>
    <row r="458" spans="1:2" x14ac:dyDescent="0.2">
      <c r="A458" s="19">
        <v>458</v>
      </c>
      <c r="B458" t="s">
        <v>125</v>
      </c>
    </row>
    <row r="459" spans="1:2" x14ac:dyDescent="0.2">
      <c r="A459" s="19">
        <v>459</v>
      </c>
      <c r="B459" t="s">
        <v>40</v>
      </c>
    </row>
    <row r="460" spans="1:2" x14ac:dyDescent="0.2">
      <c r="A460" s="19">
        <v>460</v>
      </c>
      <c r="B460" t="s">
        <v>40</v>
      </c>
    </row>
    <row r="461" spans="1:2" x14ac:dyDescent="0.2">
      <c r="A461" s="19">
        <v>461</v>
      </c>
      <c r="B461" t="s">
        <v>40</v>
      </c>
    </row>
    <row r="462" spans="1:2" x14ac:dyDescent="0.2">
      <c r="A462" s="19">
        <v>462</v>
      </c>
      <c r="B462" t="s">
        <v>40</v>
      </c>
    </row>
    <row r="463" spans="1:2" x14ac:dyDescent="0.2">
      <c r="A463" s="19">
        <v>463</v>
      </c>
      <c r="B463" t="s">
        <v>72</v>
      </c>
    </row>
    <row r="464" spans="1:2" x14ac:dyDescent="0.2">
      <c r="A464" s="19">
        <v>464</v>
      </c>
      <c r="B464" t="s">
        <v>40</v>
      </c>
    </row>
    <row r="465" spans="1:2" x14ac:dyDescent="0.2">
      <c r="A465" s="19">
        <v>465</v>
      </c>
      <c r="B465" t="s">
        <v>40</v>
      </c>
    </row>
    <row r="466" spans="1:2" x14ac:dyDescent="0.2">
      <c r="A466" s="19">
        <v>466</v>
      </c>
      <c r="B466" t="s">
        <v>40</v>
      </c>
    </row>
    <row r="467" spans="1:2" x14ac:dyDescent="0.2">
      <c r="A467" s="19">
        <v>467</v>
      </c>
      <c r="B467" t="s">
        <v>40</v>
      </c>
    </row>
    <row r="468" spans="1:2" x14ac:dyDescent="0.2">
      <c r="A468" s="19">
        <v>468</v>
      </c>
      <c r="B468" t="s">
        <v>40</v>
      </c>
    </row>
    <row r="469" spans="1:2" x14ac:dyDescent="0.2">
      <c r="A469" s="19">
        <v>469</v>
      </c>
      <c r="B469" t="s">
        <v>40</v>
      </c>
    </row>
    <row r="470" spans="1:2" x14ac:dyDescent="0.2">
      <c r="A470" s="19">
        <v>470</v>
      </c>
      <c r="B470" t="s">
        <v>40</v>
      </c>
    </row>
    <row r="471" spans="1:2" x14ac:dyDescent="0.2">
      <c r="A471" s="19">
        <v>471</v>
      </c>
      <c r="B471" t="s">
        <v>125</v>
      </c>
    </row>
    <row r="472" spans="1:2" x14ac:dyDescent="0.2">
      <c r="A472" s="19">
        <v>472</v>
      </c>
      <c r="B472" t="s">
        <v>40</v>
      </c>
    </row>
    <row r="473" spans="1:2" x14ac:dyDescent="0.2">
      <c r="A473" s="19">
        <v>473</v>
      </c>
      <c r="B473" t="s">
        <v>40</v>
      </c>
    </row>
    <row r="474" spans="1:2" x14ac:dyDescent="0.2">
      <c r="A474" s="19">
        <v>474</v>
      </c>
      <c r="B474" t="s">
        <v>83</v>
      </c>
    </row>
    <row r="475" spans="1:2" x14ac:dyDescent="0.2">
      <c r="A475" s="19">
        <v>475</v>
      </c>
      <c r="B475" t="s">
        <v>40</v>
      </c>
    </row>
    <row r="476" spans="1:2" x14ac:dyDescent="0.2">
      <c r="A476" s="19">
        <v>476</v>
      </c>
      <c r="B476" t="s">
        <v>83</v>
      </c>
    </row>
    <row r="477" spans="1:2" x14ac:dyDescent="0.2">
      <c r="A477" s="19">
        <v>477</v>
      </c>
      <c r="B477" t="s">
        <v>83</v>
      </c>
    </row>
    <row r="478" spans="1:2" x14ac:dyDescent="0.2">
      <c r="A478" s="19">
        <v>478</v>
      </c>
      <c r="B478" t="s">
        <v>40</v>
      </c>
    </row>
    <row r="479" spans="1:2" x14ac:dyDescent="0.2">
      <c r="A479" s="19">
        <v>479</v>
      </c>
      <c r="B479" t="s">
        <v>40</v>
      </c>
    </row>
    <row r="480" spans="1:2" x14ac:dyDescent="0.2">
      <c r="A480" s="19">
        <v>480</v>
      </c>
      <c r="B480" t="s">
        <v>83</v>
      </c>
    </row>
    <row r="481" spans="1:2" x14ac:dyDescent="0.2">
      <c r="A481" s="19">
        <v>481</v>
      </c>
      <c r="B481" t="s">
        <v>40</v>
      </c>
    </row>
    <row r="482" spans="1:2" x14ac:dyDescent="0.2">
      <c r="A482" s="19">
        <v>482</v>
      </c>
      <c r="B482" t="s">
        <v>40</v>
      </c>
    </row>
    <row r="483" spans="1:2" x14ac:dyDescent="0.2">
      <c r="A483" s="19">
        <v>483</v>
      </c>
      <c r="B483" t="s">
        <v>40</v>
      </c>
    </row>
    <row r="484" spans="1:2" x14ac:dyDescent="0.2">
      <c r="A484" s="19">
        <v>484</v>
      </c>
      <c r="B484" t="s">
        <v>40</v>
      </c>
    </row>
    <row r="485" spans="1:2" x14ac:dyDescent="0.2">
      <c r="A485" s="19">
        <v>485</v>
      </c>
      <c r="B485" t="s">
        <v>83</v>
      </c>
    </row>
    <row r="486" spans="1:2" x14ac:dyDescent="0.2">
      <c r="A486" s="19">
        <v>486</v>
      </c>
      <c r="B486" t="s">
        <v>40</v>
      </c>
    </row>
    <row r="487" spans="1:2" x14ac:dyDescent="0.2">
      <c r="A487" s="19">
        <v>487</v>
      </c>
      <c r="B487" t="s">
        <v>40</v>
      </c>
    </row>
    <row r="488" spans="1:2" x14ac:dyDescent="0.2">
      <c r="A488" s="19">
        <v>488</v>
      </c>
      <c r="B488" t="s">
        <v>40</v>
      </c>
    </row>
    <row r="489" spans="1:2" x14ac:dyDescent="0.2">
      <c r="A489" s="19">
        <v>489</v>
      </c>
      <c r="B489" t="s">
        <v>40</v>
      </c>
    </row>
    <row r="490" spans="1:2" x14ac:dyDescent="0.2">
      <c r="A490" s="19">
        <v>490</v>
      </c>
      <c r="B490" t="s">
        <v>40</v>
      </c>
    </row>
    <row r="491" spans="1:2" x14ac:dyDescent="0.2">
      <c r="A491" s="19">
        <v>491</v>
      </c>
      <c r="B491" t="s">
        <v>83</v>
      </c>
    </row>
    <row r="492" spans="1:2" x14ac:dyDescent="0.2">
      <c r="A492" s="19">
        <v>492</v>
      </c>
      <c r="B492" t="s">
        <v>40</v>
      </c>
    </row>
    <row r="493" spans="1:2" x14ac:dyDescent="0.2">
      <c r="A493" s="19">
        <v>493</v>
      </c>
      <c r="B493" t="s">
        <v>40</v>
      </c>
    </row>
    <row r="494" spans="1:2" x14ac:dyDescent="0.2">
      <c r="A494" s="19">
        <v>494</v>
      </c>
      <c r="B494" t="s">
        <v>83</v>
      </c>
    </row>
    <row r="495" spans="1:2" x14ac:dyDescent="0.2">
      <c r="A495" s="19">
        <v>495</v>
      </c>
      <c r="B495" t="s">
        <v>40</v>
      </c>
    </row>
    <row r="496" spans="1:2" x14ac:dyDescent="0.2">
      <c r="A496" s="19">
        <v>496</v>
      </c>
      <c r="B496" t="s">
        <v>40</v>
      </c>
    </row>
    <row r="497" spans="1:2" x14ac:dyDescent="0.2">
      <c r="A497" s="19">
        <v>497</v>
      </c>
      <c r="B497" t="s">
        <v>40</v>
      </c>
    </row>
    <row r="498" spans="1:2" x14ac:dyDescent="0.2">
      <c r="A498" s="19">
        <v>498</v>
      </c>
      <c r="B498" t="s">
        <v>40</v>
      </c>
    </row>
    <row r="499" spans="1:2" x14ac:dyDescent="0.2">
      <c r="A499" s="19">
        <v>499</v>
      </c>
      <c r="B499" t="s">
        <v>40</v>
      </c>
    </row>
    <row r="500" spans="1:2" x14ac:dyDescent="0.2">
      <c r="A500" s="19">
        <v>500</v>
      </c>
      <c r="B500" t="s">
        <v>40</v>
      </c>
    </row>
    <row r="501" spans="1:2" x14ac:dyDescent="0.2">
      <c r="A501" s="19">
        <v>501</v>
      </c>
      <c r="B501" t="s">
        <v>40</v>
      </c>
    </row>
    <row r="502" spans="1:2" x14ac:dyDescent="0.2">
      <c r="A502" s="19">
        <v>502</v>
      </c>
      <c r="B502" t="s">
        <v>83</v>
      </c>
    </row>
    <row r="503" spans="1:2" x14ac:dyDescent="0.2">
      <c r="A503" s="19">
        <v>503</v>
      </c>
      <c r="B503" t="s">
        <v>72</v>
      </c>
    </row>
    <row r="504" spans="1:2" x14ac:dyDescent="0.2">
      <c r="A504" s="19">
        <v>504</v>
      </c>
      <c r="B504" t="s">
        <v>40</v>
      </c>
    </row>
    <row r="505" spans="1:2" x14ac:dyDescent="0.2">
      <c r="A505" s="19">
        <v>505</v>
      </c>
      <c r="B505" t="s">
        <v>40</v>
      </c>
    </row>
    <row r="506" spans="1:2" x14ac:dyDescent="0.2">
      <c r="A506" s="19">
        <v>506</v>
      </c>
      <c r="B506" t="s">
        <v>83</v>
      </c>
    </row>
    <row r="507" spans="1:2" x14ac:dyDescent="0.2">
      <c r="A507" s="19">
        <v>507</v>
      </c>
      <c r="B507" t="s">
        <v>125</v>
      </c>
    </row>
    <row r="508" spans="1:2" x14ac:dyDescent="0.2">
      <c r="A508" s="19">
        <v>508</v>
      </c>
      <c r="B508" t="s">
        <v>40</v>
      </c>
    </row>
    <row r="509" spans="1:2" x14ac:dyDescent="0.2">
      <c r="A509" s="19">
        <v>509</v>
      </c>
      <c r="B509" t="s">
        <v>40</v>
      </c>
    </row>
    <row r="510" spans="1:2" x14ac:dyDescent="0.2">
      <c r="A510" s="19">
        <v>510</v>
      </c>
      <c r="B510" t="s">
        <v>40</v>
      </c>
    </row>
    <row r="511" spans="1:2" x14ac:dyDescent="0.2">
      <c r="A511" s="19">
        <v>511</v>
      </c>
      <c r="B511" t="s">
        <v>40</v>
      </c>
    </row>
    <row r="512" spans="1:2" x14ac:dyDescent="0.2">
      <c r="A512" s="19">
        <v>512</v>
      </c>
      <c r="B512" t="s">
        <v>40</v>
      </c>
    </row>
    <row r="513" spans="1:2" x14ac:dyDescent="0.2">
      <c r="A513" s="19">
        <v>513</v>
      </c>
      <c r="B513" t="s">
        <v>40</v>
      </c>
    </row>
    <row r="514" spans="1:2" x14ac:dyDescent="0.2">
      <c r="A514" s="19">
        <v>514</v>
      </c>
      <c r="B514" t="s">
        <v>40</v>
      </c>
    </row>
    <row r="515" spans="1:2" x14ac:dyDescent="0.2">
      <c r="A515" s="19">
        <v>515</v>
      </c>
      <c r="B515" t="s">
        <v>83</v>
      </c>
    </row>
    <row r="516" spans="1:2" x14ac:dyDescent="0.2">
      <c r="A516" s="19">
        <v>516</v>
      </c>
      <c r="B516" t="s">
        <v>40</v>
      </c>
    </row>
    <row r="517" spans="1:2" x14ac:dyDescent="0.2">
      <c r="A517" s="19">
        <v>517</v>
      </c>
      <c r="B517" t="s">
        <v>40</v>
      </c>
    </row>
    <row r="518" spans="1:2" x14ac:dyDescent="0.2">
      <c r="A518" s="19">
        <v>518</v>
      </c>
      <c r="B518" t="s">
        <v>40</v>
      </c>
    </row>
    <row r="519" spans="1:2" x14ac:dyDescent="0.2">
      <c r="A519" s="19">
        <v>519</v>
      </c>
      <c r="B519" t="s">
        <v>40</v>
      </c>
    </row>
    <row r="520" spans="1:2" x14ac:dyDescent="0.2">
      <c r="A520" s="19">
        <v>520</v>
      </c>
      <c r="B520" t="s">
        <v>83</v>
      </c>
    </row>
    <row r="521" spans="1:2" x14ac:dyDescent="0.2">
      <c r="A521" s="19">
        <v>521</v>
      </c>
      <c r="B521" t="s">
        <v>40</v>
      </c>
    </row>
    <row r="522" spans="1:2" x14ac:dyDescent="0.2">
      <c r="A522" s="19">
        <v>522</v>
      </c>
      <c r="B522" t="s">
        <v>40</v>
      </c>
    </row>
    <row r="523" spans="1:2" x14ac:dyDescent="0.2">
      <c r="A523" s="19">
        <v>523</v>
      </c>
      <c r="B523" t="s">
        <v>83</v>
      </c>
    </row>
    <row r="524" spans="1:2" x14ac:dyDescent="0.2">
      <c r="A524" s="19">
        <v>524</v>
      </c>
      <c r="B524" t="s">
        <v>83</v>
      </c>
    </row>
    <row r="525" spans="1:2" x14ac:dyDescent="0.2">
      <c r="A525" s="19">
        <v>525</v>
      </c>
      <c r="B525" t="s">
        <v>40</v>
      </c>
    </row>
    <row r="526" spans="1:2" x14ac:dyDescent="0.2">
      <c r="A526" s="19">
        <v>526</v>
      </c>
      <c r="B526" t="s">
        <v>40</v>
      </c>
    </row>
    <row r="527" spans="1:2" x14ac:dyDescent="0.2">
      <c r="A527" s="19">
        <v>527</v>
      </c>
      <c r="B527" t="s">
        <v>40</v>
      </c>
    </row>
    <row r="528" spans="1:2" x14ac:dyDescent="0.2">
      <c r="A528" s="19">
        <v>528</v>
      </c>
      <c r="B528" t="s">
        <v>40</v>
      </c>
    </row>
    <row r="529" spans="1:2" x14ac:dyDescent="0.2">
      <c r="A529" s="19">
        <v>529</v>
      </c>
      <c r="B529" t="s">
        <v>83</v>
      </c>
    </row>
    <row r="530" spans="1:2" x14ac:dyDescent="0.2">
      <c r="A530" s="19">
        <v>530</v>
      </c>
      <c r="B530" t="s">
        <v>40</v>
      </c>
    </row>
    <row r="531" spans="1:2" x14ac:dyDescent="0.2">
      <c r="A531" s="19">
        <v>531</v>
      </c>
      <c r="B531" t="s">
        <v>40</v>
      </c>
    </row>
    <row r="532" spans="1:2" x14ac:dyDescent="0.2">
      <c r="A532" s="19">
        <v>532</v>
      </c>
      <c r="B532" t="s">
        <v>40</v>
      </c>
    </row>
    <row r="533" spans="1:2" x14ac:dyDescent="0.2">
      <c r="A533" s="19">
        <v>533</v>
      </c>
      <c r="B533" t="s">
        <v>40</v>
      </c>
    </row>
    <row r="534" spans="1:2" x14ac:dyDescent="0.2">
      <c r="A534" s="19">
        <v>534</v>
      </c>
      <c r="B534" t="s">
        <v>40</v>
      </c>
    </row>
    <row r="535" spans="1:2" x14ac:dyDescent="0.2">
      <c r="A535" s="19">
        <v>535</v>
      </c>
      <c r="B535" t="s">
        <v>83</v>
      </c>
    </row>
    <row r="536" spans="1:2" x14ac:dyDescent="0.2">
      <c r="A536" s="19">
        <v>536</v>
      </c>
      <c r="B536" t="s">
        <v>40</v>
      </c>
    </row>
    <row r="537" spans="1:2" x14ac:dyDescent="0.2">
      <c r="A537" s="19">
        <v>537</v>
      </c>
      <c r="B537" t="s">
        <v>125</v>
      </c>
    </row>
    <row r="538" spans="1:2" x14ac:dyDescent="0.2">
      <c r="A538" s="19">
        <v>538</v>
      </c>
      <c r="B538" t="s">
        <v>83</v>
      </c>
    </row>
    <row r="539" spans="1:2" x14ac:dyDescent="0.2">
      <c r="A539" s="19">
        <v>539</v>
      </c>
      <c r="B539" t="s">
        <v>40</v>
      </c>
    </row>
    <row r="540" spans="1:2" x14ac:dyDescent="0.2">
      <c r="A540" s="19">
        <v>540</v>
      </c>
      <c r="B540" t="s">
        <v>40</v>
      </c>
    </row>
    <row r="541" spans="1:2" x14ac:dyDescent="0.2">
      <c r="A541" s="19">
        <v>541</v>
      </c>
      <c r="B541" t="s">
        <v>83</v>
      </c>
    </row>
    <row r="542" spans="1:2" x14ac:dyDescent="0.2">
      <c r="A542" s="19">
        <v>542</v>
      </c>
      <c r="B542" t="s">
        <v>83</v>
      </c>
    </row>
    <row r="543" spans="1:2" x14ac:dyDescent="0.2">
      <c r="A543" s="19">
        <v>543</v>
      </c>
      <c r="B543" t="s">
        <v>125</v>
      </c>
    </row>
    <row r="544" spans="1:2" x14ac:dyDescent="0.2">
      <c r="A544" s="19">
        <v>544</v>
      </c>
      <c r="B544" t="s">
        <v>40</v>
      </c>
    </row>
    <row r="545" spans="1:2" x14ac:dyDescent="0.2">
      <c r="A545" s="19">
        <v>545</v>
      </c>
      <c r="B545" t="s">
        <v>40</v>
      </c>
    </row>
    <row r="546" spans="1:2" x14ac:dyDescent="0.2">
      <c r="A546" s="19">
        <v>546</v>
      </c>
      <c r="B546" t="s">
        <v>40</v>
      </c>
    </row>
    <row r="547" spans="1:2" x14ac:dyDescent="0.2">
      <c r="A547" s="19">
        <v>547</v>
      </c>
      <c r="B547" t="s">
        <v>40</v>
      </c>
    </row>
    <row r="548" spans="1:2" x14ac:dyDescent="0.2">
      <c r="A548" s="19">
        <v>548</v>
      </c>
      <c r="B548" t="s">
        <v>125</v>
      </c>
    </row>
    <row r="549" spans="1:2" x14ac:dyDescent="0.2">
      <c r="A549" s="19">
        <v>549</v>
      </c>
      <c r="B549" t="s">
        <v>40</v>
      </c>
    </row>
    <row r="550" spans="1:2" x14ac:dyDescent="0.2">
      <c r="A550" s="19">
        <v>550</v>
      </c>
      <c r="B550" t="s">
        <v>40</v>
      </c>
    </row>
    <row r="551" spans="1:2" x14ac:dyDescent="0.2">
      <c r="A551" s="19">
        <v>551</v>
      </c>
      <c r="B551" t="s">
        <v>40</v>
      </c>
    </row>
    <row r="552" spans="1:2" x14ac:dyDescent="0.2">
      <c r="A552" s="19">
        <v>552</v>
      </c>
      <c r="B552" t="s">
        <v>83</v>
      </c>
    </row>
    <row r="553" spans="1:2" x14ac:dyDescent="0.2">
      <c r="A553" s="19">
        <v>553</v>
      </c>
      <c r="B553" t="s">
        <v>125</v>
      </c>
    </row>
    <row r="554" spans="1:2" x14ac:dyDescent="0.2">
      <c r="A554" s="19">
        <v>554</v>
      </c>
      <c r="B554" t="s">
        <v>83</v>
      </c>
    </row>
    <row r="555" spans="1:2" x14ac:dyDescent="0.2">
      <c r="A555" s="19">
        <v>555</v>
      </c>
      <c r="B555" t="s">
        <v>40</v>
      </c>
    </row>
    <row r="556" spans="1:2" x14ac:dyDescent="0.2">
      <c r="A556" s="19">
        <v>556</v>
      </c>
      <c r="B556" t="s">
        <v>83</v>
      </c>
    </row>
    <row r="557" spans="1:2" x14ac:dyDescent="0.2">
      <c r="A557" s="19">
        <v>557</v>
      </c>
      <c r="B557" t="s">
        <v>40</v>
      </c>
    </row>
    <row r="558" spans="1:2" x14ac:dyDescent="0.2">
      <c r="A558" s="19">
        <v>558</v>
      </c>
      <c r="B558" t="s">
        <v>40</v>
      </c>
    </row>
    <row r="559" spans="1:2" x14ac:dyDescent="0.2">
      <c r="A559" s="19">
        <v>559</v>
      </c>
      <c r="B559" t="s">
        <v>40</v>
      </c>
    </row>
    <row r="560" spans="1:2" x14ac:dyDescent="0.2">
      <c r="A560" s="19">
        <v>560</v>
      </c>
      <c r="B560" t="s">
        <v>40</v>
      </c>
    </row>
    <row r="561" spans="1:2" x14ac:dyDescent="0.2">
      <c r="A561" s="19">
        <v>561</v>
      </c>
      <c r="B561" t="s">
        <v>125</v>
      </c>
    </row>
    <row r="562" spans="1:2" x14ac:dyDescent="0.2">
      <c r="A562" s="19">
        <v>562</v>
      </c>
      <c r="B562" t="s">
        <v>40</v>
      </c>
    </row>
    <row r="563" spans="1:2" x14ac:dyDescent="0.2">
      <c r="A563" s="19">
        <v>563</v>
      </c>
      <c r="B563" t="s">
        <v>40</v>
      </c>
    </row>
    <row r="564" spans="1:2" x14ac:dyDescent="0.2">
      <c r="A564" s="19">
        <v>564</v>
      </c>
      <c r="B564" t="s">
        <v>40</v>
      </c>
    </row>
    <row r="565" spans="1:2" x14ac:dyDescent="0.2">
      <c r="A565" s="19">
        <v>565</v>
      </c>
      <c r="B565" t="s">
        <v>40</v>
      </c>
    </row>
    <row r="566" spans="1:2" x14ac:dyDescent="0.2">
      <c r="A566" s="19">
        <v>566</v>
      </c>
      <c r="B566" t="s">
        <v>40</v>
      </c>
    </row>
    <row r="567" spans="1:2" x14ac:dyDescent="0.2">
      <c r="A567" s="19">
        <v>567</v>
      </c>
      <c r="B567" t="s">
        <v>125</v>
      </c>
    </row>
    <row r="568" spans="1:2" x14ac:dyDescent="0.2">
      <c r="A568" s="19">
        <v>568</v>
      </c>
      <c r="B568" t="s">
        <v>40</v>
      </c>
    </row>
    <row r="569" spans="1:2" x14ac:dyDescent="0.2">
      <c r="A569" s="19">
        <v>569</v>
      </c>
      <c r="B569" t="s">
        <v>125</v>
      </c>
    </row>
    <row r="570" spans="1:2" x14ac:dyDescent="0.2">
      <c r="A570" s="19">
        <v>570</v>
      </c>
      <c r="B570" t="s">
        <v>125</v>
      </c>
    </row>
    <row r="571" spans="1:2" x14ac:dyDescent="0.2">
      <c r="A571" s="19">
        <v>571</v>
      </c>
      <c r="B571" t="s">
        <v>40</v>
      </c>
    </row>
    <row r="572" spans="1:2" x14ac:dyDescent="0.2">
      <c r="A572" s="19">
        <v>572</v>
      </c>
      <c r="B572" t="s">
        <v>83</v>
      </c>
    </row>
    <row r="573" spans="1:2" x14ac:dyDescent="0.2">
      <c r="A573" s="19">
        <v>573</v>
      </c>
      <c r="B573" t="s">
        <v>40</v>
      </c>
    </row>
    <row r="574" spans="1:2" x14ac:dyDescent="0.2">
      <c r="A574" s="19">
        <v>574</v>
      </c>
      <c r="B574" t="s">
        <v>40</v>
      </c>
    </row>
    <row r="575" spans="1:2" x14ac:dyDescent="0.2">
      <c r="A575" s="19">
        <v>575</v>
      </c>
      <c r="B575" t="s">
        <v>40</v>
      </c>
    </row>
    <row r="576" spans="1:2" x14ac:dyDescent="0.2">
      <c r="A576" s="19">
        <v>576</v>
      </c>
      <c r="B576" t="s">
        <v>40</v>
      </c>
    </row>
    <row r="577" spans="1:2" x14ac:dyDescent="0.2">
      <c r="A577" s="19">
        <v>577</v>
      </c>
      <c r="B577" t="s">
        <v>40</v>
      </c>
    </row>
    <row r="578" spans="1:2" x14ac:dyDescent="0.2">
      <c r="A578" s="19">
        <v>578</v>
      </c>
      <c r="B578" t="s">
        <v>125</v>
      </c>
    </row>
    <row r="579" spans="1:2" x14ac:dyDescent="0.2">
      <c r="A579" s="19">
        <v>579</v>
      </c>
      <c r="B579" t="s">
        <v>83</v>
      </c>
    </row>
    <row r="580" spans="1:2" x14ac:dyDescent="0.2">
      <c r="A580" s="19">
        <v>580</v>
      </c>
      <c r="B580" t="s">
        <v>125</v>
      </c>
    </row>
    <row r="581" spans="1:2" x14ac:dyDescent="0.2">
      <c r="A581" s="19">
        <v>581</v>
      </c>
      <c r="B581" t="s">
        <v>125</v>
      </c>
    </row>
    <row r="582" spans="1:2" x14ac:dyDescent="0.2">
      <c r="A582" s="19">
        <v>582</v>
      </c>
      <c r="B582" t="s">
        <v>72</v>
      </c>
    </row>
    <row r="583" spans="1:2" x14ac:dyDescent="0.2">
      <c r="A583" s="19">
        <v>583</v>
      </c>
      <c r="B583" t="s">
        <v>72</v>
      </c>
    </row>
    <row r="584" spans="1:2" x14ac:dyDescent="0.2">
      <c r="A584" s="19">
        <v>584</v>
      </c>
      <c r="B584" t="s">
        <v>125</v>
      </c>
    </row>
    <row r="585" spans="1:2" x14ac:dyDescent="0.2">
      <c r="A585" s="19">
        <v>585</v>
      </c>
      <c r="B585" t="s">
        <v>40</v>
      </c>
    </row>
    <row r="586" spans="1:2" x14ac:dyDescent="0.2">
      <c r="A586" s="19">
        <v>586</v>
      </c>
      <c r="B586" t="s">
        <v>72</v>
      </c>
    </row>
    <row r="587" spans="1:2" x14ac:dyDescent="0.2">
      <c r="A587" s="19">
        <v>587</v>
      </c>
      <c r="B587" t="s">
        <v>125</v>
      </c>
    </row>
    <row r="588" spans="1:2" x14ac:dyDescent="0.2">
      <c r="A588" s="19">
        <v>588</v>
      </c>
      <c r="B588" t="s">
        <v>125</v>
      </c>
    </row>
    <row r="589" spans="1:2" x14ac:dyDescent="0.2">
      <c r="A589" s="19">
        <v>589</v>
      </c>
      <c r="B589" t="s">
        <v>40</v>
      </c>
    </row>
    <row r="590" spans="1:2" x14ac:dyDescent="0.2">
      <c r="A590" s="19">
        <v>590</v>
      </c>
      <c r="B590" t="s">
        <v>83</v>
      </c>
    </row>
    <row r="591" spans="1:2" x14ac:dyDescent="0.2">
      <c r="A591" s="19">
        <v>591</v>
      </c>
      <c r="B591" t="s">
        <v>125</v>
      </c>
    </row>
    <row r="592" spans="1:2" x14ac:dyDescent="0.2">
      <c r="A592" s="19">
        <v>592</v>
      </c>
      <c r="B592" t="s">
        <v>40</v>
      </c>
    </row>
    <row r="593" spans="1:2" x14ac:dyDescent="0.2">
      <c r="A593" s="19">
        <v>593</v>
      </c>
      <c r="B593" t="s">
        <v>83</v>
      </c>
    </row>
    <row r="594" spans="1:2" x14ac:dyDescent="0.2">
      <c r="A594" s="19">
        <v>594</v>
      </c>
      <c r="B594" t="s">
        <v>125</v>
      </c>
    </row>
    <row r="595" spans="1:2" x14ac:dyDescent="0.2">
      <c r="A595" s="19">
        <v>595</v>
      </c>
      <c r="B595" t="s">
        <v>83</v>
      </c>
    </row>
    <row r="596" spans="1:2" x14ac:dyDescent="0.2">
      <c r="A596" s="19">
        <v>596</v>
      </c>
      <c r="B596" t="s">
        <v>125</v>
      </c>
    </row>
    <row r="597" spans="1:2" x14ac:dyDescent="0.2">
      <c r="A597" s="19">
        <v>597</v>
      </c>
      <c r="B597" t="s">
        <v>83</v>
      </c>
    </row>
    <row r="598" spans="1:2" x14ac:dyDescent="0.2">
      <c r="A598" s="19">
        <v>598</v>
      </c>
      <c r="B598" t="s">
        <v>83</v>
      </c>
    </row>
    <row r="599" spans="1:2" x14ac:dyDescent="0.2">
      <c r="A599" s="19">
        <v>599</v>
      </c>
      <c r="B599" t="s">
        <v>83</v>
      </c>
    </row>
    <row r="600" spans="1:2" x14ac:dyDescent="0.2">
      <c r="A600" s="19">
        <v>600</v>
      </c>
      <c r="B600" t="s">
        <v>40</v>
      </c>
    </row>
    <row r="601" spans="1:2" x14ac:dyDescent="0.2">
      <c r="A601" s="19">
        <v>601</v>
      </c>
      <c r="B601" t="s">
        <v>40</v>
      </c>
    </row>
    <row r="602" spans="1:2" x14ac:dyDescent="0.2">
      <c r="A602" s="19">
        <v>602</v>
      </c>
      <c r="B602" t="s">
        <v>40</v>
      </c>
    </row>
    <row r="603" spans="1:2" x14ac:dyDescent="0.2">
      <c r="A603" s="19">
        <v>603</v>
      </c>
      <c r="B603" t="s">
        <v>40</v>
      </c>
    </row>
    <row r="604" spans="1:2" x14ac:dyDescent="0.2">
      <c r="A604" s="19">
        <v>604</v>
      </c>
      <c r="B604" t="s">
        <v>125</v>
      </c>
    </row>
    <row r="605" spans="1:2" x14ac:dyDescent="0.2">
      <c r="A605" s="19">
        <v>605</v>
      </c>
      <c r="B605" t="s">
        <v>40</v>
      </c>
    </row>
    <row r="606" spans="1:2" x14ac:dyDescent="0.2">
      <c r="A606" s="19">
        <v>606</v>
      </c>
      <c r="B606" t="s">
        <v>125</v>
      </c>
    </row>
    <row r="607" spans="1:2" x14ac:dyDescent="0.2">
      <c r="A607" s="19">
        <v>607</v>
      </c>
      <c r="B607" t="s">
        <v>125</v>
      </c>
    </row>
    <row r="608" spans="1:2" x14ac:dyDescent="0.2">
      <c r="A608" s="19">
        <v>608</v>
      </c>
      <c r="B608" t="s">
        <v>125</v>
      </c>
    </row>
    <row r="609" spans="1:2" x14ac:dyDescent="0.2">
      <c r="A609" s="19">
        <v>609</v>
      </c>
      <c r="B609" t="s">
        <v>40</v>
      </c>
    </row>
    <row r="610" spans="1:2" x14ac:dyDescent="0.2">
      <c r="A610" s="19">
        <v>610</v>
      </c>
      <c r="B610" t="s">
        <v>40</v>
      </c>
    </row>
    <row r="611" spans="1:2" x14ac:dyDescent="0.2">
      <c r="A611" s="19">
        <v>611</v>
      </c>
      <c r="B611" t="s">
        <v>40</v>
      </c>
    </row>
    <row r="612" spans="1:2" x14ac:dyDescent="0.2">
      <c r="A612" s="19">
        <v>612</v>
      </c>
      <c r="B612" t="s">
        <v>40</v>
      </c>
    </row>
    <row r="613" spans="1:2" x14ac:dyDescent="0.2">
      <c r="A613" s="19">
        <v>613</v>
      </c>
      <c r="B613" t="s">
        <v>40</v>
      </c>
    </row>
    <row r="614" spans="1:2" x14ac:dyDescent="0.2">
      <c r="A614" s="19">
        <v>614</v>
      </c>
      <c r="B614" t="s">
        <v>40</v>
      </c>
    </row>
    <row r="615" spans="1:2" x14ac:dyDescent="0.2">
      <c r="A615" s="19">
        <v>615</v>
      </c>
      <c r="B615" t="s">
        <v>40</v>
      </c>
    </row>
    <row r="616" spans="1:2" x14ac:dyDescent="0.2">
      <c r="A616" s="19">
        <v>616</v>
      </c>
      <c r="B616" t="s">
        <v>72</v>
      </c>
    </row>
    <row r="617" spans="1:2" x14ac:dyDescent="0.2">
      <c r="A617" s="19">
        <v>2</v>
      </c>
      <c r="B617" t="s">
        <v>72</v>
      </c>
    </row>
    <row r="618" spans="1:2" x14ac:dyDescent="0.2">
      <c r="A618" s="19">
        <v>3</v>
      </c>
      <c r="B618" t="s">
        <v>72</v>
      </c>
    </row>
    <row r="619" spans="1:2" x14ac:dyDescent="0.2">
      <c r="A619" s="19">
        <v>7</v>
      </c>
      <c r="B619" t="s">
        <v>72</v>
      </c>
    </row>
    <row r="620" spans="1:2" x14ac:dyDescent="0.2">
      <c r="A620" s="19">
        <v>8</v>
      </c>
      <c r="B620" t="s">
        <v>83</v>
      </c>
    </row>
    <row r="621" spans="1:2" x14ac:dyDescent="0.2">
      <c r="A621" s="19">
        <v>10</v>
      </c>
      <c r="B621" t="s">
        <v>83</v>
      </c>
    </row>
    <row r="622" spans="1:2" x14ac:dyDescent="0.2">
      <c r="A622" s="19">
        <v>27</v>
      </c>
      <c r="B622" t="s">
        <v>83</v>
      </c>
    </row>
    <row r="623" spans="1:2" x14ac:dyDescent="0.2">
      <c r="A623" s="19">
        <v>29</v>
      </c>
      <c r="B623" t="s">
        <v>72</v>
      </c>
    </row>
    <row r="624" spans="1:2" x14ac:dyDescent="0.2">
      <c r="A624" s="19">
        <v>39</v>
      </c>
      <c r="B624" t="s">
        <v>72</v>
      </c>
    </row>
    <row r="625" spans="1:2" x14ac:dyDescent="0.2">
      <c r="A625" s="19">
        <v>48</v>
      </c>
      <c r="B625" t="s">
        <v>83</v>
      </c>
    </row>
    <row r="626" spans="1:2" x14ac:dyDescent="0.2">
      <c r="A626" s="19">
        <v>50</v>
      </c>
      <c r="B626" t="s">
        <v>72</v>
      </c>
    </row>
    <row r="627" spans="1:2" x14ac:dyDescent="0.2">
      <c r="A627" s="19">
        <v>54</v>
      </c>
      <c r="B627" t="s">
        <v>83</v>
      </c>
    </row>
    <row r="628" spans="1:2" x14ac:dyDescent="0.2">
      <c r="A628" s="19">
        <v>55</v>
      </c>
      <c r="B628" t="s">
        <v>83</v>
      </c>
    </row>
    <row r="629" spans="1:2" x14ac:dyDescent="0.2">
      <c r="A629" s="19">
        <v>57</v>
      </c>
      <c r="B629" t="s">
        <v>83</v>
      </c>
    </row>
    <row r="630" spans="1:2" x14ac:dyDescent="0.2">
      <c r="A630" s="19">
        <v>61</v>
      </c>
      <c r="B630" t="s">
        <v>72</v>
      </c>
    </row>
    <row r="631" spans="1:2" x14ac:dyDescent="0.2">
      <c r="A631" s="19">
        <v>68</v>
      </c>
      <c r="B631" t="s">
        <v>72</v>
      </c>
    </row>
    <row r="632" spans="1:2" x14ac:dyDescent="0.2">
      <c r="A632" s="19">
        <v>77</v>
      </c>
      <c r="B632" t="s">
        <v>72</v>
      </c>
    </row>
    <row r="633" spans="1:2" x14ac:dyDescent="0.2">
      <c r="A633" s="19">
        <v>85</v>
      </c>
      <c r="B633" t="s">
        <v>83</v>
      </c>
    </row>
    <row r="634" spans="1:2" x14ac:dyDescent="0.2">
      <c r="A634" s="19">
        <v>96</v>
      </c>
      <c r="B634" t="s">
        <v>83</v>
      </c>
    </row>
    <row r="635" spans="1:2" x14ac:dyDescent="0.2">
      <c r="A635" s="19">
        <v>108</v>
      </c>
      <c r="B635" t="s">
        <v>72</v>
      </c>
    </row>
    <row r="636" spans="1:2" x14ac:dyDescent="0.2">
      <c r="A636" s="19">
        <v>114</v>
      </c>
      <c r="B636" t="s">
        <v>83</v>
      </c>
    </row>
    <row r="637" spans="1:2" x14ac:dyDescent="0.2">
      <c r="A637" s="19">
        <v>115</v>
      </c>
      <c r="B637" t="s">
        <v>83</v>
      </c>
    </row>
    <row r="638" spans="1:2" x14ac:dyDescent="0.2">
      <c r="A638" s="19">
        <v>121</v>
      </c>
      <c r="B638" t="s">
        <v>72</v>
      </c>
    </row>
    <row r="639" spans="1:2" x14ac:dyDescent="0.2">
      <c r="A639" s="19">
        <v>124</v>
      </c>
      <c r="B639" t="s">
        <v>72</v>
      </c>
    </row>
    <row r="640" spans="1:2" x14ac:dyDescent="0.2">
      <c r="A640" s="19">
        <v>127</v>
      </c>
      <c r="B640" t="s">
        <v>83</v>
      </c>
    </row>
    <row r="641" spans="1:2" x14ac:dyDescent="0.2">
      <c r="A641" s="19">
        <v>131</v>
      </c>
      <c r="B641" t="s">
        <v>72</v>
      </c>
    </row>
    <row r="642" spans="1:2" x14ac:dyDescent="0.2">
      <c r="A642" s="19">
        <v>132</v>
      </c>
      <c r="B642" t="s">
        <v>72</v>
      </c>
    </row>
    <row r="643" spans="1:2" x14ac:dyDescent="0.2">
      <c r="A643" s="19">
        <v>141</v>
      </c>
      <c r="B643" t="s">
        <v>72</v>
      </c>
    </row>
    <row r="644" spans="1:2" x14ac:dyDescent="0.2">
      <c r="A644" s="19">
        <v>144</v>
      </c>
      <c r="B644" t="s">
        <v>83</v>
      </c>
    </row>
    <row r="645" spans="1:2" x14ac:dyDescent="0.2">
      <c r="A645" s="19">
        <v>148</v>
      </c>
      <c r="B645" t="s">
        <v>83</v>
      </c>
    </row>
    <row r="646" spans="1:2" x14ac:dyDescent="0.2">
      <c r="A646" s="19">
        <v>157</v>
      </c>
      <c r="B646" t="s">
        <v>83</v>
      </c>
    </row>
    <row r="647" spans="1:2" x14ac:dyDescent="0.2">
      <c r="A647" s="19">
        <v>163</v>
      </c>
      <c r="B647" t="s">
        <v>83</v>
      </c>
    </row>
    <row r="648" spans="1:2" x14ac:dyDescent="0.2">
      <c r="A648" s="19">
        <v>173</v>
      </c>
      <c r="B648" t="s">
        <v>72</v>
      </c>
    </row>
    <row r="649" spans="1:2" x14ac:dyDescent="0.2">
      <c r="A649" s="19">
        <v>186</v>
      </c>
      <c r="B649" t="s">
        <v>72</v>
      </c>
    </row>
    <row r="650" spans="1:2" x14ac:dyDescent="0.2">
      <c r="A650" s="19">
        <v>191</v>
      </c>
      <c r="B650" t="s">
        <v>72</v>
      </c>
    </row>
    <row r="651" spans="1:2" x14ac:dyDescent="0.2">
      <c r="A651" s="19">
        <v>192</v>
      </c>
      <c r="B651" t="s">
        <v>72</v>
      </c>
    </row>
    <row r="652" spans="1:2" x14ac:dyDescent="0.2">
      <c r="A652" s="19">
        <v>194</v>
      </c>
      <c r="B652" t="s">
        <v>83</v>
      </c>
    </row>
    <row r="653" spans="1:2" x14ac:dyDescent="0.2">
      <c r="A653" s="19">
        <v>199</v>
      </c>
      <c r="B653" t="s">
        <v>72</v>
      </c>
    </row>
    <row r="654" spans="1:2" x14ac:dyDescent="0.2">
      <c r="A654" s="19">
        <v>206</v>
      </c>
      <c r="B654" t="s">
        <v>72</v>
      </c>
    </row>
    <row r="655" spans="1:2" x14ac:dyDescent="0.2">
      <c r="A655" s="19">
        <v>224</v>
      </c>
      <c r="B655" t="s">
        <v>72</v>
      </c>
    </row>
    <row r="656" spans="1:2" x14ac:dyDescent="0.2">
      <c r="A656" s="19">
        <v>228</v>
      </c>
      <c r="B656" t="s">
        <v>72</v>
      </c>
    </row>
    <row r="657" spans="1:2" x14ac:dyDescent="0.2">
      <c r="A657" s="19">
        <v>231</v>
      </c>
      <c r="B657" t="s">
        <v>72</v>
      </c>
    </row>
    <row r="658" spans="1:2" x14ac:dyDescent="0.2">
      <c r="A658" s="19">
        <v>234</v>
      </c>
      <c r="B658" t="s">
        <v>72</v>
      </c>
    </row>
    <row r="659" spans="1:2" x14ac:dyDescent="0.2">
      <c r="A659" s="19">
        <v>236</v>
      </c>
      <c r="B659" t="s">
        <v>83</v>
      </c>
    </row>
    <row r="660" spans="1:2" x14ac:dyDescent="0.2">
      <c r="A660" s="19">
        <v>248</v>
      </c>
      <c r="B660" t="s">
        <v>72</v>
      </c>
    </row>
    <row r="661" spans="1:2" x14ac:dyDescent="0.2">
      <c r="A661" s="19">
        <v>250</v>
      </c>
      <c r="B661" t="s">
        <v>72</v>
      </c>
    </row>
    <row r="662" spans="1:2" x14ac:dyDescent="0.2">
      <c r="A662" s="19">
        <v>252</v>
      </c>
      <c r="B662" t="s">
        <v>83</v>
      </c>
    </row>
    <row r="663" spans="1:2" x14ac:dyDescent="0.2">
      <c r="A663" s="19">
        <v>261</v>
      </c>
      <c r="B663" t="s">
        <v>72</v>
      </c>
    </row>
    <row r="664" spans="1:2" x14ac:dyDescent="0.2">
      <c r="A664" s="19">
        <v>264</v>
      </c>
      <c r="B664" t="s">
        <v>72</v>
      </c>
    </row>
    <row r="665" spans="1:2" x14ac:dyDescent="0.2">
      <c r="A665" s="19">
        <v>267</v>
      </c>
      <c r="B665" t="s">
        <v>72</v>
      </c>
    </row>
    <row r="666" spans="1:2" x14ac:dyDescent="0.2">
      <c r="A666" s="19">
        <v>278</v>
      </c>
      <c r="B666" t="s">
        <v>72</v>
      </c>
    </row>
    <row r="667" spans="1:2" x14ac:dyDescent="0.2">
      <c r="A667" s="19">
        <v>289</v>
      </c>
      <c r="B667" t="s">
        <v>72</v>
      </c>
    </row>
    <row r="668" spans="1:2" x14ac:dyDescent="0.2">
      <c r="A668" s="19">
        <v>293</v>
      </c>
      <c r="B668" t="s">
        <v>72</v>
      </c>
    </row>
    <row r="669" spans="1:2" x14ac:dyDescent="0.2">
      <c r="A669" s="19">
        <v>295</v>
      </c>
      <c r="B669" t="s">
        <v>72</v>
      </c>
    </row>
    <row r="670" spans="1:2" x14ac:dyDescent="0.2">
      <c r="A670" s="19">
        <v>301</v>
      </c>
      <c r="B670" t="s">
        <v>72</v>
      </c>
    </row>
    <row r="671" spans="1:2" x14ac:dyDescent="0.2">
      <c r="A671" s="19">
        <v>309</v>
      </c>
      <c r="B671" t="s">
        <v>72</v>
      </c>
    </row>
    <row r="672" spans="1:2" x14ac:dyDescent="0.2">
      <c r="A672" s="19">
        <v>310</v>
      </c>
      <c r="B672" t="s">
        <v>72</v>
      </c>
    </row>
    <row r="673" spans="1:2" x14ac:dyDescent="0.2">
      <c r="A673" s="19">
        <v>315</v>
      </c>
      <c r="B673" t="s">
        <v>72</v>
      </c>
    </row>
    <row r="674" spans="1:2" x14ac:dyDescent="0.2">
      <c r="A674" s="19">
        <v>320</v>
      </c>
      <c r="B674" t="s">
        <v>72</v>
      </c>
    </row>
    <row r="675" spans="1:2" x14ac:dyDescent="0.2">
      <c r="A675" s="19">
        <v>321</v>
      </c>
      <c r="B675" t="s">
        <v>83</v>
      </c>
    </row>
    <row r="676" spans="1:2" x14ac:dyDescent="0.2">
      <c r="A676" s="19">
        <v>326</v>
      </c>
      <c r="B676" t="s">
        <v>72</v>
      </c>
    </row>
    <row r="677" spans="1:2" x14ac:dyDescent="0.2">
      <c r="A677" s="19">
        <v>327</v>
      </c>
      <c r="B677" t="s">
        <v>72</v>
      </c>
    </row>
    <row r="678" spans="1:2" x14ac:dyDescent="0.2">
      <c r="A678" s="19">
        <v>352</v>
      </c>
      <c r="B678" t="s">
        <v>72</v>
      </c>
    </row>
    <row r="679" spans="1:2" x14ac:dyDescent="0.2">
      <c r="A679" s="19">
        <v>360</v>
      </c>
      <c r="B679" t="s">
        <v>72</v>
      </c>
    </row>
    <row r="680" spans="1:2" x14ac:dyDescent="0.2">
      <c r="A680" s="19">
        <v>362</v>
      </c>
      <c r="B680" t="s">
        <v>72</v>
      </c>
    </row>
    <row r="681" spans="1:2" x14ac:dyDescent="0.2">
      <c r="A681" s="19">
        <v>375</v>
      </c>
      <c r="B681" t="s">
        <v>83</v>
      </c>
    </row>
    <row r="682" spans="1:2" x14ac:dyDescent="0.2">
      <c r="A682" s="19">
        <v>405</v>
      </c>
      <c r="B682" t="s">
        <v>83</v>
      </c>
    </row>
    <row r="683" spans="1:2" x14ac:dyDescent="0.2">
      <c r="A683" s="19">
        <v>411</v>
      </c>
      <c r="B683" t="s">
        <v>83</v>
      </c>
    </row>
    <row r="684" spans="1:2" x14ac:dyDescent="0.2">
      <c r="A684" s="19">
        <v>416</v>
      </c>
      <c r="B684" t="s">
        <v>83</v>
      </c>
    </row>
    <row r="685" spans="1:2" x14ac:dyDescent="0.2">
      <c r="A685" s="19">
        <v>418</v>
      </c>
      <c r="B685" t="s">
        <v>72</v>
      </c>
    </row>
    <row r="686" spans="1:2" x14ac:dyDescent="0.2">
      <c r="A686" s="19">
        <v>426</v>
      </c>
      <c r="B686" t="s">
        <v>83</v>
      </c>
    </row>
    <row r="687" spans="1:2" x14ac:dyDescent="0.2">
      <c r="A687" s="19">
        <v>429</v>
      </c>
      <c r="B687" t="s">
        <v>72</v>
      </c>
    </row>
    <row r="688" spans="1:2" x14ac:dyDescent="0.2">
      <c r="A688" s="19">
        <v>434</v>
      </c>
      <c r="B688" t="s">
        <v>72</v>
      </c>
    </row>
    <row r="689" spans="1:2" x14ac:dyDescent="0.2">
      <c r="A689" s="19">
        <v>439</v>
      </c>
      <c r="B689" t="s">
        <v>72</v>
      </c>
    </row>
    <row r="690" spans="1:2" x14ac:dyDescent="0.2">
      <c r="A690" s="19">
        <v>447</v>
      </c>
      <c r="B690" t="s">
        <v>72</v>
      </c>
    </row>
    <row r="691" spans="1:2" x14ac:dyDescent="0.2">
      <c r="A691" s="19">
        <v>458</v>
      </c>
      <c r="B691" t="s">
        <v>72</v>
      </c>
    </row>
    <row r="692" spans="1:2" x14ac:dyDescent="0.2">
      <c r="A692" s="19">
        <v>463</v>
      </c>
      <c r="B692" t="s">
        <v>83</v>
      </c>
    </row>
    <row r="693" spans="1:2" x14ac:dyDescent="0.2">
      <c r="A693" s="19">
        <v>507</v>
      </c>
      <c r="B693" t="s">
        <v>83</v>
      </c>
    </row>
    <row r="694" spans="1:2" x14ac:dyDescent="0.2">
      <c r="A694" s="19">
        <v>537</v>
      </c>
      <c r="B694" t="s">
        <v>72</v>
      </c>
    </row>
    <row r="695" spans="1:2" x14ac:dyDescent="0.2">
      <c r="A695" s="19">
        <v>543</v>
      </c>
      <c r="B695" t="s">
        <v>83</v>
      </c>
    </row>
    <row r="696" spans="1:2" x14ac:dyDescent="0.2">
      <c r="A696" s="19">
        <v>548</v>
      </c>
      <c r="B696" t="s">
        <v>72</v>
      </c>
    </row>
    <row r="697" spans="1:2" x14ac:dyDescent="0.2">
      <c r="A697" s="19">
        <v>553</v>
      </c>
      <c r="B697" t="s">
        <v>72</v>
      </c>
    </row>
    <row r="698" spans="1:2" x14ac:dyDescent="0.2">
      <c r="A698" s="19">
        <v>561</v>
      </c>
      <c r="B698" t="s">
        <v>83</v>
      </c>
    </row>
    <row r="699" spans="1:2" x14ac:dyDescent="0.2">
      <c r="A699" s="19">
        <v>578</v>
      </c>
      <c r="B699" t="s">
        <v>72</v>
      </c>
    </row>
    <row r="700" spans="1:2" x14ac:dyDescent="0.2">
      <c r="A700" s="19">
        <v>580</v>
      </c>
      <c r="B700" t="s">
        <v>72</v>
      </c>
    </row>
    <row r="701" spans="1:2" x14ac:dyDescent="0.2">
      <c r="A701" s="19">
        <v>581</v>
      </c>
      <c r="B701" t="s">
        <v>72</v>
      </c>
    </row>
    <row r="702" spans="1:2" x14ac:dyDescent="0.2">
      <c r="A702" s="19">
        <v>584</v>
      </c>
      <c r="B702" t="s">
        <v>83</v>
      </c>
    </row>
    <row r="703" spans="1:2" x14ac:dyDescent="0.2">
      <c r="A703" s="19">
        <v>587</v>
      </c>
      <c r="B703" t="s">
        <v>83</v>
      </c>
    </row>
    <row r="704" spans="1:2" x14ac:dyDescent="0.2">
      <c r="A704" s="19">
        <v>588</v>
      </c>
      <c r="B704" t="s">
        <v>72</v>
      </c>
    </row>
    <row r="705" spans="1:2" x14ac:dyDescent="0.2">
      <c r="A705" s="19">
        <v>591</v>
      </c>
      <c r="B705" t="s">
        <v>72</v>
      </c>
    </row>
    <row r="706" spans="1:2" x14ac:dyDescent="0.2">
      <c r="A706" s="19">
        <v>594</v>
      </c>
      <c r="B706" t="s">
        <v>72</v>
      </c>
    </row>
    <row r="707" spans="1:2" x14ac:dyDescent="0.2">
      <c r="A707" s="19">
        <v>596</v>
      </c>
      <c r="B707" t="s">
        <v>83</v>
      </c>
    </row>
    <row r="708" spans="1:2" x14ac:dyDescent="0.2">
      <c r="A708" s="19">
        <v>604</v>
      </c>
      <c r="B708" t="s">
        <v>72</v>
      </c>
    </row>
    <row r="709" spans="1:2" x14ac:dyDescent="0.2">
      <c r="A709" s="19">
        <v>606</v>
      </c>
      <c r="B709" t="s">
        <v>83</v>
      </c>
    </row>
    <row r="710" spans="1:2" x14ac:dyDescent="0.2">
      <c r="A710" s="19">
        <v>607</v>
      </c>
      <c r="B710" t="s">
        <v>72</v>
      </c>
    </row>
    <row r="711" spans="1:2" x14ac:dyDescent="0.2">
      <c r="A711" s="19">
        <v>608</v>
      </c>
      <c r="B711" t="s">
        <v>72</v>
      </c>
    </row>
    <row r="712" spans="1:2" x14ac:dyDescent="0.2">
      <c r="A712" s="19">
        <v>2</v>
      </c>
      <c r="B712" t="s">
        <v>83</v>
      </c>
    </row>
    <row r="713" spans="1:2" x14ac:dyDescent="0.2">
      <c r="A713" s="19">
        <v>3</v>
      </c>
      <c r="B713" t="s">
        <v>83</v>
      </c>
    </row>
    <row r="714" spans="1:2" x14ac:dyDescent="0.2">
      <c r="A714" s="19">
        <v>7</v>
      </c>
      <c r="B714" t="s">
        <v>83</v>
      </c>
    </row>
    <row r="715" spans="1:2" x14ac:dyDescent="0.2">
      <c r="A715" s="19">
        <v>29</v>
      </c>
      <c r="B715" t="s">
        <v>83</v>
      </c>
    </row>
    <row r="716" spans="1:2" x14ac:dyDescent="0.2">
      <c r="A716" s="19">
        <v>39</v>
      </c>
      <c r="B716" t="s">
        <v>83</v>
      </c>
    </row>
    <row r="717" spans="1:2" x14ac:dyDescent="0.2">
      <c r="A717" s="19">
        <v>50</v>
      </c>
      <c r="B717" t="s">
        <v>83</v>
      </c>
    </row>
    <row r="718" spans="1:2" x14ac:dyDescent="0.2">
      <c r="A718" s="19">
        <v>61</v>
      </c>
      <c r="B718" t="s">
        <v>83</v>
      </c>
    </row>
    <row r="719" spans="1:2" x14ac:dyDescent="0.2">
      <c r="A719" s="19">
        <v>68</v>
      </c>
      <c r="B719" t="s">
        <v>83</v>
      </c>
    </row>
    <row r="720" spans="1:2" x14ac:dyDescent="0.2">
      <c r="A720" s="19">
        <v>77</v>
      </c>
      <c r="B720" t="s">
        <v>83</v>
      </c>
    </row>
    <row r="721" spans="1:2" x14ac:dyDescent="0.2">
      <c r="A721" s="19">
        <v>121</v>
      </c>
      <c r="B721" t="s">
        <v>83</v>
      </c>
    </row>
    <row r="722" spans="1:2" x14ac:dyDescent="0.2">
      <c r="A722" s="19">
        <v>124</v>
      </c>
      <c r="B722" t="s">
        <v>83</v>
      </c>
    </row>
    <row r="723" spans="1:2" x14ac:dyDescent="0.2">
      <c r="A723" s="19">
        <v>131</v>
      </c>
      <c r="B723" t="s">
        <v>83</v>
      </c>
    </row>
    <row r="724" spans="1:2" x14ac:dyDescent="0.2">
      <c r="A724" s="19">
        <v>132</v>
      </c>
      <c r="B724" t="s">
        <v>83</v>
      </c>
    </row>
    <row r="725" spans="1:2" x14ac:dyDescent="0.2">
      <c r="A725" s="19">
        <v>141</v>
      </c>
      <c r="B725" t="s">
        <v>83</v>
      </c>
    </row>
    <row r="726" spans="1:2" x14ac:dyDescent="0.2">
      <c r="A726" s="19">
        <v>173</v>
      </c>
      <c r="B726" t="s">
        <v>83</v>
      </c>
    </row>
    <row r="727" spans="1:2" x14ac:dyDescent="0.2">
      <c r="A727" s="19">
        <v>186</v>
      </c>
      <c r="B727" t="s">
        <v>83</v>
      </c>
    </row>
    <row r="728" spans="1:2" x14ac:dyDescent="0.2">
      <c r="A728" s="19">
        <v>191</v>
      </c>
      <c r="B728" t="s">
        <v>83</v>
      </c>
    </row>
    <row r="729" spans="1:2" x14ac:dyDescent="0.2">
      <c r="A729" s="19">
        <v>192</v>
      </c>
      <c r="B729" t="s">
        <v>83</v>
      </c>
    </row>
    <row r="730" spans="1:2" x14ac:dyDescent="0.2">
      <c r="A730" s="19">
        <v>199</v>
      </c>
      <c r="B730" t="s">
        <v>83</v>
      </c>
    </row>
    <row r="731" spans="1:2" x14ac:dyDescent="0.2">
      <c r="A731" s="19">
        <v>206</v>
      </c>
      <c r="B731" t="s">
        <v>83</v>
      </c>
    </row>
    <row r="732" spans="1:2" x14ac:dyDescent="0.2">
      <c r="A732" s="19">
        <v>224</v>
      </c>
      <c r="B732" t="s">
        <v>83</v>
      </c>
    </row>
    <row r="733" spans="1:2" x14ac:dyDescent="0.2">
      <c r="A733" s="19">
        <v>228</v>
      </c>
      <c r="B733" t="s">
        <v>83</v>
      </c>
    </row>
    <row r="734" spans="1:2" x14ac:dyDescent="0.2">
      <c r="A734" s="19">
        <v>231</v>
      </c>
      <c r="B734" t="s">
        <v>83</v>
      </c>
    </row>
    <row r="735" spans="1:2" x14ac:dyDescent="0.2">
      <c r="A735" s="19">
        <v>234</v>
      </c>
      <c r="B735" t="s">
        <v>83</v>
      </c>
    </row>
    <row r="736" spans="1:2" x14ac:dyDescent="0.2">
      <c r="A736" s="19">
        <v>248</v>
      </c>
      <c r="B736" t="s">
        <v>83</v>
      </c>
    </row>
    <row r="737" spans="1:2" x14ac:dyDescent="0.2">
      <c r="A737" s="19">
        <v>261</v>
      </c>
      <c r="B737" t="s">
        <v>83</v>
      </c>
    </row>
    <row r="738" spans="1:2" x14ac:dyDescent="0.2">
      <c r="A738" s="19">
        <v>264</v>
      </c>
      <c r="B738" t="s">
        <v>83</v>
      </c>
    </row>
    <row r="739" spans="1:2" x14ac:dyDescent="0.2">
      <c r="A739" s="19">
        <v>267</v>
      </c>
      <c r="B739" t="s">
        <v>83</v>
      </c>
    </row>
    <row r="740" spans="1:2" x14ac:dyDescent="0.2">
      <c r="A740" s="19">
        <v>278</v>
      </c>
      <c r="B740" t="s">
        <v>83</v>
      </c>
    </row>
    <row r="741" spans="1:2" x14ac:dyDescent="0.2">
      <c r="A741" s="19">
        <v>289</v>
      </c>
      <c r="B741" t="s">
        <v>83</v>
      </c>
    </row>
    <row r="742" spans="1:2" x14ac:dyDescent="0.2">
      <c r="A742" s="19">
        <v>293</v>
      </c>
      <c r="B742" t="s">
        <v>83</v>
      </c>
    </row>
    <row r="743" spans="1:2" x14ac:dyDescent="0.2">
      <c r="A743" s="19">
        <v>295</v>
      </c>
      <c r="B743" t="s">
        <v>83</v>
      </c>
    </row>
    <row r="744" spans="1:2" x14ac:dyDescent="0.2">
      <c r="A744" s="19">
        <v>301</v>
      </c>
      <c r="B744" t="s">
        <v>83</v>
      </c>
    </row>
    <row r="745" spans="1:2" x14ac:dyDescent="0.2">
      <c r="A745" s="19">
        <v>309</v>
      </c>
      <c r="B745" t="s">
        <v>83</v>
      </c>
    </row>
    <row r="746" spans="1:2" x14ac:dyDescent="0.2">
      <c r="A746" s="19">
        <v>310</v>
      </c>
      <c r="B746" t="s">
        <v>83</v>
      </c>
    </row>
    <row r="747" spans="1:2" x14ac:dyDescent="0.2">
      <c r="A747" s="19">
        <v>315</v>
      </c>
      <c r="B747" t="s">
        <v>83</v>
      </c>
    </row>
    <row r="748" spans="1:2" x14ac:dyDescent="0.2">
      <c r="A748" s="19">
        <v>320</v>
      </c>
      <c r="B748" t="s">
        <v>83</v>
      </c>
    </row>
    <row r="749" spans="1:2" x14ac:dyDescent="0.2">
      <c r="A749" s="19">
        <v>326</v>
      </c>
      <c r="B749" t="s">
        <v>83</v>
      </c>
    </row>
    <row r="750" spans="1:2" x14ac:dyDescent="0.2">
      <c r="A750" s="19">
        <v>327</v>
      </c>
      <c r="B750" t="s">
        <v>83</v>
      </c>
    </row>
    <row r="751" spans="1:2" x14ac:dyDescent="0.2">
      <c r="A751" s="19">
        <v>352</v>
      </c>
      <c r="B751" t="s">
        <v>83</v>
      </c>
    </row>
    <row r="752" spans="1:2" x14ac:dyDescent="0.2">
      <c r="A752" s="19">
        <v>360</v>
      </c>
      <c r="B752" t="s">
        <v>83</v>
      </c>
    </row>
    <row r="753" spans="1:2" x14ac:dyDescent="0.2">
      <c r="A753" s="19">
        <v>362</v>
      </c>
      <c r="B753" t="s">
        <v>83</v>
      </c>
    </row>
    <row r="754" spans="1:2" x14ac:dyDescent="0.2">
      <c r="A754" s="19">
        <v>418</v>
      </c>
      <c r="B754" t="s">
        <v>83</v>
      </c>
    </row>
    <row r="755" spans="1:2" x14ac:dyDescent="0.2">
      <c r="A755" s="19">
        <v>429</v>
      </c>
      <c r="B755" t="s">
        <v>83</v>
      </c>
    </row>
    <row r="756" spans="1:2" x14ac:dyDescent="0.2">
      <c r="A756" s="19">
        <v>434</v>
      </c>
      <c r="B756" t="s">
        <v>83</v>
      </c>
    </row>
    <row r="757" spans="1:2" x14ac:dyDescent="0.2">
      <c r="A757" s="19">
        <v>439</v>
      </c>
      <c r="B757" t="s">
        <v>83</v>
      </c>
    </row>
    <row r="758" spans="1:2" x14ac:dyDescent="0.2">
      <c r="A758" s="19">
        <v>447</v>
      </c>
      <c r="B758" t="s">
        <v>83</v>
      </c>
    </row>
    <row r="759" spans="1:2" x14ac:dyDescent="0.2">
      <c r="A759" s="19">
        <v>458</v>
      </c>
      <c r="B759" t="s">
        <v>83</v>
      </c>
    </row>
    <row r="760" spans="1:2" x14ac:dyDescent="0.2">
      <c r="A760" s="19">
        <v>537</v>
      </c>
      <c r="B760" t="s">
        <v>83</v>
      </c>
    </row>
    <row r="761" spans="1:2" x14ac:dyDescent="0.2">
      <c r="A761" s="19">
        <v>548</v>
      </c>
      <c r="B761" t="s">
        <v>83</v>
      </c>
    </row>
    <row r="762" spans="1:2" x14ac:dyDescent="0.2">
      <c r="A762" s="19">
        <v>553</v>
      </c>
      <c r="B762" t="s">
        <v>83</v>
      </c>
    </row>
    <row r="763" spans="1:2" x14ac:dyDescent="0.2">
      <c r="A763" s="19">
        <v>578</v>
      </c>
      <c r="B763" t="s">
        <v>83</v>
      </c>
    </row>
    <row r="764" spans="1:2" x14ac:dyDescent="0.2">
      <c r="A764" s="19">
        <v>580</v>
      </c>
      <c r="B764" t="s">
        <v>83</v>
      </c>
    </row>
    <row r="765" spans="1:2" x14ac:dyDescent="0.2">
      <c r="A765" s="19">
        <v>581</v>
      </c>
      <c r="B765" t="s">
        <v>83</v>
      </c>
    </row>
    <row r="766" spans="1:2" x14ac:dyDescent="0.2">
      <c r="A766" s="19">
        <v>588</v>
      </c>
      <c r="B766" t="s">
        <v>83</v>
      </c>
    </row>
    <row r="767" spans="1:2" x14ac:dyDescent="0.2">
      <c r="A767" s="19">
        <v>591</v>
      </c>
      <c r="B767" t="s">
        <v>83</v>
      </c>
    </row>
    <row r="768" spans="1:2" x14ac:dyDescent="0.2">
      <c r="A768" s="19">
        <v>594</v>
      </c>
      <c r="B768" t="s">
        <v>83</v>
      </c>
    </row>
    <row r="769" spans="1:2" x14ac:dyDescent="0.2">
      <c r="A769" s="19">
        <v>604</v>
      </c>
      <c r="B769" t="s">
        <v>83</v>
      </c>
    </row>
    <row r="770" spans="1:2" x14ac:dyDescent="0.2">
      <c r="A770" s="19">
        <v>607</v>
      </c>
      <c r="B770" t="s">
        <v>83</v>
      </c>
    </row>
    <row r="771" spans="1:2" x14ac:dyDescent="0.2">
      <c r="A771" s="19">
        <v>608</v>
      </c>
      <c r="B771" t="s">
        <v>83</v>
      </c>
    </row>
    <row r="772" spans="1:2" x14ac:dyDescent="0.2">
      <c r="A772" s="19">
        <v>39</v>
      </c>
      <c r="B772" t="s">
        <v>40</v>
      </c>
    </row>
  </sheetData>
  <autoFilter ref="A1:B77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5"/>
  <sheetViews>
    <sheetView workbookViewId="0">
      <pane xSplit="1" ySplit="1" topLeftCell="B2" activePane="bottomRight" state="frozen"/>
      <selection activeCell="B273" sqref="B273"/>
      <selection pane="topRight" activeCell="B273" sqref="B273"/>
      <selection pane="bottomLeft" activeCell="B273" sqref="B273"/>
      <selection pane="bottomRight" activeCell="B4" sqref="B4"/>
    </sheetView>
  </sheetViews>
  <sheetFormatPr baseColWidth="10" defaultRowHeight="12.75" x14ac:dyDescent="0.2"/>
  <cols>
    <col min="1" max="1" width="8" style="19" bestFit="1" customWidth="1"/>
  </cols>
  <sheetData>
    <row r="1" spans="1:19" x14ac:dyDescent="0.2">
      <c r="A1" s="23" t="s">
        <v>573</v>
      </c>
      <c r="B1" t="s">
        <v>21</v>
      </c>
    </row>
    <row r="2" spans="1:19" x14ac:dyDescent="0.2">
      <c r="A2" s="19">
        <v>1</v>
      </c>
      <c r="B2" t="s">
        <v>46</v>
      </c>
    </row>
    <row r="3" spans="1:19" x14ac:dyDescent="0.2">
      <c r="A3" s="19">
        <v>2</v>
      </c>
      <c r="B3" t="s">
        <v>46</v>
      </c>
    </row>
    <row r="4" spans="1:19" x14ac:dyDescent="0.2">
      <c r="A4" s="19">
        <v>4</v>
      </c>
      <c r="B4" t="s">
        <v>74</v>
      </c>
      <c r="S4" s="29"/>
    </row>
    <row r="5" spans="1:19" x14ac:dyDescent="0.2">
      <c r="A5" s="19">
        <v>11</v>
      </c>
      <c r="B5" t="s">
        <v>46</v>
      </c>
    </row>
    <row r="6" spans="1:19" x14ac:dyDescent="0.2">
      <c r="A6" s="19">
        <v>12</v>
      </c>
      <c r="B6" t="s">
        <v>105</v>
      </c>
    </row>
    <row r="7" spans="1:19" x14ac:dyDescent="0.2">
      <c r="A7" s="19">
        <v>14</v>
      </c>
      <c r="B7" t="s">
        <v>74</v>
      </c>
    </row>
    <row r="8" spans="1:19" x14ac:dyDescent="0.2">
      <c r="A8" s="19">
        <v>18</v>
      </c>
      <c r="B8" t="s">
        <v>74</v>
      </c>
    </row>
    <row r="9" spans="1:19" x14ac:dyDescent="0.2">
      <c r="A9" s="19">
        <v>20</v>
      </c>
      <c r="B9" t="s">
        <v>74</v>
      </c>
    </row>
    <row r="10" spans="1:19" x14ac:dyDescent="0.2">
      <c r="A10" s="19">
        <v>23</v>
      </c>
      <c r="B10" t="s">
        <v>74</v>
      </c>
    </row>
    <row r="11" spans="1:19" x14ac:dyDescent="0.2">
      <c r="A11" s="19">
        <v>24</v>
      </c>
      <c r="B11" t="s">
        <v>74</v>
      </c>
    </row>
    <row r="12" spans="1:19" x14ac:dyDescent="0.2">
      <c r="A12" s="19">
        <v>26</v>
      </c>
      <c r="B12" t="s">
        <v>105</v>
      </c>
    </row>
    <row r="13" spans="1:19" x14ac:dyDescent="0.2">
      <c r="A13" s="19">
        <v>27</v>
      </c>
      <c r="B13" t="s">
        <v>74</v>
      </c>
    </row>
    <row r="14" spans="1:19" x14ac:dyDescent="0.2">
      <c r="A14" s="19">
        <v>29</v>
      </c>
      <c r="B14" t="s">
        <v>74</v>
      </c>
    </row>
    <row r="15" spans="1:19" x14ac:dyDescent="0.2">
      <c r="A15" s="19">
        <v>31</v>
      </c>
      <c r="B15" t="s">
        <v>105</v>
      </c>
    </row>
    <row r="16" spans="1:19" x14ac:dyDescent="0.2">
      <c r="A16" s="19">
        <v>34</v>
      </c>
      <c r="B16" t="s">
        <v>46</v>
      </c>
    </row>
    <row r="17" spans="1:2" x14ac:dyDescent="0.2">
      <c r="A17" s="19">
        <v>36</v>
      </c>
      <c r="B17" t="s">
        <v>74</v>
      </c>
    </row>
    <row r="18" spans="1:2" x14ac:dyDescent="0.2">
      <c r="A18" s="19">
        <v>41</v>
      </c>
      <c r="B18" t="s">
        <v>105</v>
      </c>
    </row>
    <row r="19" spans="1:2" x14ac:dyDescent="0.2">
      <c r="A19" s="19">
        <v>42</v>
      </c>
      <c r="B19" t="s">
        <v>74</v>
      </c>
    </row>
    <row r="20" spans="1:2" x14ac:dyDescent="0.2">
      <c r="A20" s="19">
        <v>45</v>
      </c>
      <c r="B20" t="s">
        <v>105</v>
      </c>
    </row>
    <row r="21" spans="1:2" x14ac:dyDescent="0.2">
      <c r="A21" s="19">
        <v>46</v>
      </c>
      <c r="B21" t="s">
        <v>105</v>
      </c>
    </row>
    <row r="22" spans="1:2" x14ac:dyDescent="0.2">
      <c r="A22" s="19">
        <v>49</v>
      </c>
      <c r="B22" t="s">
        <v>74</v>
      </c>
    </row>
    <row r="23" spans="1:2" x14ac:dyDescent="0.2">
      <c r="A23" s="19">
        <v>50</v>
      </c>
      <c r="B23" t="s">
        <v>105</v>
      </c>
    </row>
    <row r="24" spans="1:2" x14ac:dyDescent="0.2">
      <c r="A24" s="19">
        <v>53</v>
      </c>
      <c r="B24" t="s">
        <v>46</v>
      </c>
    </row>
    <row r="25" spans="1:2" x14ac:dyDescent="0.2">
      <c r="A25" s="19">
        <v>63</v>
      </c>
      <c r="B25" t="s">
        <v>74</v>
      </c>
    </row>
    <row r="26" spans="1:2" x14ac:dyDescent="0.2">
      <c r="A26" s="19">
        <v>71</v>
      </c>
      <c r="B26" t="s">
        <v>105</v>
      </c>
    </row>
    <row r="27" spans="1:2" x14ac:dyDescent="0.2">
      <c r="A27" s="19">
        <v>74</v>
      </c>
      <c r="B27" t="s">
        <v>46</v>
      </c>
    </row>
    <row r="28" spans="1:2" x14ac:dyDescent="0.2">
      <c r="A28" s="19">
        <v>79</v>
      </c>
      <c r="B28" t="s">
        <v>74</v>
      </c>
    </row>
    <row r="29" spans="1:2" x14ac:dyDescent="0.2">
      <c r="A29" s="19">
        <v>81</v>
      </c>
      <c r="B29" t="s">
        <v>74</v>
      </c>
    </row>
    <row r="30" spans="1:2" x14ac:dyDescent="0.2">
      <c r="A30" s="19">
        <v>82</v>
      </c>
      <c r="B30" t="s">
        <v>74</v>
      </c>
    </row>
    <row r="31" spans="1:2" x14ac:dyDescent="0.2">
      <c r="A31" s="19">
        <v>89</v>
      </c>
      <c r="B31" t="s">
        <v>178</v>
      </c>
    </row>
    <row r="32" spans="1:2" x14ac:dyDescent="0.2">
      <c r="A32" s="19">
        <v>92</v>
      </c>
      <c r="B32" t="s">
        <v>74</v>
      </c>
    </row>
    <row r="33" spans="1:2" x14ac:dyDescent="0.2">
      <c r="A33" s="19">
        <v>93</v>
      </c>
      <c r="B33" t="s">
        <v>74</v>
      </c>
    </row>
    <row r="34" spans="1:2" x14ac:dyDescent="0.2">
      <c r="A34" s="19">
        <v>100</v>
      </c>
      <c r="B34" t="s">
        <v>105</v>
      </c>
    </row>
    <row r="35" spans="1:2" x14ac:dyDescent="0.2">
      <c r="A35" s="19">
        <v>101</v>
      </c>
      <c r="B35" t="s">
        <v>74</v>
      </c>
    </row>
    <row r="36" spans="1:2" x14ac:dyDescent="0.2">
      <c r="A36" s="19">
        <v>102</v>
      </c>
      <c r="B36" t="s">
        <v>74</v>
      </c>
    </row>
    <row r="37" spans="1:2" x14ac:dyDescent="0.2">
      <c r="A37" s="19">
        <v>103</v>
      </c>
      <c r="B37" t="s">
        <v>74</v>
      </c>
    </row>
    <row r="38" spans="1:2" x14ac:dyDescent="0.2">
      <c r="A38" s="19">
        <v>104</v>
      </c>
      <c r="B38" t="s">
        <v>74</v>
      </c>
    </row>
    <row r="39" spans="1:2" x14ac:dyDescent="0.2">
      <c r="A39" s="19">
        <v>105</v>
      </c>
      <c r="B39" t="s">
        <v>105</v>
      </c>
    </row>
    <row r="40" spans="1:2" x14ac:dyDescent="0.2">
      <c r="A40" s="19">
        <v>112</v>
      </c>
      <c r="B40" t="s">
        <v>74</v>
      </c>
    </row>
    <row r="41" spans="1:2" x14ac:dyDescent="0.2">
      <c r="A41" s="19">
        <v>115</v>
      </c>
      <c r="B41" t="s">
        <v>46</v>
      </c>
    </row>
    <row r="42" spans="1:2" x14ac:dyDescent="0.2">
      <c r="A42" s="19">
        <v>116</v>
      </c>
      <c r="B42" t="s">
        <v>74</v>
      </c>
    </row>
    <row r="43" spans="1:2" x14ac:dyDescent="0.2">
      <c r="A43" s="19">
        <v>120</v>
      </c>
      <c r="B43" t="s">
        <v>74</v>
      </c>
    </row>
    <row r="44" spans="1:2" x14ac:dyDescent="0.2">
      <c r="A44" s="19">
        <v>123</v>
      </c>
      <c r="B44" t="s">
        <v>74</v>
      </c>
    </row>
    <row r="45" spans="1:2" x14ac:dyDescent="0.2">
      <c r="A45" s="19">
        <v>125</v>
      </c>
      <c r="B45" t="s">
        <v>74</v>
      </c>
    </row>
    <row r="46" spans="1:2" x14ac:dyDescent="0.2">
      <c r="A46" s="19">
        <v>126</v>
      </c>
      <c r="B46" t="s">
        <v>74</v>
      </c>
    </row>
    <row r="47" spans="1:2" x14ac:dyDescent="0.2">
      <c r="A47" s="19">
        <v>129</v>
      </c>
      <c r="B47" t="s">
        <v>74</v>
      </c>
    </row>
    <row r="48" spans="1:2" x14ac:dyDescent="0.2">
      <c r="A48" s="19">
        <v>130</v>
      </c>
      <c r="B48" t="s">
        <v>74</v>
      </c>
    </row>
    <row r="49" spans="1:2" x14ac:dyDescent="0.2">
      <c r="A49" s="19">
        <v>132</v>
      </c>
      <c r="B49" t="s">
        <v>74</v>
      </c>
    </row>
    <row r="50" spans="1:2" x14ac:dyDescent="0.2">
      <c r="A50" s="19">
        <v>134</v>
      </c>
      <c r="B50" t="s">
        <v>74</v>
      </c>
    </row>
    <row r="51" spans="1:2" x14ac:dyDescent="0.2">
      <c r="A51" s="19">
        <v>135</v>
      </c>
      <c r="B51" t="s">
        <v>74</v>
      </c>
    </row>
    <row r="52" spans="1:2" x14ac:dyDescent="0.2">
      <c r="A52" s="19">
        <v>136</v>
      </c>
      <c r="B52" t="s">
        <v>46</v>
      </c>
    </row>
    <row r="53" spans="1:2" x14ac:dyDescent="0.2">
      <c r="A53" s="19">
        <v>137</v>
      </c>
      <c r="B53" t="s">
        <v>74</v>
      </c>
    </row>
    <row r="54" spans="1:2" x14ac:dyDescent="0.2">
      <c r="A54" s="19">
        <v>138</v>
      </c>
      <c r="B54" t="s">
        <v>46</v>
      </c>
    </row>
    <row r="55" spans="1:2" x14ac:dyDescent="0.2">
      <c r="A55" s="19">
        <v>144</v>
      </c>
      <c r="B55" t="s">
        <v>46</v>
      </c>
    </row>
    <row r="56" spans="1:2" x14ac:dyDescent="0.2">
      <c r="A56" s="19">
        <v>152</v>
      </c>
      <c r="B56" t="s">
        <v>74</v>
      </c>
    </row>
    <row r="57" spans="1:2" x14ac:dyDescent="0.2">
      <c r="A57" s="19">
        <v>154</v>
      </c>
      <c r="B57" t="s">
        <v>74</v>
      </c>
    </row>
    <row r="58" spans="1:2" x14ac:dyDescent="0.2">
      <c r="A58" s="19">
        <v>157</v>
      </c>
      <c r="B58" t="s">
        <v>105</v>
      </c>
    </row>
    <row r="59" spans="1:2" x14ac:dyDescent="0.2">
      <c r="A59" s="19">
        <v>158</v>
      </c>
      <c r="B59" t="s">
        <v>74</v>
      </c>
    </row>
    <row r="60" spans="1:2" x14ac:dyDescent="0.2">
      <c r="A60" s="19">
        <v>161</v>
      </c>
      <c r="B60" t="s">
        <v>105</v>
      </c>
    </row>
    <row r="61" spans="1:2" x14ac:dyDescent="0.2">
      <c r="A61" s="19">
        <v>167</v>
      </c>
      <c r="B61" t="s">
        <v>105</v>
      </c>
    </row>
    <row r="62" spans="1:2" x14ac:dyDescent="0.2">
      <c r="A62" s="19">
        <v>172</v>
      </c>
      <c r="B62" t="s">
        <v>178</v>
      </c>
    </row>
    <row r="63" spans="1:2" x14ac:dyDescent="0.2">
      <c r="A63" s="19">
        <v>173</v>
      </c>
      <c r="B63" t="s">
        <v>105</v>
      </c>
    </row>
    <row r="64" spans="1:2" x14ac:dyDescent="0.2">
      <c r="A64" s="19">
        <v>181</v>
      </c>
      <c r="B64" t="s">
        <v>46</v>
      </c>
    </row>
    <row r="65" spans="1:2" x14ac:dyDescent="0.2">
      <c r="A65" s="19">
        <v>183</v>
      </c>
      <c r="B65" t="s">
        <v>105</v>
      </c>
    </row>
    <row r="66" spans="1:2" x14ac:dyDescent="0.2">
      <c r="A66" s="19">
        <v>185</v>
      </c>
      <c r="B66" t="s">
        <v>178</v>
      </c>
    </row>
    <row r="67" spans="1:2" x14ac:dyDescent="0.2">
      <c r="A67" s="19">
        <v>187</v>
      </c>
      <c r="B67" t="s">
        <v>74</v>
      </c>
    </row>
    <row r="68" spans="1:2" x14ac:dyDescent="0.2">
      <c r="A68" s="19">
        <v>190</v>
      </c>
      <c r="B68" t="s">
        <v>105</v>
      </c>
    </row>
    <row r="69" spans="1:2" x14ac:dyDescent="0.2">
      <c r="A69" s="19">
        <v>191</v>
      </c>
      <c r="B69" t="s">
        <v>46</v>
      </c>
    </row>
    <row r="70" spans="1:2" x14ac:dyDescent="0.2">
      <c r="A70" s="19">
        <v>193</v>
      </c>
      <c r="B70" t="s">
        <v>74</v>
      </c>
    </row>
    <row r="71" spans="1:2" x14ac:dyDescent="0.2">
      <c r="A71" s="19">
        <v>195</v>
      </c>
      <c r="B71" t="s">
        <v>74</v>
      </c>
    </row>
    <row r="72" spans="1:2" x14ac:dyDescent="0.2">
      <c r="A72" s="19">
        <v>197</v>
      </c>
      <c r="B72" t="s">
        <v>74</v>
      </c>
    </row>
    <row r="73" spans="1:2" x14ac:dyDescent="0.2">
      <c r="A73" s="19">
        <v>199</v>
      </c>
      <c r="B73" t="s">
        <v>46</v>
      </c>
    </row>
    <row r="74" spans="1:2" x14ac:dyDescent="0.2">
      <c r="A74" s="19">
        <v>202</v>
      </c>
      <c r="B74" t="s">
        <v>46</v>
      </c>
    </row>
    <row r="75" spans="1:2" x14ac:dyDescent="0.2">
      <c r="A75" s="19">
        <v>205</v>
      </c>
      <c r="B75" t="s">
        <v>74</v>
      </c>
    </row>
    <row r="76" spans="1:2" x14ac:dyDescent="0.2">
      <c r="A76" s="19">
        <v>207</v>
      </c>
      <c r="B76" t="s">
        <v>74</v>
      </c>
    </row>
    <row r="77" spans="1:2" x14ac:dyDescent="0.2">
      <c r="A77" s="19">
        <v>209</v>
      </c>
      <c r="B77" t="s">
        <v>74</v>
      </c>
    </row>
    <row r="78" spans="1:2" x14ac:dyDescent="0.2">
      <c r="A78" s="19">
        <v>210</v>
      </c>
      <c r="B78" t="s">
        <v>74</v>
      </c>
    </row>
    <row r="79" spans="1:2" x14ac:dyDescent="0.2">
      <c r="A79" s="19">
        <v>214</v>
      </c>
      <c r="B79" t="s">
        <v>74</v>
      </c>
    </row>
    <row r="80" spans="1:2" x14ac:dyDescent="0.2">
      <c r="A80" s="19">
        <v>216</v>
      </c>
      <c r="B80" t="s">
        <v>74</v>
      </c>
    </row>
    <row r="81" spans="1:2" x14ac:dyDescent="0.2">
      <c r="A81" s="19">
        <v>218</v>
      </c>
      <c r="B81" t="s">
        <v>74</v>
      </c>
    </row>
    <row r="82" spans="1:2" x14ac:dyDescent="0.2">
      <c r="A82" s="19">
        <v>219</v>
      </c>
      <c r="B82" t="s">
        <v>74</v>
      </c>
    </row>
    <row r="83" spans="1:2" x14ac:dyDescent="0.2">
      <c r="A83" s="19">
        <v>220</v>
      </c>
      <c r="B83" t="s">
        <v>74</v>
      </c>
    </row>
    <row r="84" spans="1:2" x14ac:dyDescent="0.2">
      <c r="A84" s="19">
        <v>222</v>
      </c>
      <c r="B84" t="s">
        <v>74</v>
      </c>
    </row>
    <row r="85" spans="1:2" x14ac:dyDescent="0.2">
      <c r="A85" s="19">
        <v>223</v>
      </c>
      <c r="B85" t="s">
        <v>74</v>
      </c>
    </row>
    <row r="86" spans="1:2" x14ac:dyDescent="0.2">
      <c r="A86" s="19">
        <v>226</v>
      </c>
      <c r="B86" t="s">
        <v>105</v>
      </c>
    </row>
    <row r="87" spans="1:2" x14ac:dyDescent="0.2">
      <c r="A87" s="19">
        <v>227</v>
      </c>
      <c r="B87" t="s">
        <v>74</v>
      </c>
    </row>
    <row r="88" spans="1:2" x14ac:dyDescent="0.2">
      <c r="A88" s="19">
        <v>229</v>
      </c>
      <c r="B88" t="s">
        <v>74</v>
      </c>
    </row>
    <row r="89" spans="1:2" x14ac:dyDescent="0.2">
      <c r="A89" s="19">
        <v>230</v>
      </c>
      <c r="B89" t="s">
        <v>74</v>
      </c>
    </row>
    <row r="90" spans="1:2" x14ac:dyDescent="0.2">
      <c r="A90" s="19">
        <v>231</v>
      </c>
      <c r="B90" t="s">
        <v>74</v>
      </c>
    </row>
    <row r="91" spans="1:2" x14ac:dyDescent="0.2">
      <c r="A91" s="19">
        <v>232</v>
      </c>
      <c r="B91" t="s">
        <v>74</v>
      </c>
    </row>
    <row r="92" spans="1:2" x14ac:dyDescent="0.2">
      <c r="A92" s="19">
        <v>233</v>
      </c>
      <c r="B92" t="s">
        <v>74</v>
      </c>
    </row>
    <row r="93" spans="1:2" x14ac:dyDescent="0.2">
      <c r="A93" s="19">
        <v>234</v>
      </c>
      <c r="B93" t="s">
        <v>74</v>
      </c>
    </row>
    <row r="94" spans="1:2" x14ac:dyDescent="0.2">
      <c r="A94" s="19">
        <v>235</v>
      </c>
      <c r="B94" t="s">
        <v>74</v>
      </c>
    </row>
    <row r="95" spans="1:2" x14ac:dyDescent="0.2">
      <c r="A95" s="19">
        <v>238</v>
      </c>
      <c r="B95" t="s">
        <v>74</v>
      </c>
    </row>
    <row r="96" spans="1:2" x14ac:dyDescent="0.2">
      <c r="A96" s="19">
        <v>239</v>
      </c>
      <c r="B96" t="s">
        <v>74</v>
      </c>
    </row>
    <row r="97" spans="1:2" x14ac:dyDescent="0.2">
      <c r="A97" s="19">
        <v>241</v>
      </c>
      <c r="B97" t="s">
        <v>74</v>
      </c>
    </row>
    <row r="98" spans="1:2" x14ac:dyDescent="0.2">
      <c r="A98" s="19">
        <v>242</v>
      </c>
      <c r="B98" t="s">
        <v>74</v>
      </c>
    </row>
    <row r="99" spans="1:2" x14ac:dyDescent="0.2">
      <c r="A99" s="19">
        <v>243</v>
      </c>
      <c r="B99" t="s">
        <v>74</v>
      </c>
    </row>
    <row r="100" spans="1:2" x14ac:dyDescent="0.2">
      <c r="A100" s="19">
        <v>248</v>
      </c>
      <c r="B100" t="s">
        <v>74</v>
      </c>
    </row>
    <row r="101" spans="1:2" x14ac:dyDescent="0.2">
      <c r="A101" s="19">
        <v>251</v>
      </c>
      <c r="B101" t="s">
        <v>46</v>
      </c>
    </row>
    <row r="102" spans="1:2" x14ac:dyDescent="0.2">
      <c r="A102" s="19">
        <v>266</v>
      </c>
      <c r="B102" t="s">
        <v>74</v>
      </c>
    </row>
    <row r="103" spans="1:2" x14ac:dyDescent="0.2">
      <c r="A103" s="19">
        <v>269</v>
      </c>
      <c r="B103" t="s">
        <v>46</v>
      </c>
    </row>
    <row r="104" spans="1:2" x14ac:dyDescent="0.2">
      <c r="A104" s="19">
        <v>270</v>
      </c>
      <c r="B104" t="s">
        <v>46</v>
      </c>
    </row>
    <row r="105" spans="1:2" x14ac:dyDescent="0.2">
      <c r="A105" s="19">
        <v>275</v>
      </c>
      <c r="B105" t="s">
        <v>105</v>
      </c>
    </row>
    <row r="106" spans="1:2" x14ac:dyDescent="0.2">
      <c r="A106" s="19">
        <v>277</v>
      </c>
      <c r="B106" t="s">
        <v>74</v>
      </c>
    </row>
    <row r="107" spans="1:2" x14ac:dyDescent="0.2">
      <c r="A107" s="19">
        <v>278</v>
      </c>
      <c r="B107" t="s">
        <v>74</v>
      </c>
    </row>
    <row r="108" spans="1:2" x14ac:dyDescent="0.2">
      <c r="A108" s="19">
        <v>279</v>
      </c>
      <c r="B108" t="s">
        <v>46</v>
      </c>
    </row>
    <row r="109" spans="1:2" x14ac:dyDescent="0.2">
      <c r="A109" s="19">
        <v>280</v>
      </c>
      <c r="B109" t="s">
        <v>46</v>
      </c>
    </row>
    <row r="110" spans="1:2" x14ac:dyDescent="0.2">
      <c r="A110" s="19">
        <v>287</v>
      </c>
      <c r="B110" t="s">
        <v>74</v>
      </c>
    </row>
    <row r="111" spans="1:2" x14ac:dyDescent="0.2">
      <c r="A111" s="19">
        <v>290</v>
      </c>
      <c r="B111" t="s">
        <v>74</v>
      </c>
    </row>
    <row r="112" spans="1:2" x14ac:dyDescent="0.2">
      <c r="A112" s="19">
        <v>292</v>
      </c>
      <c r="B112" t="s">
        <v>105</v>
      </c>
    </row>
    <row r="113" spans="1:2" x14ac:dyDescent="0.2">
      <c r="A113" s="19">
        <v>293</v>
      </c>
      <c r="B113" t="s">
        <v>74</v>
      </c>
    </row>
    <row r="114" spans="1:2" x14ac:dyDescent="0.2">
      <c r="A114" s="19">
        <v>294</v>
      </c>
      <c r="B114" t="s">
        <v>74</v>
      </c>
    </row>
    <row r="115" spans="1:2" x14ac:dyDescent="0.2">
      <c r="A115" s="19">
        <v>295</v>
      </c>
      <c r="B115" t="s">
        <v>105</v>
      </c>
    </row>
    <row r="116" spans="1:2" x14ac:dyDescent="0.2">
      <c r="A116" s="19">
        <v>296</v>
      </c>
      <c r="B116" t="s">
        <v>74</v>
      </c>
    </row>
    <row r="117" spans="1:2" x14ac:dyDescent="0.2">
      <c r="A117" s="19">
        <v>297</v>
      </c>
      <c r="B117" t="s">
        <v>105</v>
      </c>
    </row>
    <row r="118" spans="1:2" x14ac:dyDescent="0.2">
      <c r="A118" s="19">
        <v>299</v>
      </c>
      <c r="B118" t="s">
        <v>105</v>
      </c>
    </row>
    <row r="119" spans="1:2" x14ac:dyDescent="0.2">
      <c r="A119" s="19">
        <v>300</v>
      </c>
      <c r="B119" t="s">
        <v>74</v>
      </c>
    </row>
    <row r="120" spans="1:2" x14ac:dyDescent="0.2">
      <c r="A120" s="19">
        <v>303</v>
      </c>
      <c r="B120" t="s">
        <v>105</v>
      </c>
    </row>
    <row r="121" spans="1:2" x14ac:dyDescent="0.2">
      <c r="A121" s="19">
        <v>304</v>
      </c>
      <c r="B121" t="s">
        <v>74</v>
      </c>
    </row>
    <row r="122" spans="1:2" x14ac:dyDescent="0.2">
      <c r="A122" s="19">
        <v>306</v>
      </c>
      <c r="B122" t="s">
        <v>74</v>
      </c>
    </row>
    <row r="123" spans="1:2" x14ac:dyDescent="0.2">
      <c r="A123" s="19">
        <v>308</v>
      </c>
      <c r="B123" t="s">
        <v>74</v>
      </c>
    </row>
    <row r="124" spans="1:2" x14ac:dyDescent="0.2">
      <c r="A124" s="19">
        <v>313</v>
      </c>
      <c r="B124" t="s">
        <v>74</v>
      </c>
    </row>
    <row r="125" spans="1:2" x14ac:dyDescent="0.2">
      <c r="A125" s="19">
        <v>314</v>
      </c>
      <c r="B125" t="s">
        <v>74</v>
      </c>
    </row>
    <row r="126" spans="1:2" x14ac:dyDescent="0.2">
      <c r="A126" s="19">
        <v>317</v>
      </c>
      <c r="B126" t="s">
        <v>74</v>
      </c>
    </row>
    <row r="127" spans="1:2" x14ac:dyDescent="0.2">
      <c r="A127" s="19">
        <v>318</v>
      </c>
      <c r="B127" t="s">
        <v>74</v>
      </c>
    </row>
    <row r="128" spans="1:2" x14ac:dyDescent="0.2">
      <c r="A128" s="19">
        <v>326</v>
      </c>
      <c r="B128" t="s">
        <v>105</v>
      </c>
    </row>
    <row r="129" spans="1:2" x14ac:dyDescent="0.2">
      <c r="A129" s="19">
        <v>327</v>
      </c>
      <c r="B129" t="s">
        <v>105</v>
      </c>
    </row>
    <row r="130" spans="1:2" x14ac:dyDescent="0.2">
      <c r="A130" s="19">
        <v>328</v>
      </c>
      <c r="B130" t="s">
        <v>74</v>
      </c>
    </row>
    <row r="131" spans="1:2" x14ac:dyDescent="0.2">
      <c r="A131" s="19">
        <v>334</v>
      </c>
      <c r="B131" t="s">
        <v>74</v>
      </c>
    </row>
    <row r="132" spans="1:2" x14ac:dyDescent="0.2">
      <c r="A132" s="19">
        <v>335</v>
      </c>
      <c r="B132" t="s">
        <v>74</v>
      </c>
    </row>
    <row r="133" spans="1:2" x14ac:dyDescent="0.2">
      <c r="A133" s="19">
        <v>349</v>
      </c>
      <c r="B133" t="s">
        <v>74</v>
      </c>
    </row>
    <row r="134" spans="1:2" x14ac:dyDescent="0.2">
      <c r="A134" s="19">
        <v>351</v>
      </c>
      <c r="B134" t="s">
        <v>74</v>
      </c>
    </row>
    <row r="135" spans="1:2" x14ac:dyDescent="0.2">
      <c r="A135" s="19">
        <v>352</v>
      </c>
      <c r="B135" t="s">
        <v>74</v>
      </c>
    </row>
    <row r="136" spans="1:2" x14ac:dyDescent="0.2">
      <c r="A136" s="19">
        <v>353</v>
      </c>
      <c r="B136" t="s">
        <v>74</v>
      </c>
    </row>
    <row r="137" spans="1:2" x14ac:dyDescent="0.2">
      <c r="A137" s="19">
        <v>385</v>
      </c>
      <c r="B137" t="s">
        <v>74</v>
      </c>
    </row>
    <row r="138" spans="1:2" x14ac:dyDescent="0.2">
      <c r="A138" s="19">
        <v>387</v>
      </c>
      <c r="B138" t="s">
        <v>74</v>
      </c>
    </row>
    <row r="139" spans="1:2" x14ac:dyDescent="0.2">
      <c r="A139" s="19">
        <v>388</v>
      </c>
      <c r="B139" t="s">
        <v>74</v>
      </c>
    </row>
    <row r="140" spans="1:2" x14ac:dyDescent="0.2">
      <c r="A140" s="19">
        <v>389</v>
      </c>
      <c r="B140" t="s">
        <v>178</v>
      </c>
    </row>
    <row r="141" spans="1:2" x14ac:dyDescent="0.2">
      <c r="A141" s="19">
        <v>392</v>
      </c>
      <c r="B141" t="s">
        <v>74</v>
      </c>
    </row>
    <row r="142" spans="1:2" x14ac:dyDescent="0.2">
      <c r="A142" s="19">
        <v>394</v>
      </c>
      <c r="B142" t="s">
        <v>74</v>
      </c>
    </row>
    <row r="143" spans="1:2" x14ac:dyDescent="0.2">
      <c r="A143" s="19">
        <v>397</v>
      </c>
      <c r="B143" t="s">
        <v>74</v>
      </c>
    </row>
    <row r="144" spans="1:2" x14ac:dyDescent="0.2">
      <c r="A144" s="19">
        <v>403</v>
      </c>
      <c r="B144" t="s">
        <v>74</v>
      </c>
    </row>
    <row r="145" spans="1:2" x14ac:dyDescent="0.2">
      <c r="A145" s="19">
        <v>406</v>
      </c>
      <c r="B145" t="s">
        <v>105</v>
      </c>
    </row>
    <row r="146" spans="1:2" x14ac:dyDescent="0.2">
      <c r="A146" s="19">
        <v>409</v>
      </c>
      <c r="B146" t="s">
        <v>74</v>
      </c>
    </row>
    <row r="147" spans="1:2" x14ac:dyDescent="0.2">
      <c r="A147" s="19">
        <v>410</v>
      </c>
      <c r="B147" t="s">
        <v>74</v>
      </c>
    </row>
    <row r="148" spans="1:2" x14ac:dyDescent="0.2">
      <c r="A148" s="19">
        <v>411</v>
      </c>
      <c r="B148" t="s">
        <v>74</v>
      </c>
    </row>
    <row r="149" spans="1:2" x14ac:dyDescent="0.2">
      <c r="A149" s="19">
        <v>412</v>
      </c>
      <c r="B149" t="s">
        <v>383</v>
      </c>
    </row>
    <row r="150" spans="1:2" x14ac:dyDescent="0.2">
      <c r="A150" s="19">
        <v>414</v>
      </c>
      <c r="B150" t="s">
        <v>105</v>
      </c>
    </row>
    <row r="151" spans="1:2" x14ac:dyDescent="0.2">
      <c r="A151" s="19">
        <v>415</v>
      </c>
      <c r="B151" t="s">
        <v>74</v>
      </c>
    </row>
    <row r="152" spans="1:2" x14ac:dyDescent="0.2">
      <c r="A152" s="19">
        <v>420</v>
      </c>
      <c r="B152" t="s">
        <v>74</v>
      </c>
    </row>
    <row r="153" spans="1:2" x14ac:dyDescent="0.2">
      <c r="A153" s="19">
        <v>422</v>
      </c>
      <c r="B153" t="s">
        <v>74</v>
      </c>
    </row>
    <row r="154" spans="1:2" x14ac:dyDescent="0.2">
      <c r="A154" s="19">
        <v>425</v>
      </c>
      <c r="B154" t="s">
        <v>74</v>
      </c>
    </row>
    <row r="155" spans="1:2" x14ac:dyDescent="0.2">
      <c r="A155" s="19">
        <v>426</v>
      </c>
      <c r="B155" t="s">
        <v>74</v>
      </c>
    </row>
    <row r="156" spans="1:2" x14ac:dyDescent="0.2">
      <c r="A156" s="19">
        <v>427</v>
      </c>
      <c r="B156" t="s">
        <v>74</v>
      </c>
    </row>
    <row r="157" spans="1:2" x14ac:dyDescent="0.2">
      <c r="A157" s="19">
        <v>431</v>
      </c>
      <c r="B157" t="s">
        <v>105</v>
      </c>
    </row>
    <row r="158" spans="1:2" x14ac:dyDescent="0.2">
      <c r="A158" s="19">
        <v>432</v>
      </c>
      <c r="B158" t="s">
        <v>46</v>
      </c>
    </row>
    <row r="159" spans="1:2" x14ac:dyDescent="0.2">
      <c r="A159" s="19">
        <v>433</v>
      </c>
      <c r="B159" t="s">
        <v>74</v>
      </c>
    </row>
    <row r="160" spans="1:2" x14ac:dyDescent="0.2">
      <c r="A160" s="19">
        <v>434</v>
      </c>
      <c r="B160" t="s">
        <v>74</v>
      </c>
    </row>
    <row r="161" spans="1:2" x14ac:dyDescent="0.2">
      <c r="A161" s="19">
        <v>435</v>
      </c>
      <c r="B161" t="s">
        <v>74</v>
      </c>
    </row>
    <row r="162" spans="1:2" x14ac:dyDescent="0.2">
      <c r="A162" s="19">
        <v>436</v>
      </c>
      <c r="B162" t="s">
        <v>74</v>
      </c>
    </row>
    <row r="163" spans="1:2" x14ac:dyDescent="0.2">
      <c r="A163" s="19">
        <v>438</v>
      </c>
      <c r="B163" t="s">
        <v>74</v>
      </c>
    </row>
    <row r="164" spans="1:2" x14ac:dyDescent="0.2">
      <c r="A164" s="19">
        <v>440</v>
      </c>
      <c r="B164" t="s">
        <v>46</v>
      </c>
    </row>
    <row r="165" spans="1:2" x14ac:dyDescent="0.2">
      <c r="A165" s="19">
        <v>441</v>
      </c>
      <c r="B165" t="s">
        <v>74</v>
      </c>
    </row>
    <row r="166" spans="1:2" x14ac:dyDescent="0.2">
      <c r="A166" s="19">
        <v>442</v>
      </c>
      <c r="B166" t="s">
        <v>74</v>
      </c>
    </row>
    <row r="167" spans="1:2" x14ac:dyDescent="0.2">
      <c r="A167" s="19">
        <v>444</v>
      </c>
      <c r="B167" t="s">
        <v>74</v>
      </c>
    </row>
    <row r="168" spans="1:2" x14ac:dyDescent="0.2">
      <c r="A168" s="19">
        <v>445</v>
      </c>
      <c r="B168" t="s">
        <v>74</v>
      </c>
    </row>
    <row r="169" spans="1:2" x14ac:dyDescent="0.2">
      <c r="A169" s="19">
        <v>447</v>
      </c>
      <c r="B169" t="s">
        <v>105</v>
      </c>
    </row>
    <row r="170" spans="1:2" x14ac:dyDescent="0.2">
      <c r="A170" s="19">
        <v>448</v>
      </c>
      <c r="B170" t="s">
        <v>74</v>
      </c>
    </row>
    <row r="171" spans="1:2" x14ac:dyDescent="0.2">
      <c r="A171" s="19">
        <v>449</v>
      </c>
      <c r="B171" t="s">
        <v>74</v>
      </c>
    </row>
    <row r="172" spans="1:2" x14ac:dyDescent="0.2">
      <c r="A172" s="19">
        <v>450</v>
      </c>
      <c r="B172" t="s">
        <v>74</v>
      </c>
    </row>
    <row r="173" spans="1:2" x14ac:dyDescent="0.2">
      <c r="A173" s="19">
        <v>451</v>
      </c>
      <c r="B173" t="s">
        <v>74</v>
      </c>
    </row>
    <row r="174" spans="1:2" x14ac:dyDescent="0.2">
      <c r="A174" s="19">
        <v>452</v>
      </c>
      <c r="B174" t="s">
        <v>74</v>
      </c>
    </row>
    <row r="175" spans="1:2" x14ac:dyDescent="0.2">
      <c r="A175" s="19">
        <v>454</v>
      </c>
      <c r="B175" t="s">
        <v>74</v>
      </c>
    </row>
    <row r="176" spans="1:2" x14ac:dyDescent="0.2">
      <c r="A176" s="19">
        <v>456</v>
      </c>
      <c r="B176" t="s">
        <v>74</v>
      </c>
    </row>
    <row r="177" spans="1:2" x14ac:dyDescent="0.2">
      <c r="A177" s="19">
        <v>457</v>
      </c>
      <c r="B177" t="s">
        <v>105</v>
      </c>
    </row>
    <row r="178" spans="1:2" x14ac:dyDescent="0.2">
      <c r="A178" s="19">
        <v>458</v>
      </c>
      <c r="B178" t="s">
        <v>46</v>
      </c>
    </row>
    <row r="179" spans="1:2" x14ac:dyDescent="0.2">
      <c r="A179" s="19">
        <v>459</v>
      </c>
      <c r="B179" t="s">
        <v>74</v>
      </c>
    </row>
    <row r="180" spans="1:2" x14ac:dyDescent="0.2">
      <c r="A180" s="19">
        <v>460</v>
      </c>
      <c r="B180" t="s">
        <v>74</v>
      </c>
    </row>
    <row r="181" spans="1:2" x14ac:dyDescent="0.2">
      <c r="A181" s="19">
        <v>461</v>
      </c>
      <c r="B181" t="s">
        <v>74</v>
      </c>
    </row>
    <row r="182" spans="1:2" x14ac:dyDescent="0.2">
      <c r="A182" s="19">
        <v>462</v>
      </c>
      <c r="B182" t="s">
        <v>74</v>
      </c>
    </row>
    <row r="183" spans="1:2" x14ac:dyDescent="0.2">
      <c r="A183" s="19">
        <v>463</v>
      </c>
      <c r="B183" t="s">
        <v>74</v>
      </c>
    </row>
    <row r="184" spans="1:2" x14ac:dyDescent="0.2">
      <c r="A184" s="19">
        <v>464</v>
      </c>
      <c r="B184" t="s">
        <v>74</v>
      </c>
    </row>
    <row r="185" spans="1:2" x14ac:dyDescent="0.2">
      <c r="A185" s="19">
        <v>465</v>
      </c>
      <c r="B185" t="s">
        <v>74</v>
      </c>
    </row>
    <row r="186" spans="1:2" x14ac:dyDescent="0.2">
      <c r="A186" s="19">
        <v>466</v>
      </c>
      <c r="B186" t="s">
        <v>74</v>
      </c>
    </row>
    <row r="187" spans="1:2" x14ac:dyDescent="0.2">
      <c r="A187" s="19">
        <v>467</v>
      </c>
      <c r="B187" t="s">
        <v>74</v>
      </c>
    </row>
    <row r="188" spans="1:2" x14ac:dyDescent="0.2">
      <c r="A188" s="19">
        <v>468</v>
      </c>
      <c r="B188" t="s">
        <v>74</v>
      </c>
    </row>
    <row r="189" spans="1:2" x14ac:dyDescent="0.2">
      <c r="A189" s="19">
        <v>469</v>
      </c>
      <c r="B189" t="s">
        <v>74</v>
      </c>
    </row>
    <row r="190" spans="1:2" x14ac:dyDescent="0.2">
      <c r="A190" s="19">
        <v>470</v>
      </c>
      <c r="B190" t="s">
        <v>74</v>
      </c>
    </row>
    <row r="191" spans="1:2" x14ac:dyDescent="0.2">
      <c r="A191" s="19">
        <v>471</v>
      </c>
      <c r="B191" t="s">
        <v>74</v>
      </c>
    </row>
    <row r="192" spans="1:2" x14ac:dyDescent="0.2">
      <c r="A192" s="19">
        <v>472</v>
      </c>
      <c r="B192" t="s">
        <v>74</v>
      </c>
    </row>
    <row r="193" spans="1:2" x14ac:dyDescent="0.2">
      <c r="A193" s="19">
        <v>473</v>
      </c>
      <c r="B193" t="s">
        <v>74</v>
      </c>
    </row>
    <row r="194" spans="1:2" x14ac:dyDescent="0.2">
      <c r="A194" s="19">
        <v>474</v>
      </c>
      <c r="B194" t="s">
        <v>74</v>
      </c>
    </row>
    <row r="195" spans="1:2" x14ac:dyDescent="0.2">
      <c r="A195" s="19">
        <v>475</v>
      </c>
      <c r="B195" t="s">
        <v>74</v>
      </c>
    </row>
    <row r="196" spans="1:2" x14ac:dyDescent="0.2">
      <c r="A196" s="19">
        <v>476</v>
      </c>
      <c r="B196" t="s">
        <v>74</v>
      </c>
    </row>
    <row r="197" spans="1:2" x14ac:dyDescent="0.2">
      <c r="A197" s="19">
        <v>477</v>
      </c>
      <c r="B197" t="s">
        <v>105</v>
      </c>
    </row>
    <row r="198" spans="1:2" x14ac:dyDescent="0.2">
      <c r="A198" s="19">
        <v>478</v>
      </c>
      <c r="B198" t="s">
        <v>74</v>
      </c>
    </row>
    <row r="199" spans="1:2" x14ac:dyDescent="0.2">
      <c r="A199" s="19">
        <v>479</v>
      </c>
      <c r="B199" t="s">
        <v>74</v>
      </c>
    </row>
    <row r="200" spans="1:2" x14ac:dyDescent="0.2">
      <c r="A200" s="19">
        <v>480</v>
      </c>
      <c r="B200" t="s">
        <v>74</v>
      </c>
    </row>
    <row r="201" spans="1:2" x14ac:dyDescent="0.2">
      <c r="A201" s="19">
        <v>481</v>
      </c>
      <c r="B201" t="s">
        <v>74</v>
      </c>
    </row>
    <row r="202" spans="1:2" x14ac:dyDescent="0.2">
      <c r="A202" s="19">
        <v>482</v>
      </c>
      <c r="B202" t="s">
        <v>74</v>
      </c>
    </row>
    <row r="203" spans="1:2" x14ac:dyDescent="0.2">
      <c r="A203" s="19">
        <v>483</v>
      </c>
      <c r="B203" t="s">
        <v>74</v>
      </c>
    </row>
    <row r="204" spans="1:2" x14ac:dyDescent="0.2">
      <c r="A204" s="19">
        <v>484</v>
      </c>
      <c r="B204" t="s">
        <v>74</v>
      </c>
    </row>
    <row r="205" spans="1:2" x14ac:dyDescent="0.2">
      <c r="A205" s="19">
        <v>502</v>
      </c>
      <c r="B205" t="s">
        <v>74</v>
      </c>
    </row>
    <row r="206" spans="1:2" x14ac:dyDescent="0.2">
      <c r="A206" s="19">
        <v>503</v>
      </c>
      <c r="B206" t="s">
        <v>74</v>
      </c>
    </row>
    <row r="207" spans="1:2" x14ac:dyDescent="0.2">
      <c r="A207" s="19">
        <v>504</v>
      </c>
      <c r="B207" t="s">
        <v>74</v>
      </c>
    </row>
    <row r="208" spans="1:2" x14ac:dyDescent="0.2">
      <c r="A208" s="19">
        <v>507</v>
      </c>
      <c r="B208" t="s">
        <v>74</v>
      </c>
    </row>
    <row r="209" spans="1:2" x14ac:dyDescent="0.2">
      <c r="A209" s="19">
        <v>511</v>
      </c>
      <c r="B209" t="s">
        <v>105</v>
      </c>
    </row>
    <row r="210" spans="1:2" x14ac:dyDescent="0.2">
      <c r="A210" s="19">
        <v>519</v>
      </c>
      <c r="B210" t="s">
        <v>74</v>
      </c>
    </row>
    <row r="211" spans="1:2" x14ac:dyDescent="0.2">
      <c r="A211" s="19">
        <v>521</v>
      </c>
      <c r="B211" t="s">
        <v>74</v>
      </c>
    </row>
    <row r="212" spans="1:2" x14ac:dyDescent="0.2">
      <c r="A212" s="19">
        <v>522</v>
      </c>
      <c r="B212" t="s">
        <v>74</v>
      </c>
    </row>
    <row r="213" spans="1:2" x14ac:dyDescent="0.2">
      <c r="A213" s="19">
        <v>523</v>
      </c>
      <c r="B213" t="s">
        <v>74</v>
      </c>
    </row>
    <row r="214" spans="1:2" x14ac:dyDescent="0.2">
      <c r="A214" s="19">
        <v>524</v>
      </c>
      <c r="B214" t="s">
        <v>74</v>
      </c>
    </row>
    <row r="215" spans="1:2" x14ac:dyDescent="0.2">
      <c r="A215" s="19">
        <v>525</v>
      </c>
      <c r="B215" t="s">
        <v>74</v>
      </c>
    </row>
    <row r="216" spans="1:2" x14ac:dyDescent="0.2">
      <c r="A216" s="19">
        <v>526</v>
      </c>
      <c r="B216" t="s">
        <v>74</v>
      </c>
    </row>
    <row r="217" spans="1:2" x14ac:dyDescent="0.2">
      <c r="A217" s="19">
        <v>548</v>
      </c>
      <c r="B217" t="s">
        <v>105</v>
      </c>
    </row>
    <row r="218" spans="1:2" x14ac:dyDescent="0.2">
      <c r="A218" s="19">
        <v>549</v>
      </c>
      <c r="B218" t="s">
        <v>74</v>
      </c>
    </row>
    <row r="219" spans="1:2" x14ac:dyDescent="0.2">
      <c r="A219" s="19">
        <v>550</v>
      </c>
      <c r="B219" t="s">
        <v>74</v>
      </c>
    </row>
    <row r="220" spans="1:2" x14ac:dyDescent="0.2">
      <c r="A220" s="19">
        <v>551</v>
      </c>
      <c r="B220" t="s">
        <v>74</v>
      </c>
    </row>
    <row r="221" spans="1:2" x14ac:dyDescent="0.2">
      <c r="A221" s="19">
        <v>552</v>
      </c>
      <c r="B221" t="s">
        <v>74</v>
      </c>
    </row>
    <row r="222" spans="1:2" x14ac:dyDescent="0.2">
      <c r="A222" s="19">
        <v>554</v>
      </c>
      <c r="B222" t="s">
        <v>74</v>
      </c>
    </row>
    <row r="223" spans="1:2" x14ac:dyDescent="0.2">
      <c r="A223" s="19">
        <v>556</v>
      </c>
      <c r="B223" t="s">
        <v>74</v>
      </c>
    </row>
    <row r="224" spans="1:2" x14ac:dyDescent="0.2">
      <c r="A224" s="19">
        <v>557</v>
      </c>
      <c r="B224" t="s">
        <v>74</v>
      </c>
    </row>
    <row r="225" spans="1:2" x14ac:dyDescent="0.2">
      <c r="A225" s="19">
        <v>558</v>
      </c>
      <c r="B225" t="s">
        <v>74</v>
      </c>
    </row>
    <row r="226" spans="1:2" x14ac:dyDescent="0.2">
      <c r="A226" s="19">
        <v>560</v>
      </c>
      <c r="B226" t="s">
        <v>178</v>
      </c>
    </row>
    <row r="227" spans="1:2" x14ac:dyDescent="0.2">
      <c r="A227" s="19">
        <v>565</v>
      </c>
      <c r="B227" t="s">
        <v>74</v>
      </c>
    </row>
    <row r="228" spans="1:2" x14ac:dyDescent="0.2">
      <c r="A228" s="19">
        <v>567</v>
      </c>
      <c r="B228" t="s">
        <v>105</v>
      </c>
    </row>
    <row r="229" spans="1:2" x14ac:dyDescent="0.2">
      <c r="A229" s="19">
        <v>568</v>
      </c>
      <c r="B229" t="s">
        <v>74</v>
      </c>
    </row>
    <row r="230" spans="1:2" x14ac:dyDescent="0.2">
      <c r="A230" s="19">
        <v>569</v>
      </c>
      <c r="B230" t="s">
        <v>74</v>
      </c>
    </row>
    <row r="231" spans="1:2" x14ac:dyDescent="0.2">
      <c r="A231" s="19">
        <v>570</v>
      </c>
      <c r="B231" t="s">
        <v>74</v>
      </c>
    </row>
    <row r="232" spans="1:2" x14ac:dyDescent="0.2">
      <c r="A232" s="19">
        <v>573</v>
      </c>
      <c r="B232" t="s">
        <v>74</v>
      </c>
    </row>
    <row r="233" spans="1:2" x14ac:dyDescent="0.2">
      <c r="A233" s="19">
        <v>575</v>
      </c>
      <c r="B233" t="s">
        <v>74</v>
      </c>
    </row>
    <row r="234" spans="1:2" x14ac:dyDescent="0.2">
      <c r="A234" s="19">
        <v>576</v>
      </c>
      <c r="B234" t="s">
        <v>74</v>
      </c>
    </row>
    <row r="235" spans="1:2" x14ac:dyDescent="0.2">
      <c r="A235" s="19">
        <v>577</v>
      </c>
      <c r="B235" t="s">
        <v>74</v>
      </c>
    </row>
    <row r="236" spans="1:2" x14ac:dyDescent="0.2">
      <c r="A236" s="19">
        <v>578</v>
      </c>
      <c r="B236" t="s">
        <v>74</v>
      </c>
    </row>
    <row r="237" spans="1:2" x14ac:dyDescent="0.2">
      <c r="A237" s="19">
        <v>579</v>
      </c>
      <c r="B237" t="s">
        <v>46</v>
      </c>
    </row>
    <row r="238" spans="1:2" x14ac:dyDescent="0.2">
      <c r="A238" s="19">
        <v>581</v>
      </c>
      <c r="B238" t="s">
        <v>74</v>
      </c>
    </row>
    <row r="239" spans="1:2" x14ac:dyDescent="0.2">
      <c r="A239" s="19">
        <v>582</v>
      </c>
      <c r="B239" t="s">
        <v>74</v>
      </c>
    </row>
    <row r="240" spans="1:2" x14ac:dyDescent="0.2">
      <c r="A240" s="19">
        <v>586</v>
      </c>
      <c r="B240" t="s">
        <v>46</v>
      </c>
    </row>
    <row r="241" spans="1:2" x14ac:dyDescent="0.2">
      <c r="A241" s="19">
        <v>587</v>
      </c>
      <c r="B241" t="s">
        <v>105</v>
      </c>
    </row>
    <row r="242" spans="1:2" x14ac:dyDescent="0.2">
      <c r="A242" s="19">
        <v>588</v>
      </c>
      <c r="B242" t="s">
        <v>74</v>
      </c>
    </row>
    <row r="243" spans="1:2" x14ac:dyDescent="0.2">
      <c r="A243" s="19">
        <v>589</v>
      </c>
      <c r="B243" t="s">
        <v>74</v>
      </c>
    </row>
    <row r="244" spans="1:2" x14ac:dyDescent="0.2">
      <c r="A244" s="19">
        <v>590</v>
      </c>
      <c r="B244" t="s">
        <v>74</v>
      </c>
    </row>
    <row r="245" spans="1:2" x14ac:dyDescent="0.2">
      <c r="A245" s="19">
        <v>591</v>
      </c>
      <c r="B245" t="s">
        <v>74</v>
      </c>
    </row>
    <row r="246" spans="1:2" x14ac:dyDescent="0.2">
      <c r="A246" s="19">
        <v>593</v>
      </c>
      <c r="B246" t="s">
        <v>105</v>
      </c>
    </row>
    <row r="247" spans="1:2" x14ac:dyDescent="0.2">
      <c r="A247" s="19">
        <v>594</v>
      </c>
      <c r="B247" t="s">
        <v>74</v>
      </c>
    </row>
    <row r="248" spans="1:2" x14ac:dyDescent="0.2">
      <c r="A248" s="19">
        <v>595</v>
      </c>
      <c r="B248" t="s">
        <v>74</v>
      </c>
    </row>
    <row r="249" spans="1:2" x14ac:dyDescent="0.2">
      <c r="A249" s="19">
        <v>598</v>
      </c>
      <c r="B249" t="s">
        <v>74</v>
      </c>
    </row>
    <row r="250" spans="1:2" x14ac:dyDescent="0.2">
      <c r="A250" s="19">
        <v>599</v>
      </c>
      <c r="B250" t="s">
        <v>46</v>
      </c>
    </row>
    <row r="251" spans="1:2" x14ac:dyDescent="0.2">
      <c r="A251" s="19">
        <v>600</v>
      </c>
      <c r="B251" t="s">
        <v>74</v>
      </c>
    </row>
    <row r="252" spans="1:2" x14ac:dyDescent="0.2">
      <c r="A252" s="19">
        <v>601</v>
      </c>
      <c r="B252" t="s">
        <v>74</v>
      </c>
    </row>
    <row r="253" spans="1:2" x14ac:dyDescent="0.2">
      <c r="A253" s="19">
        <v>602</v>
      </c>
      <c r="B253" t="s">
        <v>74</v>
      </c>
    </row>
    <row r="254" spans="1:2" x14ac:dyDescent="0.2">
      <c r="A254" s="19">
        <v>603</v>
      </c>
      <c r="B254" t="s">
        <v>105</v>
      </c>
    </row>
    <row r="255" spans="1:2" x14ac:dyDescent="0.2">
      <c r="A255" s="19">
        <v>604</v>
      </c>
      <c r="B255" t="s">
        <v>74</v>
      </c>
    </row>
    <row r="256" spans="1:2" x14ac:dyDescent="0.2">
      <c r="A256" s="19">
        <v>605</v>
      </c>
      <c r="B256" t="s">
        <v>74</v>
      </c>
    </row>
    <row r="257" spans="1:2" x14ac:dyDescent="0.2">
      <c r="A257" s="19">
        <v>606</v>
      </c>
      <c r="B257" t="s">
        <v>105</v>
      </c>
    </row>
    <row r="258" spans="1:2" x14ac:dyDescent="0.2">
      <c r="A258" s="19">
        <v>607</v>
      </c>
      <c r="B258" t="s">
        <v>74</v>
      </c>
    </row>
    <row r="259" spans="1:2" x14ac:dyDescent="0.2">
      <c r="A259" s="19">
        <v>609</v>
      </c>
      <c r="B259" t="s">
        <v>74</v>
      </c>
    </row>
    <row r="260" spans="1:2" x14ac:dyDescent="0.2">
      <c r="A260" s="19">
        <v>610</v>
      </c>
      <c r="B260" t="s">
        <v>74</v>
      </c>
    </row>
    <row r="261" spans="1:2" x14ac:dyDescent="0.2">
      <c r="A261" s="19">
        <v>611</v>
      </c>
      <c r="B261" t="s">
        <v>74</v>
      </c>
    </row>
    <row r="262" spans="1:2" x14ac:dyDescent="0.2">
      <c r="A262" s="19">
        <v>612</v>
      </c>
      <c r="B262" t="s">
        <v>74</v>
      </c>
    </row>
    <row r="263" spans="1:2" x14ac:dyDescent="0.2">
      <c r="A263" s="19">
        <v>614</v>
      </c>
      <c r="B263" t="s">
        <v>74</v>
      </c>
    </row>
    <row r="264" spans="1:2" x14ac:dyDescent="0.2">
      <c r="A264" s="19">
        <v>2</v>
      </c>
      <c r="B264" t="s">
        <v>74</v>
      </c>
    </row>
    <row r="265" spans="1:2" x14ac:dyDescent="0.2">
      <c r="A265" s="19">
        <v>11</v>
      </c>
      <c r="B265" t="s">
        <v>74</v>
      </c>
    </row>
    <row r="266" spans="1:2" x14ac:dyDescent="0.2">
      <c r="A266" s="19">
        <v>12</v>
      </c>
      <c r="B266" t="s">
        <v>74</v>
      </c>
    </row>
    <row r="267" spans="1:2" x14ac:dyDescent="0.2">
      <c r="A267" s="19">
        <v>27</v>
      </c>
      <c r="B267" t="s">
        <v>178</v>
      </c>
    </row>
    <row r="268" spans="1:2" x14ac:dyDescent="0.2">
      <c r="A268" s="19">
        <v>31</v>
      </c>
      <c r="B268" t="s">
        <v>74</v>
      </c>
    </row>
    <row r="269" spans="1:2" x14ac:dyDescent="0.2">
      <c r="A269" s="19">
        <v>34</v>
      </c>
      <c r="B269" t="s">
        <v>74</v>
      </c>
    </row>
    <row r="270" spans="1:2" x14ac:dyDescent="0.2">
      <c r="A270" s="19">
        <v>45</v>
      </c>
      <c r="B270" t="s">
        <v>74</v>
      </c>
    </row>
    <row r="271" spans="1:2" x14ac:dyDescent="0.2">
      <c r="A271" s="19">
        <v>46</v>
      </c>
      <c r="B271" t="s">
        <v>74</v>
      </c>
    </row>
    <row r="272" spans="1:2" x14ac:dyDescent="0.2">
      <c r="A272" s="19">
        <v>50</v>
      </c>
      <c r="B272" t="s">
        <v>74</v>
      </c>
    </row>
    <row r="273" spans="1:2" x14ac:dyDescent="0.2">
      <c r="A273" s="19">
        <v>53</v>
      </c>
      <c r="B273" t="s">
        <v>74</v>
      </c>
    </row>
    <row r="274" spans="1:2" x14ac:dyDescent="0.2">
      <c r="A274" s="19">
        <v>71</v>
      </c>
      <c r="B274" t="s">
        <v>74</v>
      </c>
    </row>
    <row r="275" spans="1:2" x14ac:dyDescent="0.2">
      <c r="A275" s="19">
        <v>74</v>
      </c>
      <c r="B275" t="s">
        <v>105</v>
      </c>
    </row>
    <row r="276" spans="1:2" x14ac:dyDescent="0.2">
      <c r="A276" s="19">
        <v>105</v>
      </c>
      <c r="B276" t="s">
        <v>74</v>
      </c>
    </row>
    <row r="277" spans="1:2" x14ac:dyDescent="0.2">
      <c r="A277" s="19">
        <v>135</v>
      </c>
      <c r="B277" t="s">
        <v>178</v>
      </c>
    </row>
    <row r="278" spans="1:2" x14ac:dyDescent="0.2">
      <c r="A278" s="19">
        <v>138</v>
      </c>
      <c r="B278" t="s">
        <v>74</v>
      </c>
    </row>
    <row r="279" spans="1:2" x14ac:dyDescent="0.2">
      <c r="A279" s="19">
        <v>144</v>
      </c>
      <c r="B279" t="s">
        <v>105</v>
      </c>
    </row>
    <row r="280" spans="1:2" x14ac:dyDescent="0.2">
      <c r="A280" s="19">
        <v>157</v>
      </c>
      <c r="B280" t="s">
        <v>682</v>
      </c>
    </row>
    <row r="281" spans="1:2" x14ac:dyDescent="0.2">
      <c r="A281" s="19">
        <v>161</v>
      </c>
      <c r="B281" t="s">
        <v>74</v>
      </c>
    </row>
    <row r="282" spans="1:2" x14ac:dyDescent="0.2">
      <c r="A282" s="19">
        <v>167</v>
      </c>
      <c r="B282" t="s">
        <v>74</v>
      </c>
    </row>
    <row r="283" spans="1:2" x14ac:dyDescent="0.2">
      <c r="A283" s="19">
        <v>173</v>
      </c>
      <c r="B283" t="s">
        <v>74</v>
      </c>
    </row>
    <row r="284" spans="1:2" x14ac:dyDescent="0.2">
      <c r="A284" s="19">
        <v>181</v>
      </c>
      <c r="B284" t="s">
        <v>105</v>
      </c>
    </row>
    <row r="285" spans="1:2" x14ac:dyDescent="0.2">
      <c r="A285" s="19">
        <v>187</v>
      </c>
      <c r="B285" t="s">
        <v>178</v>
      </c>
    </row>
    <row r="286" spans="1:2" x14ac:dyDescent="0.2">
      <c r="A286" s="19">
        <v>190</v>
      </c>
      <c r="B286" t="s">
        <v>74</v>
      </c>
    </row>
    <row r="287" spans="1:2" x14ac:dyDescent="0.2">
      <c r="A287" s="19">
        <v>191</v>
      </c>
      <c r="B287" t="s">
        <v>74</v>
      </c>
    </row>
    <row r="288" spans="1:2" x14ac:dyDescent="0.2">
      <c r="A288" s="19">
        <v>199</v>
      </c>
      <c r="B288" t="s">
        <v>105</v>
      </c>
    </row>
    <row r="289" spans="1:2" x14ac:dyDescent="0.2">
      <c r="A289" s="19">
        <v>202</v>
      </c>
      <c r="B289" t="s">
        <v>105</v>
      </c>
    </row>
    <row r="290" spans="1:2" x14ac:dyDescent="0.2">
      <c r="A290" s="19">
        <v>210</v>
      </c>
      <c r="B290" t="s">
        <v>178</v>
      </c>
    </row>
    <row r="291" spans="1:2" x14ac:dyDescent="0.2">
      <c r="A291" s="19">
        <v>223</v>
      </c>
      <c r="B291" t="s">
        <v>178</v>
      </c>
    </row>
    <row r="292" spans="1:2" x14ac:dyDescent="0.2">
      <c r="A292" s="19">
        <v>226</v>
      </c>
      <c r="B292" t="s">
        <v>74</v>
      </c>
    </row>
    <row r="293" spans="1:2" x14ac:dyDescent="0.2">
      <c r="A293" s="19">
        <v>251</v>
      </c>
      <c r="B293" t="s">
        <v>105</v>
      </c>
    </row>
    <row r="294" spans="1:2" x14ac:dyDescent="0.2">
      <c r="A294" s="19">
        <v>269</v>
      </c>
      <c r="B294" t="s">
        <v>74</v>
      </c>
    </row>
    <row r="295" spans="1:2" x14ac:dyDescent="0.2">
      <c r="A295" s="19">
        <v>270</v>
      </c>
      <c r="B295" t="s">
        <v>105</v>
      </c>
    </row>
    <row r="296" spans="1:2" x14ac:dyDescent="0.2">
      <c r="A296" s="19">
        <v>275</v>
      </c>
      <c r="B296" t="s">
        <v>74</v>
      </c>
    </row>
    <row r="297" spans="1:2" x14ac:dyDescent="0.2">
      <c r="A297" s="19">
        <v>278</v>
      </c>
      <c r="B297" t="s">
        <v>683</v>
      </c>
    </row>
    <row r="298" spans="1:2" x14ac:dyDescent="0.2">
      <c r="A298" s="19">
        <v>279</v>
      </c>
      <c r="B298" t="s">
        <v>74</v>
      </c>
    </row>
    <row r="299" spans="1:2" x14ac:dyDescent="0.2">
      <c r="A299" s="19">
        <v>280</v>
      </c>
      <c r="B299" t="s">
        <v>74</v>
      </c>
    </row>
    <row r="300" spans="1:2" x14ac:dyDescent="0.2">
      <c r="A300" s="19">
        <v>292</v>
      </c>
      <c r="B300" t="s">
        <v>178</v>
      </c>
    </row>
    <row r="301" spans="1:2" x14ac:dyDescent="0.2">
      <c r="A301" s="19">
        <v>295</v>
      </c>
      <c r="B301" t="s">
        <v>74</v>
      </c>
    </row>
    <row r="302" spans="1:2" x14ac:dyDescent="0.2">
      <c r="A302" s="19">
        <v>297</v>
      </c>
      <c r="B302" t="s">
        <v>74</v>
      </c>
    </row>
    <row r="303" spans="1:2" x14ac:dyDescent="0.2">
      <c r="A303" s="19">
        <v>299</v>
      </c>
      <c r="B303" t="s">
        <v>74</v>
      </c>
    </row>
    <row r="304" spans="1:2" x14ac:dyDescent="0.2">
      <c r="A304" s="19">
        <v>303</v>
      </c>
      <c r="B304" t="s">
        <v>74</v>
      </c>
    </row>
    <row r="305" spans="1:2" x14ac:dyDescent="0.2">
      <c r="A305" s="19">
        <v>326</v>
      </c>
      <c r="B305" t="s">
        <v>74</v>
      </c>
    </row>
    <row r="306" spans="1:2" x14ac:dyDescent="0.2">
      <c r="A306" s="19">
        <v>327</v>
      </c>
      <c r="B306" t="s">
        <v>74</v>
      </c>
    </row>
    <row r="307" spans="1:2" x14ac:dyDescent="0.2">
      <c r="A307" s="19">
        <v>406</v>
      </c>
      <c r="B307" t="s">
        <v>74</v>
      </c>
    </row>
    <row r="308" spans="1:2" x14ac:dyDescent="0.2">
      <c r="A308" s="19">
        <v>414</v>
      </c>
      <c r="B308" t="s">
        <v>74</v>
      </c>
    </row>
    <row r="309" spans="1:2" x14ac:dyDescent="0.2">
      <c r="A309" s="19">
        <v>431</v>
      </c>
      <c r="B309" t="s">
        <v>74</v>
      </c>
    </row>
    <row r="310" spans="1:2" x14ac:dyDescent="0.2">
      <c r="A310" s="19">
        <v>432</v>
      </c>
      <c r="B310" t="s">
        <v>74</v>
      </c>
    </row>
    <row r="311" spans="1:2" x14ac:dyDescent="0.2">
      <c r="A311" s="19">
        <v>440</v>
      </c>
      <c r="B311" t="s">
        <v>105</v>
      </c>
    </row>
    <row r="312" spans="1:2" x14ac:dyDescent="0.2">
      <c r="A312" s="19">
        <v>447</v>
      </c>
      <c r="B312" t="s">
        <v>74</v>
      </c>
    </row>
    <row r="313" spans="1:2" x14ac:dyDescent="0.2">
      <c r="A313" s="19">
        <v>457</v>
      </c>
      <c r="B313" t="s">
        <v>74</v>
      </c>
    </row>
    <row r="314" spans="1:2" x14ac:dyDescent="0.2">
      <c r="A314" s="19">
        <v>458</v>
      </c>
      <c r="B314" t="s">
        <v>74</v>
      </c>
    </row>
    <row r="315" spans="1:2" x14ac:dyDescent="0.2">
      <c r="A315" s="19">
        <v>477</v>
      </c>
      <c r="B315" t="s">
        <v>74</v>
      </c>
    </row>
    <row r="316" spans="1:2" x14ac:dyDescent="0.2">
      <c r="A316" s="19">
        <v>511</v>
      </c>
      <c r="B316" t="s">
        <v>74</v>
      </c>
    </row>
    <row r="317" spans="1:2" x14ac:dyDescent="0.2">
      <c r="A317" s="19">
        <v>548</v>
      </c>
      <c r="B317" t="s">
        <v>74</v>
      </c>
    </row>
    <row r="318" spans="1:2" x14ac:dyDescent="0.2">
      <c r="A318" s="19">
        <v>549</v>
      </c>
      <c r="B318" t="s">
        <v>383</v>
      </c>
    </row>
    <row r="319" spans="1:2" x14ac:dyDescent="0.2">
      <c r="A319" s="19">
        <v>567</v>
      </c>
      <c r="B319" t="s">
        <v>74</v>
      </c>
    </row>
    <row r="320" spans="1:2" x14ac:dyDescent="0.2">
      <c r="A320" s="19">
        <v>579</v>
      </c>
      <c r="B320" t="s">
        <v>74</v>
      </c>
    </row>
    <row r="321" spans="1:2" x14ac:dyDescent="0.2">
      <c r="A321" s="19">
        <v>586</v>
      </c>
      <c r="B321" t="s">
        <v>74</v>
      </c>
    </row>
    <row r="322" spans="1:2" x14ac:dyDescent="0.2">
      <c r="A322" s="19">
        <v>587</v>
      </c>
      <c r="B322" t="s">
        <v>74</v>
      </c>
    </row>
    <row r="323" spans="1:2" x14ac:dyDescent="0.2">
      <c r="A323" s="19">
        <v>593</v>
      </c>
      <c r="B323" t="s">
        <v>74</v>
      </c>
    </row>
    <row r="324" spans="1:2" x14ac:dyDescent="0.2">
      <c r="A324" s="19">
        <v>598</v>
      </c>
      <c r="B324" t="s">
        <v>684</v>
      </c>
    </row>
    <row r="325" spans="1:2" x14ac:dyDescent="0.2">
      <c r="A325" s="19">
        <v>599</v>
      </c>
      <c r="B325" t="s">
        <v>74</v>
      </c>
    </row>
    <row r="326" spans="1:2" x14ac:dyDescent="0.2">
      <c r="A326" s="19">
        <v>603</v>
      </c>
      <c r="B326" t="s">
        <v>74</v>
      </c>
    </row>
    <row r="327" spans="1:2" x14ac:dyDescent="0.2">
      <c r="A327" s="19">
        <v>606</v>
      </c>
      <c r="B327" t="s">
        <v>74</v>
      </c>
    </row>
    <row r="328" spans="1:2" x14ac:dyDescent="0.2">
      <c r="A328" s="19">
        <v>31</v>
      </c>
      <c r="B328" t="s">
        <v>684</v>
      </c>
    </row>
    <row r="329" spans="1:2" x14ac:dyDescent="0.2">
      <c r="A329" s="19">
        <v>74</v>
      </c>
      <c r="B329" t="s">
        <v>74</v>
      </c>
    </row>
    <row r="330" spans="1:2" x14ac:dyDescent="0.2">
      <c r="A330" s="19">
        <v>144</v>
      </c>
      <c r="B330" t="s">
        <v>74</v>
      </c>
    </row>
    <row r="331" spans="1:2" x14ac:dyDescent="0.2">
      <c r="A331" s="19">
        <v>167</v>
      </c>
      <c r="B331" t="s">
        <v>685</v>
      </c>
    </row>
    <row r="332" spans="1:2" x14ac:dyDescent="0.2">
      <c r="A332" s="19">
        <v>181</v>
      </c>
      <c r="B332" t="s">
        <v>74</v>
      </c>
    </row>
    <row r="333" spans="1:2" x14ac:dyDescent="0.2">
      <c r="A333" s="19">
        <v>199</v>
      </c>
      <c r="B333" t="s">
        <v>74</v>
      </c>
    </row>
    <row r="334" spans="1:2" x14ac:dyDescent="0.2">
      <c r="A334" s="19">
        <v>202</v>
      </c>
      <c r="B334" t="s">
        <v>74</v>
      </c>
    </row>
    <row r="335" spans="1:2" x14ac:dyDescent="0.2">
      <c r="A335" s="19">
        <v>251</v>
      </c>
      <c r="B335" t="s">
        <v>74</v>
      </c>
    </row>
    <row r="336" spans="1:2" x14ac:dyDescent="0.2">
      <c r="A336" s="19">
        <v>270</v>
      </c>
      <c r="B336" t="s">
        <v>74</v>
      </c>
    </row>
    <row r="337" spans="1:2" x14ac:dyDescent="0.2">
      <c r="A337" s="19">
        <v>327</v>
      </c>
      <c r="B337" t="s">
        <v>686</v>
      </c>
    </row>
    <row r="338" spans="1:2" x14ac:dyDescent="0.2">
      <c r="A338" s="19">
        <v>440</v>
      </c>
      <c r="B338" t="s">
        <v>74</v>
      </c>
    </row>
    <row r="339" spans="1:2" x14ac:dyDescent="0.2">
      <c r="A339" s="19">
        <v>549</v>
      </c>
      <c r="B339" t="s">
        <v>383</v>
      </c>
    </row>
    <row r="340" spans="1:2" x14ac:dyDescent="0.2">
      <c r="A340" s="19">
        <v>599</v>
      </c>
      <c r="B340" t="s">
        <v>684</v>
      </c>
    </row>
    <row r="341" spans="1:2" x14ac:dyDescent="0.2">
      <c r="A341" s="19">
        <v>31</v>
      </c>
      <c r="B341" t="s">
        <v>687</v>
      </c>
    </row>
    <row r="342" spans="1:2" x14ac:dyDescent="0.2">
      <c r="A342" s="19">
        <v>144</v>
      </c>
      <c r="B342" t="s">
        <v>178</v>
      </c>
    </row>
    <row r="343" spans="1:2" x14ac:dyDescent="0.2">
      <c r="A343" s="19">
        <v>167</v>
      </c>
      <c r="B343" t="s">
        <v>383</v>
      </c>
    </row>
    <row r="344" spans="1:2" x14ac:dyDescent="0.2">
      <c r="A344" s="19">
        <v>199</v>
      </c>
      <c r="B344" t="s">
        <v>178</v>
      </c>
    </row>
    <row r="345" spans="1:2" x14ac:dyDescent="0.2">
      <c r="A345" s="19">
        <v>251</v>
      </c>
      <c r="B345" t="s">
        <v>686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
  <sheetViews>
    <sheetView workbookViewId="0">
      <pane xSplit="1" ySplit="1" topLeftCell="B2" activePane="bottomRight" state="frozen"/>
      <selection activeCell="B273" sqref="B273"/>
      <selection pane="topRight" activeCell="B273" sqref="B273"/>
      <selection pane="bottomLeft" activeCell="B273" sqref="B273"/>
      <selection pane="bottomRight" activeCell="B273" sqref="B273"/>
    </sheetView>
  </sheetViews>
  <sheetFormatPr baseColWidth="10" defaultRowHeight="12.75" x14ac:dyDescent="0.2"/>
  <cols>
    <col min="1" max="1" width="8" style="19" bestFit="1" customWidth="1"/>
  </cols>
  <sheetData>
    <row r="1" spans="1:19" x14ac:dyDescent="0.2">
      <c r="A1" s="19" t="s">
        <v>573</v>
      </c>
      <c r="B1" s="1" t="s">
        <v>25</v>
      </c>
    </row>
    <row r="2" spans="1:19" x14ac:dyDescent="0.2">
      <c r="A2" s="19">
        <v>1</v>
      </c>
      <c r="B2" t="s">
        <v>49</v>
      </c>
    </row>
    <row r="3" spans="1:19" x14ac:dyDescent="0.2">
      <c r="A3" s="19">
        <v>2</v>
      </c>
      <c r="B3" t="s">
        <v>49</v>
      </c>
    </row>
    <row r="4" spans="1:19" x14ac:dyDescent="0.2">
      <c r="A4" s="19">
        <v>4</v>
      </c>
      <c r="B4" t="s">
        <v>49</v>
      </c>
      <c r="S4" s="29"/>
    </row>
    <row r="5" spans="1:19" x14ac:dyDescent="0.2">
      <c r="A5" s="19">
        <v>11</v>
      </c>
      <c r="B5" t="s">
        <v>49</v>
      </c>
    </row>
    <row r="6" spans="1:19" x14ac:dyDescent="0.2">
      <c r="A6" s="19">
        <v>12</v>
      </c>
      <c r="B6" t="s">
        <v>49</v>
      </c>
    </row>
    <row r="7" spans="1:19" x14ac:dyDescent="0.2">
      <c r="A7" s="19">
        <v>14</v>
      </c>
      <c r="B7" t="s">
        <v>49</v>
      </c>
    </row>
    <row r="8" spans="1:19" x14ac:dyDescent="0.2">
      <c r="A8" s="19">
        <v>18</v>
      </c>
      <c r="B8" t="s">
        <v>49</v>
      </c>
    </row>
    <row r="9" spans="1:19" x14ac:dyDescent="0.2">
      <c r="A9" s="19">
        <v>20</v>
      </c>
      <c r="B9" t="s">
        <v>49</v>
      </c>
    </row>
    <row r="10" spans="1:19" x14ac:dyDescent="0.2">
      <c r="A10" s="19">
        <v>22</v>
      </c>
      <c r="B10" t="s">
        <v>49</v>
      </c>
    </row>
    <row r="11" spans="1:19" x14ac:dyDescent="0.2">
      <c r="A11" s="19">
        <v>23</v>
      </c>
      <c r="B11" t="s">
        <v>49</v>
      </c>
    </row>
    <row r="12" spans="1:19" x14ac:dyDescent="0.2">
      <c r="A12" s="19">
        <v>24</v>
      </c>
      <c r="B12" t="s">
        <v>49</v>
      </c>
    </row>
    <row r="13" spans="1:19" x14ac:dyDescent="0.2">
      <c r="A13" s="19">
        <v>26</v>
      </c>
      <c r="B13" t="s">
        <v>49</v>
      </c>
    </row>
    <row r="14" spans="1:19" x14ac:dyDescent="0.2">
      <c r="A14" s="19">
        <v>27</v>
      </c>
      <c r="B14" t="s">
        <v>49</v>
      </c>
    </row>
    <row r="15" spans="1:19" x14ac:dyDescent="0.2">
      <c r="A15" s="19">
        <v>29</v>
      </c>
      <c r="B15" t="s">
        <v>49</v>
      </c>
    </row>
    <row r="16" spans="1:19" x14ac:dyDescent="0.2">
      <c r="A16" s="19">
        <v>31</v>
      </c>
      <c r="B16" t="s">
        <v>127</v>
      </c>
    </row>
    <row r="17" spans="1:2" x14ac:dyDescent="0.2">
      <c r="A17" s="19">
        <v>34</v>
      </c>
      <c r="B17" t="s">
        <v>127</v>
      </c>
    </row>
    <row r="18" spans="1:2" x14ac:dyDescent="0.2">
      <c r="A18" s="19">
        <v>36</v>
      </c>
      <c r="B18" t="s">
        <v>49</v>
      </c>
    </row>
    <row r="19" spans="1:2" x14ac:dyDescent="0.2">
      <c r="A19" s="19">
        <v>41</v>
      </c>
      <c r="B19" t="s">
        <v>49</v>
      </c>
    </row>
    <row r="20" spans="1:2" x14ac:dyDescent="0.2">
      <c r="A20" s="19">
        <v>42</v>
      </c>
      <c r="B20" t="s">
        <v>49</v>
      </c>
    </row>
    <row r="21" spans="1:2" x14ac:dyDescent="0.2">
      <c r="A21" s="19">
        <v>44</v>
      </c>
      <c r="B21" t="s">
        <v>49</v>
      </c>
    </row>
    <row r="22" spans="1:2" x14ac:dyDescent="0.2">
      <c r="A22" s="19">
        <v>45</v>
      </c>
      <c r="B22" t="s">
        <v>49</v>
      </c>
    </row>
    <row r="23" spans="1:2" x14ac:dyDescent="0.2">
      <c r="A23" s="19">
        <v>46</v>
      </c>
      <c r="B23" t="s">
        <v>49</v>
      </c>
    </row>
    <row r="24" spans="1:2" x14ac:dyDescent="0.2">
      <c r="A24" s="19">
        <v>49</v>
      </c>
      <c r="B24" t="s">
        <v>49</v>
      </c>
    </row>
    <row r="25" spans="1:2" x14ac:dyDescent="0.2">
      <c r="A25" s="19">
        <v>50</v>
      </c>
      <c r="B25" t="s">
        <v>49</v>
      </c>
    </row>
    <row r="26" spans="1:2" x14ac:dyDescent="0.2">
      <c r="A26" s="19">
        <v>53</v>
      </c>
      <c r="B26" t="s">
        <v>49</v>
      </c>
    </row>
    <row r="27" spans="1:2" x14ac:dyDescent="0.2">
      <c r="A27" s="19">
        <v>63</v>
      </c>
      <c r="B27" t="s">
        <v>49</v>
      </c>
    </row>
    <row r="28" spans="1:2" x14ac:dyDescent="0.2">
      <c r="A28" s="19">
        <v>71</v>
      </c>
      <c r="B28" t="s">
        <v>49</v>
      </c>
    </row>
    <row r="29" spans="1:2" x14ac:dyDescent="0.2">
      <c r="A29" s="19">
        <v>74</v>
      </c>
      <c r="B29" t="s">
        <v>49</v>
      </c>
    </row>
    <row r="30" spans="1:2" x14ac:dyDescent="0.2">
      <c r="A30" s="19">
        <v>79</v>
      </c>
      <c r="B30" t="s">
        <v>127</v>
      </c>
    </row>
    <row r="31" spans="1:2" x14ac:dyDescent="0.2">
      <c r="A31" s="19">
        <v>81</v>
      </c>
      <c r="B31" t="s">
        <v>127</v>
      </c>
    </row>
    <row r="32" spans="1:2" x14ac:dyDescent="0.2">
      <c r="A32" s="19">
        <v>82</v>
      </c>
      <c r="B32" t="s">
        <v>49</v>
      </c>
    </row>
    <row r="33" spans="1:2" x14ac:dyDescent="0.2">
      <c r="A33" s="19">
        <v>89</v>
      </c>
      <c r="B33" t="s">
        <v>49</v>
      </c>
    </row>
    <row r="34" spans="1:2" x14ac:dyDescent="0.2">
      <c r="A34" s="19">
        <v>92</v>
      </c>
      <c r="B34" t="s">
        <v>49</v>
      </c>
    </row>
    <row r="35" spans="1:2" x14ac:dyDescent="0.2">
      <c r="A35" s="19">
        <v>93</v>
      </c>
      <c r="B35" t="s">
        <v>49</v>
      </c>
    </row>
    <row r="36" spans="1:2" x14ac:dyDescent="0.2">
      <c r="A36" s="19">
        <v>95</v>
      </c>
      <c r="B36" t="s">
        <v>49</v>
      </c>
    </row>
    <row r="37" spans="1:2" x14ac:dyDescent="0.2">
      <c r="A37" s="19">
        <v>100</v>
      </c>
      <c r="B37" t="s">
        <v>49</v>
      </c>
    </row>
    <row r="38" spans="1:2" x14ac:dyDescent="0.2">
      <c r="A38" s="19">
        <v>101</v>
      </c>
      <c r="B38" t="s">
        <v>49</v>
      </c>
    </row>
    <row r="39" spans="1:2" x14ac:dyDescent="0.2">
      <c r="A39" s="19">
        <v>102</v>
      </c>
      <c r="B39" t="s">
        <v>49</v>
      </c>
    </row>
    <row r="40" spans="1:2" x14ac:dyDescent="0.2">
      <c r="A40" s="19">
        <v>103</v>
      </c>
      <c r="B40" t="s">
        <v>49</v>
      </c>
    </row>
    <row r="41" spans="1:2" x14ac:dyDescent="0.2">
      <c r="A41" s="19">
        <v>104</v>
      </c>
      <c r="B41" t="s">
        <v>49</v>
      </c>
    </row>
    <row r="42" spans="1:2" x14ac:dyDescent="0.2">
      <c r="A42" s="19">
        <v>105</v>
      </c>
      <c r="B42" t="s">
        <v>49</v>
      </c>
    </row>
    <row r="43" spans="1:2" x14ac:dyDescent="0.2">
      <c r="A43" s="19">
        <v>112</v>
      </c>
      <c r="B43" t="s">
        <v>49</v>
      </c>
    </row>
    <row r="44" spans="1:2" x14ac:dyDescent="0.2">
      <c r="A44" s="19">
        <v>115</v>
      </c>
      <c r="B44" t="s">
        <v>193</v>
      </c>
    </row>
    <row r="45" spans="1:2" x14ac:dyDescent="0.2">
      <c r="A45" s="19">
        <v>116</v>
      </c>
      <c r="B45" t="s">
        <v>49</v>
      </c>
    </row>
    <row r="46" spans="1:2" x14ac:dyDescent="0.2">
      <c r="A46" s="19">
        <v>120</v>
      </c>
      <c r="B46" t="s">
        <v>49</v>
      </c>
    </row>
    <row r="47" spans="1:2" x14ac:dyDescent="0.2">
      <c r="A47" s="19">
        <v>123</v>
      </c>
      <c r="B47" t="s">
        <v>49</v>
      </c>
    </row>
    <row r="48" spans="1:2" x14ac:dyDescent="0.2">
      <c r="A48" s="19">
        <v>125</v>
      </c>
      <c r="B48" t="s">
        <v>49</v>
      </c>
    </row>
    <row r="49" spans="1:2" x14ac:dyDescent="0.2">
      <c r="A49" s="19">
        <v>126</v>
      </c>
      <c r="B49" t="s">
        <v>49</v>
      </c>
    </row>
    <row r="50" spans="1:2" x14ac:dyDescent="0.2">
      <c r="A50" s="19">
        <v>129</v>
      </c>
      <c r="B50" t="s">
        <v>49</v>
      </c>
    </row>
    <row r="51" spans="1:2" x14ac:dyDescent="0.2">
      <c r="A51" s="19">
        <v>130</v>
      </c>
      <c r="B51" t="s">
        <v>49</v>
      </c>
    </row>
    <row r="52" spans="1:2" x14ac:dyDescent="0.2">
      <c r="A52" s="19">
        <v>132</v>
      </c>
      <c r="B52" t="s">
        <v>49</v>
      </c>
    </row>
    <row r="53" spans="1:2" x14ac:dyDescent="0.2">
      <c r="A53" s="19">
        <v>134</v>
      </c>
      <c r="B53" t="s">
        <v>49</v>
      </c>
    </row>
    <row r="54" spans="1:2" x14ac:dyDescent="0.2">
      <c r="A54" s="19">
        <v>135</v>
      </c>
      <c r="B54" t="s">
        <v>49</v>
      </c>
    </row>
    <row r="55" spans="1:2" x14ac:dyDescent="0.2">
      <c r="A55" s="19">
        <v>136</v>
      </c>
      <c r="B55" t="s">
        <v>49</v>
      </c>
    </row>
    <row r="56" spans="1:2" x14ac:dyDescent="0.2">
      <c r="A56" s="19">
        <v>137</v>
      </c>
      <c r="B56" t="s">
        <v>49</v>
      </c>
    </row>
    <row r="57" spans="1:2" x14ac:dyDescent="0.2">
      <c r="A57" s="19">
        <v>138</v>
      </c>
      <c r="B57" t="s">
        <v>49</v>
      </c>
    </row>
    <row r="58" spans="1:2" x14ac:dyDescent="0.2">
      <c r="A58" s="19">
        <v>144</v>
      </c>
      <c r="B58" t="s">
        <v>49</v>
      </c>
    </row>
    <row r="59" spans="1:2" x14ac:dyDescent="0.2">
      <c r="A59" s="19">
        <v>149</v>
      </c>
      <c r="B59" t="s">
        <v>49</v>
      </c>
    </row>
    <row r="60" spans="1:2" x14ac:dyDescent="0.2">
      <c r="A60" s="19">
        <v>152</v>
      </c>
      <c r="B60" t="s">
        <v>49</v>
      </c>
    </row>
    <row r="61" spans="1:2" x14ac:dyDescent="0.2">
      <c r="A61" s="19">
        <v>154</v>
      </c>
      <c r="B61" t="s">
        <v>49</v>
      </c>
    </row>
    <row r="62" spans="1:2" x14ac:dyDescent="0.2">
      <c r="A62" s="19">
        <v>157</v>
      </c>
      <c r="B62" t="s">
        <v>49</v>
      </c>
    </row>
    <row r="63" spans="1:2" x14ac:dyDescent="0.2">
      <c r="A63" s="19">
        <v>158</v>
      </c>
      <c r="B63" t="s">
        <v>49</v>
      </c>
    </row>
    <row r="64" spans="1:2" x14ac:dyDescent="0.2">
      <c r="A64" s="19">
        <v>161</v>
      </c>
      <c r="B64" t="s">
        <v>49</v>
      </c>
    </row>
    <row r="65" spans="1:2" x14ac:dyDescent="0.2">
      <c r="A65" s="19">
        <v>167</v>
      </c>
      <c r="B65" t="s">
        <v>49</v>
      </c>
    </row>
    <row r="66" spans="1:2" x14ac:dyDescent="0.2">
      <c r="A66" s="19">
        <v>172</v>
      </c>
      <c r="B66" t="s">
        <v>49</v>
      </c>
    </row>
    <row r="67" spans="1:2" x14ac:dyDescent="0.2">
      <c r="A67" s="19">
        <v>173</v>
      </c>
      <c r="B67" t="s">
        <v>49</v>
      </c>
    </row>
    <row r="68" spans="1:2" x14ac:dyDescent="0.2">
      <c r="A68" s="19">
        <v>181</v>
      </c>
      <c r="B68" t="s">
        <v>49</v>
      </c>
    </row>
    <row r="69" spans="1:2" x14ac:dyDescent="0.2">
      <c r="A69" s="19">
        <v>183</v>
      </c>
      <c r="B69" t="s">
        <v>49</v>
      </c>
    </row>
    <row r="70" spans="1:2" x14ac:dyDescent="0.2">
      <c r="A70" s="19">
        <v>185</v>
      </c>
      <c r="B70" t="s">
        <v>49</v>
      </c>
    </row>
    <row r="71" spans="1:2" x14ac:dyDescent="0.2">
      <c r="A71" s="19">
        <v>187</v>
      </c>
      <c r="B71" t="s">
        <v>49</v>
      </c>
    </row>
    <row r="72" spans="1:2" x14ac:dyDescent="0.2">
      <c r="A72" s="19">
        <v>190</v>
      </c>
      <c r="B72" t="s">
        <v>49</v>
      </c>
    </row>
    <row r="73" spans="1:2" x14ac:dyDescent="0.2">
      <c r="A73" s="19">
        <v>191</v>
      </c>
      <c r="B73" t="s">
        <v>49</v>
      </c>
    </row>
    <row r="74" spans="1:2" x14ac:dyDescent="0.2">
      <c r="A74" s="19">
        <v>193</v>
      </c>
      <c r="B74" t="s">
        <v>49</v>
      </c>
    </row>
    <row r="75" spans="1:2" x14ac:dyDescent="0.2">
      <c r="A75" s="19">
        <v>195</v>
      </c>
      <c r="B75" t="s">
        <v>49</v>
      </c>
    </row>
    <row r="76" spans="1:2" x14ac:dyDescent="0.2">
      <c r="A76" s="19">
        <v>196</v>
      </c>
      <c r="B76" t="s">
        <v>49</v>
      </c>
    </row>
    <row r="77" spans="1:2" x14ac:dyDescent="0.2">
      <c r="A77" s="19">
        <v>197</v>
      </c>
      <c r="B77" t="s">
        <v>49</v>
      </c>
    </row>
    <row r="78" spans="1:2" x14ac:dyDescent="0.2">
      <c r="A78" s="19">
        <v>199</v>
      </c>
      <c r="B78" t="s">
        <v>575</v>
      </c>
    </row>
    <row r="79" spans="1:2" x14ac:dyDescent="0.2">
      <c r="A79" s="19">
        <v>202</v>
      </c>
      <c r="B79" t="s">
        <v>49</v>
      </c>
    </row>
    <row r="80" spans="1:2" x14ac:dyDescent="0.2">
      <c r="A80" s="19">
        <v>205</v>
      </c>
      <c r="B80" t="s">
        <v>49</v>
      </c>
    </row>
    <row r="81" spans="1:2" x14ac:dyDescent="0.2">
      <c r="A81" s="19">
        <v>207</v>
      </c>
      <c r="B81" t="s">
        <v>49</v>
      </c>
    </row>
    <row r="82" spans="1:2" x14ac:dyDescent="0.2">
      <c r="A82" s="19">
        <v>209</v>
      </c>
      <c r="B82" t="s">
        <v>49</v>
      </c>
    </row>
    <row r="83" spans="1:2" x14ac:dyDescent="0.2">
      <c r="A83" s="19">
        <v>210</v>
      </c>
      <c r="B83" t="s">
        <v>49</v>
      </c>
    </row>
    <row r="84" spans="1:2" x14ac:dyDescent="0.2">
      <c r="A84" s="19">
        <v>214</v>
      </c>
      <c r="B84" t="s">
        <v>49</v>
      </c>
    </row>
    <row r="85" spans="1:2" x14ac:dyDescent="0.2">
      <c r="A85" s="19">
        <v>216</v>
      </c>
      <c r="B85" t="s">
        <v>49</v>
      </c>
    </row>
    <row r="86" spans="1:2" x14ac:dyDescent="0.2">
      <c r="A86" s="19">
        <v>218</v>
      </c>
      <c r="B86" t="s">
        <v>49</v>
      </c>
    </row>
    <row r="87" spans="1:2" x14ac:dyDescent="0.2">
      <c r="A87" s="19">
        <v>219</v>
      </c>
      <c r="B87" t="s">
        <v>49</v>
      </c>
    </row>
    <row r="88" spans="1:2" x14ac:dyDescent="0.2">
      <c r="A88" s="19">
        <v>220</v>
      </c>
      <c r="B88" t="s">
        <v>49</v>
      </c>
    </row>
    <row r="89" spans="1:2" x14ac:dyDescent="0.2">
      <c r="A89" s="19">
        <v>222</v>
      </c>
      <c r="B89" t="s">
        <v>49</v>
      </c>
    </row>
    <row r="90" spans="1:2" x14ac:dyDescent="0.2">
      <c r="A90" s="19">
        <v>223</v>
      </c>
      <c r="B90" t="s">
        <v>49</v>
      </c>
    </row>
    <row r="91" spans="1:2" x14ac:dyDescent="0.2">
      <c r="A91" s="19">
        <v>225</v>
      </c>
      <c r="B91" t="s">
        <v>49</v>
      </c>
    </row>
    <row r="92" spans="1:2" x14ac:dyDescent="0.2">
      <c r="A92" s="19">
        <v>226</v>
      </c>
      <c r="B92" t="s">
        <v>49</v>
      </c>
    </row>
    <row r="93" spans="1:2" x14ac:dyDescent="0.2">
      <c r="A93" s="19">
        <v>227</v>
      </c>
      <c r="B93" t="s">
        <v>49</v>
      </c>
    </row>
    <row r="94" spans="1:2" x14ac:dyDescent="0.2">
      <c r="A94" s="19">
        <v>229</v>
      </c>
      <c r="B94" t="s">
        <v>49</v>
      </c>
    </row>
    <row r="95" spans="1:2" x14ac:dyDescent="0.2">
      <c r="A95" s="19">
        <v>230</v>
      </c>
      <c r="B95" t="s">
        <v>49</v>
      </c>
    </row>
    <row r="96" spans="1:2" x14ac:dyDescent="0.2">
      <c r="A96" s="19">
        <v>231</v>
      </c>
      <c r="B96" t="s">
        <v>49</v>
      </c>
    </row>
    <row r="97" spans="1:2" x14ac:dyDescent="0.2">
      <c r="A97" s="19">
        <v>232</v>
      </c>
      <c r="B97" t="s">
        <v>49</v>
      </c>
    </row>
    <row r="98" spans="1:2" x14ac:dyDescent="0.2">
      <c r="A98" s="19">
        <v>233</v>
      </c>
      <c r="B98" t="s">
        <v>49</v>
      </c>
    </row>
    <row r="99" spans="1:2" x14ac:dyDescent="0.2">
      <c r="A99" s="19">
        <v>234</v>
      </c>
      <c r="B99" t="s">
        <v>49</v>
      </c>
    </row>
    <row r="100" spans="1:2" x14ac:dyDescent="0.2">
      <c r="A100" s="19">
        <v>235</v>
      </c>
      <c r="B100" t="s">
        <v>49</v>
      </c>
    </row>
    <row r="101" spans="1:2" x14ac:dyDescent="0.2">
      <c r="A101" s="19">
        <v>238</v>
      </c>
      <c r="B101" t="s">
        <v>49</v>
      </c>
    </row>
    <row r="102" spans="1:2" x14ac:dyDescent="0.2">
      <c r="A102" s="19">
        <v>239</v>
      </c>
      <c r="B102" t="s">
        <v>49</v>
      </c>
    </row>
    <row r="103" spans="1:2" x14ac:dyDescent="0.2">
      <c r="A103" s="19">
        <v>241</v>
      </c>
      <c r="B103" t="s">
        <v>49</v>
      </c>
    </row>
    <row r="104" spans="1:2" x14ac:dyDescent="0.2">
      <c r="A104" s="19">
        <v>242</v>
      </c>
      <c r="B104" t="s">
        <v>49</v>
      </c>
    </row>
    <row r="105" spans="1:2" x14ac:dyDescent="0.2">
      <c r="A105" s="19">
        <v>243</v>
      </c>
      <c r="B105" t="s">
        <v>49</v>
      </c>
    </row>
    <row r="106" spans="1:2" x14ac:dyDescent="0.2">
      <c r="A106" s="19">
        <v>248</v>
      </c>
      <c r="B106" t="s">
        <v>49</v>
      </c>
    </row>
    <row r="107" spans="1:2" x14ac:dyDescent="0.2">
      <c r="A107" s="19">
        <v>250</v>
      </c>
      <c r="B107" t="s">
        <v>49</v>
      </c>
    </row>
    <row r="108" spans="1:2" x14ac:dyDescent="0.2">
      <c r="A108" s="19">
        <v>251</v>
      </c>
      <c r="B108" t="s">
        <v>49</v>
      </c>
    </row>
    <row r="109" spans="1:2" x14ac:dyDescent="0.2">
      <c r="A109" s="19">
        <v>266</v>
      </c>
      <c r="B109" t="s">
        <v>49</v>
      </c>
    </row>
    <row r="110" spans="1:2" x14ac:dyDescent="0.2">
      <c r="A110" s="19">
        <v>269</v>
      </c>
      <c r="B110" t="s">
        <v>49</v>
      </c>
    </row>
    <row r="111" spans="1:2" x14ac:dyDescent="0.2">
      <c r="A111" s="19">
        <v>270</v>
      </c>
      <c r="B111" t="s">
        <v>49</v>
      </c>
    </row>
    <row r="112" spans="1:2" x14ac:dyDescent="0.2">
      <c r="A112" s="19">
        <v>272</v>
      </c>
      <c r="B112" t="s">
        <v>49</v>
      </c>
    </row>
    <row r="113" spans="1:2" x14ac:dyDescent="0.2">
      <c r="A113" s="19">
        <v>275</v>
      </c>
      <c r="B113" t="s">
        <v>49</v>
      </c>
    </row>
    <row r="114" spans="1:2" x14ac:dyDescent="0.2">
      <c r="A114" s="19">
        <v>276</v>
      </c>
      <c r="B114" t="s">
        <v>49</v>
      </c>
    </row>
    <row r="115" spans="1:2" x14ac:dyDescent="0.2">
      <c r="A115" s="19">
        <v>277</v>
      </c>
      <c r="B115" t="s">
        <v>49</v>
      </c>
    </row>
    <row r="116" spans="1:2" x14ac:dyDescent="0.2">
      <c r="A116" s="19">
        <v>278</v>
      </c>
      <c r="B116" t="s">
        <v>49</v>
      </c>
    </row>
    <row r="117" spans="1:2" x14ac:dyDescent="0.2">
      <c r="A117" s="19">
        <v>279</v>
      </c>
      <c r="B117" t="s">
        <v>127</v>
      </c>
    </row>
    <row r="118" spans="1:2" x14ac:dyDescent="0.2">
      <c r="A118" s="19">
        <v>280</v>
      </c>
      <c r="B118" t="s">
        <v>49</v>
      </c>
    </row>
    <row r="119" spans="1:2" x14ac:dyDescent="0.2">
      <c r="A119" s="19">
        <v>287</v>
      </c>
      <c r="B119" t="s">
        <v>49</v>
      </c>
    </row>
    <row r="120" spans="1:2" x14ac:dyDescent="0.2">
      <c r="A120" s="19">
        <v>290</v>
      </c>
      <c r="B120" t="s">
        <v>49</v>
      </c>
    </row>
    <row r="121" spans="1:2" x14ac:dyDescent="0.2">
      <c r="A121" s="19">
        <v>292</v>
      </c>
      <c r="B121" t="s">
        <v>49</v>
      </c>
    </row>
    <row r="122" spans="1:2" x14ac:dyDescent="0.2">
      <c r="A122" s="19">
        <v>293</v>
      </c>
      <c r="B122" t="s">
        <v>49</v>
      </c>
    </row>
    <row r="123" spans="1:2" x14ac:dyDescent="0.2">
      <c r="A123" s="19">
        <v>294</v>
      </c>
      <c r="B123" t="s">
        <v>49</v>
      </c>
    </row>
    <row r="124" spans="1:2" x14ac:dyDescent="0.2">
      <c r="A124" s="19">
        <v>295</v>
      </c>
      <c r="B124" t="s">
        <v>49</v>
      </c>
    </row>
    <row r="125" spans="1:2" x14ac:dyDescent="0.2">
      <c r="A125" s="19">
        <v>296</v>
      </c>
      <c r="B125" t="s">
        <v>49</v>
      </c>
    </row>
    <row r="126" spans="1:2" x14ac:dyDescent="0.2">
      <c r="A126" s="19">
        <v>297</v>
      </c>
      <c r="B126" t="s">
        <v>49</v>
      </c>
    </row>
    <row r="127" spans="1:2" x14ac:dyDescent="0.2">
      <c r="A127" s="19">
        <v>299</v>
      </c>
      <c r="B127" t="s">
        <v>49</v>
      </c>
    </row>
    <row r="128" spans="1:2" x14ac:dyDescent="0.2">
      <c r="A128" s="19">
        <v>300</v>
      </c>
      <c r="B128" t="s">
        <v>49</v>
      </c>
    </row>
    <row r="129" spans="1:2" x14ac:dyDescent="0.2">
      <c r="A129" s="19">
        <v>303</v>
      </c>
      <c r="B129" t="s">
        <v>49</v>
      </c>
    </row>
    <row r="130" spans="1:2" x14ac:dyDescent="0.2">
      <c r="A130" s="19">
        <v>304</v>
      </c>
      <c r="B130" t="s">
        <v>49</v>
      </c>
    </row>
    <row r="131" spans="1:2" x14ac:dyDescent="0.2">
      <c r="A131" s="19">
        <v>306</v>
      </c>
      <c r="B131" t="s">
        <v>49</v>
      </c>
    </row>
    <row r="132" spans="1:2" x14ac:dyDescent="0.2">
      <c r="A132" s="19">
        <v>307</v>
      </c>
      <c r="B132" t="s">
        <v>49</v>
      </c>
    </row>
    <row r="133" spans="1:2" x14ac:dyDescent="0.2">
      <c r="A133" s="19">
        <v>308</v>
      </c>
      <c r="B133" t="s">
        <v>49</v>
      </c>
    </row>
    <row r="134" spans="1:2" x14ac:dyDescent="0.2">
      <c r="A134" s="19">
        <v>311</v>
      </c>
      <c r="B134" t="s">
        <v>49</v>
      </c>
    </row>
    <row r="135" spans="1:2" x14ac:dyDescent="0.2">
      <c r="A135" s="19">
        <v>313</v>
      </c>
      <c r="B135" t="s">
        <v>49</v>
      </c>
    </row>
    <row r="136" spans="1:2" x14ac:dyDescent="0.2">
      <c r="A136" s="19">
        <v>314</v>
      </c>
      <c r="B136" t="s">
        <v>49</v>
      </c>
    </row>
    <row r="137" spans="1:2" x14ac:dyDescent="0.2">
      <c r="A137" s="19">
        <v>317</v>
      </c>
      <c r="B137" t="s">
        <v>49</v>
      </c>
    </row>
    <row r="138" spans="1:2" x14ac:dyDescent="0.2">
      <c r="A138" s="19">
        <v>318</v>
      </c>
      <c r="B138" t="s">
        <v>49</v>
      </c>
    </row>
    <row r="139" spans="1:2" x14ac:dyDescent="0.2">
      <c r="A139" s="19">
        <v>326</v>
      </c>
      <c r="B139" t="s">
        <v>49</v>
      </c>
    </row>
    <row r="140" spans="1:2" x14ac:dyDescent="0.2">
      <c r="A140" s="19">
        <v>328</v>
      </c>
      <c r="B140" t="s">
        <v>49</v>
      </c>
    </row>
    <row r="141" spans="1:2" x14ac:dyDescent="0.2">
      <c r="A141" s="19">
        <v>334</v>
      </c>
      <c r="B141" t="s">
        <v>49</v>
      </c>
    </row>
    <row r="142" spans="1:2" x14ac:dyDescent="0.2">
      <c r="A142" s="19">
        <v>335</v>
      </c>
      <c r="B142" t="s">
        <v>49</v>
      </c>
    </row>
    <row r="143" spans="1:2" x14ac:dyDescent="0.2">
      <c r="A143" s="19">
        <v>349</v>
      </c>
      <c r="B143" t="s">
        <v>49</v>
      </c>
    </row>
    <row r="144" spans="1:2" x14ac:dyDescent="0.2">
      <c r="A144" s="19">
        <v>351</v>
      </c>
      <c r="B144" t="s">
        <v>49</v>
      </c>
    </row>
    <row r="145" spans="1:2" x14ac:dyDescent="0.2">
      <c r="A145" s="19">
        <v>352</v>
      </c>
      <c r="B145" t="s">
        <v>49</v>
      </c>
    </row>
    <row r="146" spans="1:2" x14ac:dyDescent="0.2">
      <c r="A146" s="19">
        <v>353</v>
      </c>
      <c r="B146" t="s">
        <v>49</v>
      </c>
    </row>
    <row r="147" spans="1:2" x14ac:dyDescent="0.2">
      <c r="A147" s="19">
        <v>385</v>
      </c>
      <c r="B147" t="s">
        <v>49</v>
      </c>
    </row>
    <row r="148" spans="1:2" x14ac:dyDescent="0.2">
      <c r="A148" s="19">
        <v>387</v>
      </c>
      <c r="B148" t="s">
        <v>49</v>
      </c>
    </row>
    <row r="149" spans="1:2" x14ac:dyDescent="0.2">
      <c r="A149" s="19">
        <v>388</v>
      </c>
      <c r="B149" t="s">
        <v>49</v>
      </c>
    </row>
    <row r="150" spans="1:2" x14ac:dyDescent="0.2">
      <c r="A150" s="19">
        <v>389</v>
      </c>
      <c r="B150" t="s">
        <v>49</v>
      </c>
    </row>
    <row r="151" spans="1:2" x14ac:dyDescent="0.2">
      <c r="A151" s="19">
        <v>392</v>
      </c>
      <c r="B151" t="s">
        <v>49</v>
      </c>
    </row>
    <row r="152" spans="1:2" x14ac:dyDescent="0.2">
      <c r="A152" s="19">
        <v>394</v>
      </c>
      <c r="B152" t="s">
        <v>49</v>
      </c>
    </row>
    <row r="153" spans="1:2" x14ac:dyDescent="0.2">
      <c r="A153" s="19">
        <v>397</v>
      </c>
      <c r="B153" t="s">
        <v>49</v>
      </c>
    </row>
    <row r="154" spans="1:2" x14ac:dyDescent="0.2">
      <c r="A154" s="19">
        <v>403</v>
      </c>
      <c r="B154" t="s">
        <v>49</v>
      </c>
    </row>
    <row r="155" spans="1:2" x14ac:dyDescent="0.2">
      <c r="A155" s="19">
        <v>406</v>
      </c>
      <c r="B155" t="s">
        <v>49</v>
      </c>
    </row>
    <row r="156" spans="1:2" x14ac:dyDescent="0.2">
      <c r="A156" s="19">
        <v>409</v>
      </c>
      <c r="B156" t="s">
        <v>49</v>
      </c>
    </row>
    <row r="157" spans="1:2" x14ac:dyDescent="0.2">
      <c r="A157" s="19">
        <v>410</v>
      </c>
      <c r="B157" t="s">
        <v>49</v>
      </c>
    </row>
    <row r="158" spans="1:2" x14ac:dyDescent="0.2">
      <c r="A158" s="19">
        <v>411</v>
      </c>
      <c r="B158" t="s">
        <v>49</v>
      </c>
    </row>
    <row r="159" spans="1:2" x14ac:dyDescent="0.2">
      <c r="A159" s="19">
        <v>412</v>
      </c>
      <c r="B159" t="s">
        <v>49</v>
      </c>
    </row>
    <row r="160" spans="1:2" x14ac:dyDescent="0.2">
      <c r="A160" s="19">
        <v>414</v>
      </c>
      <c r="B160" t="s">
        <v>49</v>
      </c>
    </row>
    <row r="161" spans="1:2" x14ac:dyDescent="0.2">
      <c r="A161" s="19">
        <v>415</v>
      </c>
      <c r="B161" t="s">
        <v>49</v>
      </c>
    </row>
    <row r="162" spans="1:2" x14ac:dyDescent="0.2">
      <c r="A162" s="19">
        <v>419</v>
      </c>
      <c r="B162" t="s">
        <v>49</v>
      </c>
    </row>
    <row r="163" spans="1:2" x14ac:dyDescent="0.2">
      <c r="A163" s="19">
        <v>420</v>
      </c>
      <c r="B163" t="s">
        <v>49</v>
      </c>
    </row>
    <row r="164" spans="1:2" x14ac:dyDescent="0.2">
      <c r="A164" s="19">
        <v>422</v>
      </c>
      <c r="B164" t="s">
        <v>49</v>
      </c>
    </row>
    <row r="165" spans="1:2" x14ac:dyDescent="0.2">
      <c r="A165" s="19">
        <v>425</v>
      </c>
      <c r="B165" t="s">
        <v>49</v>
      </c>
    </row>
    <row r="166" spans="1:2" x14ac:dyDescent="0.2">
      <c r="A166" s="19">
        <v>426</v>
      </c>
      <c r="B166" t="s">
        <v>49</v>
      </c>
    </row>
    <row r="167" spans="1:2" x14ac:dyDescent="0.2">
      <c r="A167" s="19">
        <v>427</v>
      </c>
      <c r="B167" t="s">
        <v>49</v>
      </c>
    </row>
    <row r="168" spans="1:2" x14ac:dyDescent="0.2">
      <c r="A168" s="19">
        <v>430</v>
      </c>
      <c r="B168" t="s">
        <v>49</v>
      </c>
    </row>
    <row r="169" spans="1:2" x14ac:dyDescent="0.2">
      <c r="A169" s="19">
        <v>431</v>
      </c>
      <c r="B169" t="s">
        <v>49</v>
      </c>
    </row>
    <row r="170" spans="1:2" x14ac:dyDescent="0.2">
      <c r="A170" s="19">
        <v>432</v>
      </c>
      <c r="B170" t="s">
        <v>49</v>
      </c>
    </row>
    <row r="171" spans="1:2" x14ac:dyDescent="0.2">
      <c r="A171" s="19">
        <v>433</v>
      </c>
      <c r="B171" t="s">
        <v>49</v>
      </c>
    </row>
    <row r="172" spans="1:2" x14ac:dyDescent="0.2">
      <c r="A172" s="19">
        <v>434</v>
      </c>
      <c r="B172" t="s">
        <v>49</v>
      </c>
    </row>
    <row r="173" spans="1:2" x14ac:dyDescent="0.2">
      <c r="A173" s="19">
        <v>435</v>
      </c>
      <c r="B173" t="s">
        <v>49</v>
      </c>
    </row>
    <row r="174" spans="1:2" x14ac:dyDescent="0.2">
      <c r="A174" s="19">
        <v>436</v>
      </c>
      <c r="B174" t="s">
        <v>49</v>
      </c>
    </row>
    <row r="175" spans="1:2" x14ac:dyDescent="0.2">
      <c r="A175" s="19">
        <v>438</v>
      </c>
      <c r="B175" t="s">
        <v>49</v>
      </c>
    </row>
    <row r="176" spans="1:2" x14ac:dyDescent="0.2">
      <c r="A176" s="19">
        <v>440</v>
      </c>
      <c r="B176" t="s">
        <v>49</v>
      </c>
    </row>
    <row r="177" spans="1:2" x14ac:dyDescent="0.2">
      <c r="A177" s="19">
        <v>441</v>
      </c>
      <c r="B177" t="s">
        <v>49</v>
      </c>
    </row>
    <row r="178" spans="1:2" x14ac:dyDescent="0.2">
      <c r="A178" s="19">
        <v>442</v>
      </c>
      <c r="B178" t="s">
        <v>49</v>
      </c>
    </row>
    <row r="179" spans="1:2" x14ac:dyDescent="0.2">
      <c r="A179" s="19">
        <v>444</v>
      </c>
      <c r="B179" t="s">
        <v>49</v>
      </c>
    </row>
    <row r="180" spans="1:2" x14ac:dyDescent="0.2">
      <c r="A180" s="19">
        <v>445</v>
      </c>
      <c r="B180" t="s">
        <v>49</v>
      </c>
    </row>
    <row r="181" spans="1:2" x14ac:dyDescent="0.2">
      <c r="A181" s="19">
        <v>447</v>
      </c>
      <c r="B181" t="s">
        <v>49</v>
      </c>
    </row>
    <row r="182" spans="1:2" x14ac:dyDescent="0.2">
      <c r="A182" s="19">
        <v>448</v>
      </c>
      <c r="B182" t="s">
        <v>49</v>
      </c>
    </row>
    <row r="183" spans="1:2" x14ac:dyDescent="0.2">
      <c r="A183" s="19">
        <v>449</v>
      </c>
      <c r="B183" t="s">
        <v>49</v>
      </c>
    </row>
    <row r="184" spans="1:2" x14ac:dyDescent="0.2">
      <c r="A184" s="19">
        <v>450</v>
      </c>
      <c r="B184" t="s">
        <v>49</v>
      </c>
    </row>
    <row r="185" spans="1:2" x14ac:dyDescent="0.2">
      <c r="A185" s="19">
        <v>451</v>
      </c>
      <c r="B185" t="s">
        <v>49</v>
      </c>
    </row>
    <row r="186" spans="1:2" x14ac:dyDescent="0.2">
      <c r="A186" s="19">
        <v>452</v>
      </c>
      <c r="B186" t="s">
        <v>49</v>
      </c>
    </row>
    <row r="187" spans="1:2" x14ac:dyDescent="0.2">
      <c r="A187" s="19">
        <v>454</v>
      </c>
      <c r="B187" t="s">
        <v>49</v>
      </c>
    </row>
    <row r="188" spans="1:2" x14ac:dyDescent="0.2">
      <c r="A188" s="19">
        <v>456</v>
      </c>
      <c r="B188" t="s">
        <v>49</v>
      </c>
    </row>
    <row r="189" spans="1:2" x14ac:dyDescent="0.2">
      <c r="A189" s="19">
        <v>457</v>
      </c>
      <c r="B189" t="s">
        <v>49</v>
      </c>
    </row>
    <row r="190" spans="1:2" x14ac:dyDescent="0.2">
      <c r="A190" s="19">
        <v>458</v>
      </c>
      <c r="B190" t="s">
        <v>49</v>
      </c>
    </row>
    <row r="191" spans="1:2" x14ac:dyDescent="0.2">
      <c r="A191" s="19">
        <v>459</v>
      </c>
      <c r="B191" t="s">
        <v>49</v>
      </c>
    </row>
    <row r="192" spans="1:2" x14ac:dyDescent="0.2">
      <c r="A192" s="19">
        <v>460</v>
      </c>
      <c r="B192" t="s">
        <v>49</v>
      </c>
    </row>
    <row r="193" spans="1:2" x14ac:dyDescent="0.2">
      <c r="A193" s="19">
        <v>461</v>
      </c>
      <c r="B193" t="s">
        <v>49</v>
      </c>
    </row>
    <row r="194" spans="1:2" x14ac:dyDescent="0.2">
      <c r="A194" s="19">
        <v>462</v>
      </c>
      <c r="B194" t="s">
        <v>49</v>
      </c>
    </row>
    <row r="195" spans="1:2" x14ac:dyDescent="0.2">
      <c r="A195" s="19">
        <v>463</v>
      </c>
      <c r="B195" t="s">
        <v>49</v>
      </c>
    </row>
    <row r="196" spans="1:2" x14ac:dyDescent="0.2">
      <c r="A196" s="19">
        <v>464</v>
      </c>
      <c r="B196" t="s">
        <v>49</v>
      </c>
    </row>
    <row r="197" spans="1:2" x14ac:dyDescent="0.2">
      <c r="A197" s="19">
        <v>465</v>
      </c>
      <c r="B197" t="s">
        <v>49</v>
      </c>
    </row>
    <row r="198" spans="1:2" x14ac:dyDescent="0.2">
      <c r="A198" s="19">
        <v>466</v>
      </c>
      <c r="B198" t="s">
        <v>49</v>
      </c>
    </row>
    <row r="199" spans="1:2" x14ac:dyDescent="0.2">
      <c r="A199" s="19">
        <v>467</v>
      </c>
      <c r="B199" t="s">
        <v>49</v>
      </c>
    </row>
    <row r="200" spans="1:2" x14ac:dyDescent="0.2">
      <c r="A200" s="19">
        <v>468</v>
      </c>
      <c r="B200" t="s">
        <v>49</v>
      </c>
    </row>
    <row r="201" spans="1:2" x14ac:dyDescent="0.2">
      <c r="A201" s="19">
        <v>469</v>
      </c>
      <c r="B201" t="s">
        <v>49</v>
      </c>
    </row>
    <row r="202" spans="1:2" x14ac:dyDescent="0.2">
      <c r="A202" s="19">
        <v>470</v>
      </c>
      <c r="B202" t="s">
        <v>49</v>
      </c>
    </row>
    <row r="203" spans="1:2" x14ac:dyDescent="0.2">
      <c r="A203" s="19">
        <v>471</v>
      </c>
      <c r="B203" t="s">
        <v>49</v>
      </c>
    </row>
    <row r="204" spans="1:2" x14ac:dyDescent="0.2">
      <c r="A204" s="19">
        <v>472</v>
      </c>
      <c r="B204" t="s">
        <v>49</v>
      </c>
    </row>
    <row r="205" spans="1:2" x14ac:dyDescent="0.2">
      <c r="A205" s="19">
        <v>473</v>
      </c>
      <c r="B205" t="s">
        <v>49</v>
      </c>
    </row>
    <row r="206" spans="1:2" x14ac:dyDescent="0.2">
      <c r="A206" s="19">
        <v>474</v>
      </c>
      <c r="B206" t="s">
        <v>49</v>
      </c>
    </row>
    <row r="207" spans="1:2" x14ac:dyDescent="0.2">
      <c r="A207" s="19">
        <v>475</v>
      </c>
      <c r="B207" t="s">
        <v>49</v>
      </c>
    </row>
    <row r="208" spans="1:2" x14ac:dyDescent="0.2">
      <c r="A208" s="19">
        <v>476</v>
      </c>
      <c r="B208" t="s">
        <v>49</v>
      </c>
    </row>
    <row r="209" spans="1:2" x14ac:dyDescent="0.2">
      <c r="A209" s="19">
        <v>477</v>
      </c>
      <c r="B209" t="s">
        <v>49</v>
      </c>
    </row>
    <row r="210" spans="1:2" x14ac:dyDescent="0.2">
      <c r="A210" s="19">
        <v>478</v>
      </c>
      <c r="B210" t="s">
        <v>49</v>
      </c>
    </row>
    <row r="211" spans="1:2" x14ac:dyDescent="0.2">
      <c r="A211" s="19">
        <v>479</v>
      </c>
      <c r="B211" t="s">
        <v>49</v>
      </c>
    </row>
    <row r="212" spans="1:2" x14ac:dyDescent="0.2">
      <c r="A212" s="19">
        <v>480</v>
      </c>
      <c r="B212" t="s">
        <v>49</v>
      </c>
    </row>
    <row r="213" spans="1:2" x14ac:dyDescent="0.2">
      <c r="A213" s="19">
        <v>481</v>
      </c>
      <c r="B213" t="s">
        <v>49</v>
      </c>
    </row>
    <row r="214" spans="1:2" x14ac:dyDescent="0.2">
      <c r="A214" s="19">
        <v>482</v>
      </c>
      <c r="B214" t="s">
        <v>49</v>
      </c>
    </row>
    <row r="215" spans="1:2" x14ac:dyDescent="0.2">
      <c r="A215" s="19">
        <v>483</v>
      </c>
      <c r="B215" t="s">
        <v>49</v>
      </c>
    </row>
    <row r="216" spans="1:2" x14ac:dyDescent="0.2">
      <c r="A216" s="19">
        <v>484</v>
      </c>
      <c r="B216" t="s">
        <v>49</v>
      </c>
    </row>
    <row r="217" spans="1:2" x14ac:dyDescent="0.2">
      <c r="A217" s="19">
        <v>502</v>
      </c>
      <c r="B217" t="s">
        <v>49</v>
      </c>
    </row>
    <row r="218" spans="1:2" x14ac:dyDescent="0.2">
      <c r="A218" s="19">
        <v>503</v>
      </c>
      <c r="B218" t="s">
        <v>49</v>
      </c>
    </row>
    <row r="219" spans="1:2" x14ac:dyDescent="0.2">
      <c r="A219" s="19">
        <v>504</v>
      </c>
      <c r="B219" t="s">
        <v>49</v>
      </c>
    </row>
    <row r="220" spans="1:2" x14ac:dyDescent="0.2">
      <c r="A220" s="19">
        <v>505</v>
      </c>
      <c r="B220" t="s">
        <v>49</v>
      </c>
    </row>
    <row r="221" spans="1:2" x14ac:dyDescent="0.2">
      <c r="A221" s="19">
        <v>507</v>
      </c>
      <c r="B221" t="s">
        <v>49</v>
      </c>
    </row>
    <row r="222" spans="1:2" x14ac:dyDescent="0.2">
      <c r="A222" s="19">
        <v>511</v>
      </c>
      <c r="B222" t="s">
        <v>49</v>
      </c>
    </row>
    <row r="223" spans="1:2" x14ac:dyDescent="0.2">
      <c r="A223" s="19">
        <v>519</v>
      </c>
      <c r="B223" t="s">
        <v>49</v>
      </c>
    </row>
    <row r="224" spans="1:2" x14ac:dyDescent="0.2">
      <c r="A224" s="19">
        <v>521</v>
      </c>
      <c r="B224" t="s">
        <v>49</v>
      </c>
    </row>
    <row r="225" spans="1:2" x14ac:dyDescent="0.2">
      <c r="A225" s="19">
        <v>522</v>
      </c>
      <c r="B225" t="s">
        <v>49</v>
      </c>
    </row>
    <row r="226" spans="1:2" x14ac:dyDescent="0.2">
      <c r="A226" s="19">
        <v>523</v>
      </c>
      <c r="B226" t="s">
        <v>49</v>
      </c>
    </row>
    <row r="227" spans="1:2" x14ac:dyDescent="0.2">
      <c r="A227" s="19">
        <v>524</v>
      </c>
      <c r="B227" t="s">
        <v>49</v>
      </c>
    </row>
    <row r="228" spans="1:2" x14ac:dyDescent="0.2">
      <c r="A228" s="19">
        <v>525</v>
      </c>
      <c r="B228" t="s">
        <v>49</v>
      </c>
    </row>
    <row r="229" spans="1:2" x14ac:dyDescent="0.2">
      <c r="A229" s="19">
        <v>526</v>
      </c>
      <c r="B229" t="s">
        <v>49</v>
      </c>
    </row>
    <row r="230" spans="1:2" x14ac:dyDescent="0.2">
      <c r="A230" s="19">
        <v>548</v>
      </c>
      <c r="B230" t="s">
        <v>49</v>
      </c>
    </row>
    <row r="231" spans="1:2" x14ac:dyDescent="0.2">
      <c r="A231" s="19">
        <v>549</v>
      </c>
      <c r="B231" t="s">
        <v>49</v>
      </c>
    </row>
    <row r="232" spans="1:2" x14ac:dyDescent="0.2">
      <c r="A232" s="19">
        <v>550</v>
      </c>
      <c r="B232" t="s">
        <v>49</v>
      </c>
    </row>
    <row r="233" spans="1:2" x14ac:dyDescent="0.2">
      <c r="A233" s="19">
        <v>551</v>
      </c>
      <c r="B233" t="s">
        <v>49</v>
      </c>
    </row>
    <row r="234" spans="1:2" x14ac:dyDescent="0.2">
      <c r="A234" s="19">
        <v>552</v>
      </c>
      <c r="B234" t="s">
        <v>49</v>
      </c>
    </row>
    <row r="235" spans="1:2" x14ac:dyDescent="0.2">
      <c r="A235" s="19">
        <v>553</v>
      </c>
      <c r="B235" t="s">
        <v>49</v>
      </c>
    </row>
    <row r="236" spans="1:2" x14ac:dyDescent="0.2">
      <c r="A236" s="19">
        <v>554</v>
      </c>
      <c r="B236" t="s">
        <v>49</v>
      </c>
    </row>
    <row r="237" spans="1:2" x14ac:dyDescent="0.2">
      <c r="A237" s="19">
        <v>556</v>
      </c>
      <c r="B237" t="s">
        <v>49</v>
      </c>
    </row>
    <row r="238" spans="1:2" x14ac:dyDescent="0.2">
      <c r="A238" s="19">
        <v>557</v>
      </c>
      <c r="B238" t="s">
        <v>49</v>
      </c>
    </row>
    <row r="239" spans="1:2" x14ac:dyDescent="0.2">
      <c r="A239" s="19">
        <v>558</v>
      </c>
      <c r="B239" t="s">
        <v>49</v>
      </c>
    </row>
    <row r="240" spans="1:2" x14ac:dyDescent="0.2">
      <c r="A240" s="19">
        <v>560</v>
      </c>
      <c r="B240" t="s">
        <v>49</v>
      </c>
    </row>
    <row r="241" spans="1:2" x14ac:dyDescent="0.2">
      <c r="A241" s="19">
        <v>563</v>
      </c>
      <c r="B241" t="s">
        <v>49</v>
      </c>
    </row>
    <row r="242" spans="1:2" x14ac:dyDescent="0.2">
      <c r="A242" s="19">
        <v>564</v>
      </c>
      <c r="B242" t="s">
        <v>49</v>
      </c>
    </row>
    <row r="243" spans="1:2" x14ac:dyDescent="0.2">
      <c r="A243" s="19">
        <v>565</v>
      </c>
      <c r="B243" t="s">
        <v>49</v>
      </c>
    </row>
    <row r="244" spans="1:2" x14ac:dyDescent="0.2">
      <c r="A244" s="19">
        <v>566</v>
      </c>
      <c r="B244" t="s">
        <v>49</v>
      </c>
    </row>
    <row r="245" spans="1:2" x14ac:dyDescent="0.2">
      <c r="A245" s="19">
        <v>567</v>
      </c>
      <c r="B245" t="s">
        <v>49</v>
      </c>
    </row>
    <row r="246" spans="1:2" x14ac:dyDescent="0.2">
      <c r="A246" s="19">
        <v>568</v>
      </c>
      <c r="B246" t="s">
        <v>49</v>
      </c>
    </row>
    <row r="247" spans="1:2" x14ac:dyDescent="0.2">
      <c r="A247" s="19">
        <v>569</v>
      </c>
      <c r="B247" t="s">
        <v>49</v>
      </c>
    </row>
    <row r="248" spans="1:2" x14ac:dyDescent="0.2">
      <c r="A248" s="19">
        <v>570</v>
      </c>
      <c r="B248" t="s">
        <v>49</v>
      </c>
    </row>
    <row r="249" spans="1:2" x14ac:dyDescent="0.2">
      <c r="A249" s="19">
        <v>573</v>
      </c>
      <c r="B249" t="s">
        <v>49</v>
      </c>
    </row>
    <row r="250" spans="1:2" x14ac:dyDescent="0.2">
      <c r="A250" s="19">
        <v>575</v>
      </c>
      <c r="B250" t="s">
        <v>49</v>
      </c>
    </row>
    <row r="251" spans="1:2" x14ac:dyDescent="0.2">
      <c r="A251" s="19">
        <v>576</v>
      </c>
      <c r="B251" t="s">
        <v>49</v>
      </c>
    </row>
    <row r="252" spans="1:2" x14ac:dyDescent="0.2">
      <c r="A252" s="19">
        <v>577</v>
      </c>
      <c r="B252" t="s">
        <v>49</v>
      </c>
    </row>
    <row r="253" spans="1:2" x14ac:dyDescent="0.2">
      <c r="A253" s="19">
        <v>578</v>
      </c>
      <c r="B253" t="s">
        <v>49</v>
      </c>
    </row>
    <row r="254" spans="1:2" x14ac:dyDescent="0.2">
      <c r="A254" s="19">
        <v>579</v>
      </c>
      <c r="B254" t="s">
        <v>49</v>
      </c>
    </row>
    <row r="255" spans="1:2" x14ac:dyDescent="0.2">
      <c r="A255" s="19">
        <v>581</v>
      </c>
      <c r="B255" t="s">
        <v>49</v>
      </c>
    </row>
    <row r="256" spans="1:2" x14ac:dyDescent="0.2">
      <c r="A256" s="19">
        <v>582</v>
      </c>
      <c r="B256" t="s">
        <v>49</v>
      </c>
    </row>
    <row r="257" spans="1:2" x14ac:dyDescent="0.2">
      <c r="A257" s="19">
        <v>583</v>
      </c>
      <c r="B257" t="s">
        <v>49</v>
      </c>
    </row>
    <row r="258" spans="1:2" x14ac:dyDescent="0.2">
      <c r="A258" s="19">
        <v>586</v>
      </c>
      <c r="B258" t="s">
        <v>49</v>
      </c>
    </row>
    <row r="259" spans="1:2" x14ac:dyDescent="0.2">
      <c r="A259" s="19">
        <v>587</v>
      </c>
      <c r="B259" t="s">
        <v>49</v>
      </c>
    </row>
    <row r="260" spans="1:2" x14ac:dyDescent="0.2">
      <c r="A260" s="19">
        <v>588</v>
      </c>
      <c r="B260" t="s">
        <v>49</v>
      </c>
    </row>
    <row r="261" spans="1:2" x14ac:dyDescent="0.2">
      <c r="A261" s="19">
        <v>589</v>
      </c>
      <c r="B261" t="s">
        <v>49</v>
      </c>
    </row>
    <row r="262" spans="1:2" x14ac:dyDescent="0.2">
      <c r="A262" s="19">
        <v>590</v>
      </c>
      <c r="B262" t="s">
        <v>49</v>
      </c>
    </row>
    <row r="263" spans="1:2" x14ac:dyDescent="0.2">
      <c r="A263" s="19">
        <v>591</v>
      </c>
      <c r="B263" t="s">
        <v>49</v>
      </c>
    </row>
    <row r="264" spans="1:2" x14ac:dyDescent="0.2">
      <c r="A264" s="19">
        <v>592</v>
      </c>
      <c r="B264" t="s">
        <v>49</v>
      </c>
    </row>
    <row r="265" spans="1:2" x14ac:dyDescent="0.2">
      <c r="A265" s="19">
        <v>593</v>
      </c>
      <c r="B265" t="s">
        <v>49</v>
      </c>
    </row>
    <row r="266" spans="1:2" x14ac:dyDescent="0.2">
      <c r="A266" s="19">
        <v>594</v>
      </c>
      <c r="B266" t="s">
        <v>49</v>
      </c>
    </row>
    <row r="267" spans="1:2" x14ac:dyDescent="0.2">
      <c r="A267" s="19">
        <v>595</v>
      </c>
      <c r="B267" t="s">
        <v>49</v>
      </c>
    </row>
    <row r="268" spans="1:2" x14ac:dyDescent="0.2">
      <c r="A268" s="19">
        <v>598</v>
      </c>
      <c r="B268" t="s">
        <v>49</v>
      </c>
    </row>
    <row r="269" spans="1:2" x14ac:dyDescent="0.2">
      <c r="A269" s="19">
        <v>600</v>
      </c>
      <c r="B269" t="s">
        <v>49</v>
      </c>
    </row>
    <row r="270" spans="1:2" x14ac:dyDescent="0.2">
      <c r="A270" s="19">
        <v>601</v>
      </c>
      <c r="B270" t="s">
        <v>49</v>
      </c>
    </row>
    <row r="271" spans="1:2" x14ac:dyDescent="0.2">
      <c r="A271" s="19">
        <v>602</v>
      </c>
      <c r="B271" t="s">
        <v>49</v>
      </c>
    </row>
    <row r="272" spans="1:2" x14ac:dyDescent="0.2">
      <c r="A272" s="19">
        <v>603</v>
      </c>
      <c r="B272" t="s">
        <v>49</v>
      </c>
    </row>
    <row r="273" spans="1:2" x14ac:dyDescent="0.2">
      <c r="A273" s="19">
        <v>604</v>
      </c>
      <c r="B273" t="s">
        <v>49</v>
      </c>
    </row>
    <row r="274" spans="1:2" x14ac:dyDescent="0.2">
      <c r="A274" s="19">
        <v>605</v>
      </c>
      <c r="B274" t="s">
        <v>49</v>
      </c>
    </row>
    <row r="275" spans="1:2" x14ac:dyDescent="0.2">
      <c r="A275" s="19">
        <v>606</v>
      </c>
      <c r="B275" t="s">
        <v>49</v>
      </c>
    </row>
    <row r="276" spans="1:2" x14ac:dyDescent="0.2">
      <c r="A276" s="19">
        <v>607</v>
      </c>
      <c r="B276" t="s">
        <v>49</v>
      </c>
    </row>
    <row r="277" spans="1:2" x14ac:dyDescent="0.2">
      <c r="A277" s="19">
        <v>609</v>
      </c>
      <c r="B277" t="s">
        <v>49</v>
      </c>
    </row>
    <row r="278" spans="1:2" x14ac:dyDescent="0.2">
      <c r="A278" s="19">
        <v>610</v>
      </c>
      <c r="B278" t="s">
        <v>49</v>
      </c>
    </row>
    <row r="279" spans="1:2" x14ac:dyDescent="0.2">
      <c r="A279" s="19">
        <v>611</v>
      </c>
      <c r="B279" t="s">
        <v>49</v>
      </c>
    </row>
    <row r="280" spans="1:2" x14ac:dyDescent="0.2">
      <c r="A280" s="19">
        <v>612</v>
      </c>
      <c r="B280" t="s">
        <v>49</v>
      </c>
    </row>
    <row r="281" spans="1:2" x14ac:dyDescent="0.2">
      <c r="A281" s="19">
        <v>613</v>
      </c>
      <c r="B281" t="s">
        <v>49</v>
      </c>
    </row>
    <row r="282" spans="1:2" x14ac:dyDescent="0.2">
      <c r="A282" s="19">
        <v>614</v>
      </c>
      <c r="B282" t="s">
        <v>49</v>
      </c>
    </row>
    <row r="283" spans="1:2" x14ac:dyDescent="0.2">
      <c r="A283" s="19">
        <v>11</v>
      </c>
      <c r="B283" t="s">
        <v>127</v>
      </c>
    </row>
    <row r="284" spans="1:2" x14ac:dyDescent="0.2">
      <c r="A284" s="19">
        <v>12</v>
      </c>
      <c r="B284" t="s">
        <v>127</v>
      </c>
    </row>
    <row r="285" spans="1:2" x14ac:dyDescent="0.2">
      <c r="A285" s="19">
        <v>23</v>
      </c>
      <c r="B285" t="s">
        <v>127</v>
      </c>
    </row>
    <row r="286" spans="1:2" x14ac:dyDescent="0.2">
      <c r="A286" s="19">
        <v>24</v>
      </c>
      <c r="B286" t="s">
        <v>127</v>
      </c>
    </row>
    <row r="287" spans="1:2" x14ac:dyDescent="0.2">
      <c r="A287" s="19">
        <v>26</v>
      </c>
      <c r="B287" t="s">
        <v>127</v>
      </c>
    </row>
    <row r="288" spans="1:2" x14ac:dyDescent="0.2">
      <c r="A288" s="19">
        <v>31</v>
      </c>
      <c r="B288" t="s">
        <v>575</v>
      </c>
    </row>
    <row r="289" spans="1:2" x14ac:dyDescent="0.2">
      <c r="A289" s="19">
        <v>36</v>
      </c>
      <c r="B289" t="s">
        <v>127</v>
      </c>
    </row>
    <row r="290" spans="1:2" x14ac:dyDescent="0.2">
      <c r="A290" s="19">
        <v>41</v>
      </c>
      <c r="B290" t="s">
        <v>193</v>
      </c>
    </row>
    <row r="291" spans="1:2" x14ac:dyDescent="0.2">
      <c r="A291" s="19">
        <v>49</v>
      </c>
      <c r="B291" t="s">
        <v>127</v>
      </c>
    </row>
    <row r="292" spans="1:2" x14ac:dyDescent="0.2">
      <c r="A292" s="19">
        <v>53</v>
      </c>
      <c r="B292" t="s">
        <v>127</v>
      </c>
    </row>
    <row r="293" spans="1:2" x14ac:dyDescent="0.2">
      <c r="A293" s="19">
        <v>63</v>
      </c>
      <c r="B293" t="s">
        <v>127</v>
      </c>
    </row>
    <row r="294" spans="1:2" x14ac:dyDescent="0.2">
      <c r="A294" s="19">
        <v>74</v>
      </c>
      <c r="B294" t="s">
        <v>127</v>
      </c>
    </row>
    <row r="295" spans="1:2" x14ac:dyDescent="0.2">
      <c r="A295" s="19">
        <v>102</v>
      </c>
      <c r="B295" t="s">
        <v>127</v>
      </c>
    </row>
    <row r="296" spans="1:2" x14ac:dyDescent="0.2">
      <c r="A296" s="19">
        <v>104</v>
      </c>
      <c r="B296" t="s">
        <v>127</v>
      </c>
    </row>
    <row r="297" spans="1:2" x14ac:dyDescent="0.2">
      <c r="A297" s="19">
        <v>105</v>
      </c>
      <c r="B297" t="s">
        <v>127</v>
      </c>
    </row>
    <row r="298" spans="1:2" x14ac:dyDescent="0.2">
      <c r="A298" s="19">
        <v>116</v>
      </c>
      <c r="B298" t="s">
        <v>127</v>
      </c>
    </row>
    <row r="299" spans="1:2" x14ac:dyDescent="0.2">
      <c r="A299" s="19">
        <v>120</v>
      </c>
      <c r="B299" t="s">
        <v>127</v>
      </c>
    </row>
    <row r="300" spans="1:2" x14ac:dyDescent="0.2">
      <c r="A300" s="19">
        <v>126</v>
      </c>
      <c r="B300" t="s">
        <v>127</v>
      </c>
    </row>
    <row r="301" spans="1:2" x14ac:dyDescent="0.2">
      <c r="A301" s="19">
        <v>135</v>
      </c>
      <c r="B301" t="s">
        <v>127</v>
      </c>
    </row>
    <row r="302" spans="1:2" x14ac:dyDescent="0.2">
      <c r="A302" s="19">
        <v>144</v>
      </c>
      <c r="B302" t="s">
        <v>127</v>
      </c>
    </row>
    <row r="303" spans="1:2" x14ac:dyDescent="0.2">
      <c r="A303" s="19">
        <v>173</v>
      </c>
      <c r="B303" t="s">
        <v>127</v>
      </c>
    </row>
    <row r="304" spans="1:2" x14ac:dyDescent="0.2">
      <c r="A304" s="19">
        <v>183</v>
      </c>
      <c r="B304" t="s">
        <v>127</v>
      </c>
    </row>
    <row r="305" spans="1:2" x14ac:dyDescent="0.2">
      <c r="A305" s="19">
        <v>191</v>
      </c>
      <c r="B305" t="s">
        <v>127</v>
      </c>
    </row>
    <row r="306" spans="1:2" x14ac:dyDescent="0.2">
      <c r="A306" s="19">
        <v>197</v>
      </c>
      <c r="B306" t="s">
        <v>127</v>
      </c>
    </row>
    <row r="307" spans="1:2" x14ac:dyDescent="0.2">
      <c r="A307" s="19">
        <v>202</v>
      </c>
      <c r="B307" t="s">
        <v>127</v>
      </c>
    </row>
    <row r="308" spans="1:2" x14ac:dyDescent="0.2">
      <c r="A308" s="19">
        <v>205</v>
      </c>
      <c r="B308" t="s">
        <v>127</v>
      </c>
    </row>
    <row r="309" spans="1:2" x14ac:dyDescent="0.2">
      <c r="A309" s="19">
        <v>226</v>
      </c>
      <c r="B309" t="s">
        <v>127</v>
      </c>
    </row>
    <row r="310" spans="1:2" x14ac:dyDescent="0.2">
      <c r="A310" s="19">
        <v>242</v>
      </c>
      <c r="B310" t="s">
        <v>127</v>
      </c>
    </row>
    <row r="311" spans="1:2" x14ac:dyDescent="0.2">
      <c r="A311" s="19">
        <v>269</v>
      </c>
      <c r="B311" t="s">
        <v>127</v>
      </c>
    </row>
    <row r="312" spans="1:2" x14ac:dyDescent="0.2">
      <c r="A312" s="19">
        <v>294</v>
      </c>
      <c r="B312" t="s">
        <v>127</v>
      </c>
    </row>
    <row r="313" spans="1:2" x14ac:dyDescent="0.2">
      <c r="A313" s="19">
        <v>295</v>
      </c>
      <c r="B313" t="s">
        <v>127</v>
      </c>
    </row>
    <row r="314" spans="1:2" x14ac:dyDescent="0.2">
      <c r="A314" s="19">
        <v>297</v>
      </c>
      <c r="B314" t="s">
        <v>127</v>
      </c>
    </row>
    <row r="315" spans="1:2" x14ac:dyDescent="0.2">
      <c r="A315" s="19">
        <v>304</v>
      </c>
      <c r="B315" t="s">
        <v>127</v>
      </c>
    </row>
    <row r="316" spans="1:2" x14ac:dyDescent="0.2">
      <c r="A316" s="19">
        <v>307</v>
      </c>
      <c r="B316" t="s">
        <v>127</v>
      </c>
    </row>
    <row r="317" spans="1:2" x14ac:dyDescent="0.2">
      <c r="A317" s="19">
        <v>308</v>
      </c>
      <c r="B317" t="s">
        <v>127</v>
      </c>
    </row>
    <row r="318" spans="1:2" x14ac:dyDescent="0.2">
      <c r="A318" s="19">
        <v>387</v>
      </c>
      <c r="B318" t="s">
        <v>127</v>
      </c>
    </row>
    <row r="319" spans="1:2" x14ac:dyDescent="0.2">
      <c r="A319" s="19">
        <v>397</v>
      </c>
      <c r="B319" t="s">
        <v>127</v>
      </c>
    </row>
    <row r="320" spans="1:2" x14ac:dyDescent="0.2">
      <c r="A320" s="19">
        <v>412</v>
      </c>
      <c r="B320" t="s">
        <v>127</v>
      </c>
    </row>
    <row r="321" spans="1:2" x14ac:dyDescent="0.2">
      <c r="A321" s="19">
        <v>434</v>
      </c>
      <c r="B321" t="s">
        <v>193</v>
      </c>
    </row>
    <row r="322" spans="1:2" x14ac:dyDescent="0.2">
      <c r="A322" s="19">
        <v>436</v>
      </c>
      <c r="B322" t="s">
        <v>127</v>
      </c>
    </row>
    <row r="323" spans="1:2" x14ac:dyDescent="0.2">
      <c r="A323" s="19">
        <v>440</v>
      </c>
      <c r="B323" t="s">
        <v>127</v>
      </c>
    </row>
    <row r="324" spans="1:2" x14ac:dyDescent="0.2">
      <c r="A324" s="19">
        <v>456</v>
      </c>
      <c r="B324" t="s">
        <v>127</v>
      </c>
    </row>
    <row r="325" spans="1:2" x14ac:dyDescent="0.2">
      <c r="A325" s="19">
        <v>458</v>
      </c>
      <c r="B325" t="s">
        <v>127</v>
      </c>
    </row>
    <row r="326" spans="1:2" x14ac:dyDescent="0.2">
      <c r="A326" s="19">
        <v>461</v>
      </c>
      <c r="B326" t="s">
        <v>127</v>
      </c>
    </row>
    <row r="327" spans="1:2" x14ac:dyDescent="0.2">
      <c r="A327" s="19">
        <v>503</v>
      </c>
      <c r="B327" t="s">
        <v>127</v>
      </c>
    </row>
    <row r="328" spans="1:2" x14ac:dyDescent="0.2">
      <c r="A328" s="19">
        <v>511</v>
      </c>
      <c r="B328" t="s">
        <v>127</v>
      </c>
    </row>
    <row r="329" spans="1:2" x14ac:dyDescent="0.2">
      <c r="A329" s="19">
        <v>521</v>
      </c>
      <c r="B329" t="s">
        <v>193</v>
      </c>
    </row>
    <row r="330" spans="1:2" x14ac:dyDescent="0.2">
      <c r="A330" s="19">
        <v>526</v>
      </c>
      <c r="B330" t="s">
        <v>127</v>
      </c>
    </row>
    <row r="331" spans="1:2" x14ac:dyDescent="0.2">
      <c r="A331" s="19">
        <v>549</v>
      </c>
      <c r="B331" t="s">
        <v>127</v>
      </c>
    </row>
    <row r="332" spans="1:2" x14ac:dyDescent="0.2">
      <c r="A332" s="19">
        <v>582</v>
      </c>
      <c r="B332" t="s">
        <v>127</v>
      </c>
    </row>
    <row r="333" spans="1:2" x14ac:dyDescent="0.2">
      <c r="A333" s="19">
        <v>586</v>
      </c>
      <c r="B333" t="s">
        <v>127</v>
      </c>
    </row>
    <row r="334" spans="1:2" x14ac:dyDescent="0.2">
      <c r="A334" s="19">
        <v>592</v>
      </c>
      <c r="B334" t="s">
        <v>127</v>
      </c>
    </row>
    <row r="335" spans="1:2" x14ac:dyDescent="0.2">
      <c r="A335" s="19">
        <v>593</v>
      </c>
      <c r="B335" t="s">
        <v>127</v>
      </c>
    </row>
    <row r="336" spans="1:2" x14ac:dyDescent="0.2">
      <c r="A336" s="19">
        <v>595</v>
      </c>
      <c r="B336" t="s">
        <v>193</v>
      </c>
    </row>
    <row r="337" spans="1:2" x14ac:dyDescent="0.2">
      <c r="A337" s="19">
        <v>598</v>
      </c>
      <c r="B337" t="s">
        <v>575</v>
      </c>
    </row>
    <row r="338" spans="1:2" x14ac:dyDescent="0.2">
      <c r="A338" s="19">
        <v>603</v>
      </c>
      <c r="B338" t="s">
        <v>127</v>
      </c>
    </row>
    <row r="339" spans="1:2" x14ac:dyDescent="0.2">
      <c r="A339" s="19">
        <v>604</v>
      </c>
      <c r="B339" t="s">
        <v>127</v>
      </c>
    </row>
    <row r="340" spans="1:2" x14ac:dyDescent="0.2">
      <c r="A340" s="19">
        <v>49</v>
      </c>
      <c r="B340" t="s">
        <v>193</v>
      </c>
    </row>
    <row r="341" spans="1:2" x14ac:dyDescent="0.2">
      <c r="A341" s="19">
        <v>53</v>
      </c>
      <c r="B341" t="s">
        <v>193</v>
      </c>
    </row>
    <row r="342" spans="1:2" x14ac:dyDescent="0.2">
      <c r="A342" s="19">
        <v>135</v>
      </c>
      <c r="B342" t="s">
        <v>193</v>
      </c>
    </row>
    <row r="343" spans="1:2" x14ac:dyDescent="0.2">
      <c r="A343" s="19">
        <v>173</v>
      </c>
      <c r="B343" t="s">
        <v>193</v>
      </c>
    </row>
    <row r="344" spans="1:2" x14ac:dyDescent="0.2">
      <c r="A344" s="19">
        <v>242</v>
      </c>
      <c r="B344" t="s">
        <v>193</v>
      </c>
    </row>
    <row r="345" spans="1:2" x14ac:dyDescent="0.2">
      <c r="A345" s="19">
        <v>387</v>
      </c>
      <c r="B345" t="s">
        <v>193</v>
      </c>
    </row>
    <row r="346" spans="1:2" x14ac:dyDescent="0.2">
      <c r="A346" s="19">
        <v>397</v>
      </c>
      <c r="B346" t="s">
        <v>193</v>
      </c>
    </row>
    <row r="347" spans="1:2" x14ac:dyDescent="0.2">
      <c r="A347" s="19">
        <v>436</v>
      </c>
      <c r="B347" t="s">
        <v>193</v>
      </c>
    </row>
    <row r="348" spans="1:2" x14ac:dyDescent="0.2">
      <c r="A348" s="19">
        <v>461</v>
      </c>
      <c r="B348" t="s">
        <v>193</v>
      </c>
    </row>
    <row r="349" spans="1:2" x14ac:dyDescent="0.2">
      <c r="A349" s="19">
        <v>503</v>
      </c>
      <c r="B349" t="s">
        <v>193</v>
      </c>
    </row>
    <row r="350" spans="1:2" x14ac:dyDescent="0.2">
      <c r="A350" s="19">
        <v>549</v>
      </c>
      <c r="B350" t="s">
        <v>193</v>
      </c>
    </row>
    <row r="351" spans="1:2" x14ac:dyDescent="0.2">
      <c r="A351" s="19">
        <v>296</v>
      </c>
      <c r="B351" t="s">
        <v>127</v>
      </c>
    </row>
  </sheetData>
  <autoFilter ref="A1:B35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8"/>
  <sheetViews>
    <sheetView workbookViewId="0">
      <pane xSplit="1" ySplit="1" topLeftCell="B2" activePane="bottomRight" state="frozen"/>
      <selection activeCell="B273" sqref="B273"/>
      <selection pane="topRight" activeCell="B273" sqref="B273"/>
      <selection pane="bottomLeft" activeCell="B273" sqref="B273"/>
      <selection pane="bottomRight" activeCell="B273" sqref="B273"/>
    </sheetView>
  </sheetViews>
  <sheetFormatPr baseColWidth="10" defaultRowHeight="12.75" x14ac:dyDescent="0.2"/>
  <cols>
    <col min="1" max="1" width="8" style="19" bestFit="1" customWidth="1"/>
    <col min="2" max="2" width="90.42578125" bestFit="1" customWidth="1"/>
  </cols>
  <sheetData>
    <row r="1" spans="1:19" x14ac:dyDescent="0.2">
      <c r="A1" s="19" t="s">
        <v>573</v>
      </c>
      <c r="B1" s="1" t="s">
        <v>29</v>
      </c>
    </row>
    <row r="2" spans="1:19" x14ac:dyDescent="0.2">
      <c r="A2" s="19">
        <v>1</v>
      </c>
      <c r="B2" t="s">
        <v>52</v>
      </c>
    </row>
    <row r="3" spans="1:19" x14ac:dyDescent="0.2">
      <c r="A3" s="19">
        <v>2</v>
      </c>
      <c r="B3" t="s">
        <v>66</v>
      </c>
    </row>
    <row r="4" spans="1:19" x14ac:dyDescent="0.2">
      <c r="A4" s="19">
        <v>4</v>
      </c>
      <c r="B4" t="s">
        <v>66</v>
      </c>
      <c r="S4" s="29"/>
    </row>
    <row r="5" spans="1:19" x14ac:dyDescent="0.2">
      <c r="A5" s="19">
        <v>11</v>
      </c>
      <c r="B5" t="s">
        <v>66</v>
      </c>
    </row>
    <row r="6" spans="1:19" x14ac:dyDescent="0.2">
      <c r="A6" s="19">
        <v>12</v>
      </c>
      <c r="B6" t="s">
        <v>66</v>
      </c>
    </row>
    <row r="7" spans="1:19" x14ac:dyDescent="0.2">
      <c r="A7" s="19">
        <v>14</v>
      </c>
      <c r="B7" t="s">
        <v>66</v>
      </c>
    </row>
    <row r="8" spans="1:19" x14ac:dyDescent="0.2">
      <c r="A8" s="19">
        <v>18</v>
      </c>
      <c r="B8" t="s">
        <v>66</v>
      </c>
    </row>
    <row r="9" spans="1:19" x14ac:dyDescent="0.2">
      <c r="A9" s="19">
        <v>20</v>
      </c>
      <c r="B9" t="s">
        <v>66</v>
      </c>
    </row>
    <row r="10" spans="1:19" x14ac:dyDescent="0.2">
      <c r="A10" s="19">
        <v>22</v>
      </c>
      <c r="B10" t="s">
        <v>66</v>
      </c>
    </row>
    <row r="11" spans="1:19" x14ac:dyDescent="0.2">
      <c r="A11" s="19">
        <v>23</v>
      </c>
      <c r="B11" t="s">
        <v>66</v>
      </c>
    </row>
    <row r="12" spans="1:19" x14ac:dyDescent="0.2">
      <c r="A12" s="19">
        <v>24</v>
      </c>
      <c r="B12" t="s">
        <v>66</v>
      </c>
    </row>
    <row r="13" spans="1:19" x14ac:dyDescent="0.2">
      <c r="A13" s="19">
        <v>26</v>
      </c>
      <c r="B13" t="s">
        <v>66</v>
      </c>
    </row>
    <row r="14" spans="1:19" x14ac:dyDescent="0.2">
      <c r="A14" s="19">
        <v>27</v>
      </c>
      <c r="B14" t="s">
        <v>66</v>
      </c>
    </row>
    <row r="15" spans="1:19" x14ac:dyDescent="0.2">
      <c r="A15" s="19">
        <v>29</v>
      </c>
      <c r="B15" t="s">
        <v>66</v>
      </c>
    </row>
    <row r="16" spans="1:19" x14ac:dyDescent="0.2">
      <c r="A16" s="19">
        <v>31</v>
      </c>
      <c r="B16" t="s">
        <v>66</v>
      </c>
    </row>
    <row r="17" spans="1:2" x14ac:dyDescent="0.2">
      <c r="A17" s="19">
        <v>34</v>
      </c>
      <c r="B17" t="s">
        <v>52</v>
      </c>
    </row>
    <row r="18" spans="1:2" x14ac:dyDescent="0.2">
      <c r="A18" s="19">
        <v>36</v>
      </c>
      <c r="B18" t="s">
        <v>66</v>
      </c>
    </row>
    <row r="19" spans="1:2" x14ac:dyDescent="0.2">
      <c r="A19" s="19">
        <v>41</v>
      </c>
      <c r="B19" t="s">
        <v>66</v>
      </c>
    </row>
    <row r="20" spans="1:2" x14ac:dyDescent="0.2">
      <c r="A20" s="19">
        <v>42</v>
      </c>
      <c r="B20" t="s">
        <v>66</v>
      </c>
    </row>
    <row r="21" spans="1:2" x14ac:dyDescent="0.2">
      <c r="A21" s="19">
        <v>44</v>
      </c>
      <c r="B21" t="s">
        <v>66</v>
      </c>
    </row>
    <row r="22" spans="1:2" x14ac:dyDescent="0.2">
      <c r="A22" s="19">
        <v>45</v>
      </c>
      <c r="B22" t="s">
        <v>66</v>
      </c>
    </row>
    <row r="23" spans="1:2" x14ac:dyDescent="0.2">
      <c r="A23" s="19">
        <v>46</v>
      </c>
      <c r="B23" t="s">
        <v>66</v>
      </c>
    </row>
    <row r="24" spans="1:2" x14ac:dyDescent="0.2">
      <c r="A24" s="19">
        <v>49</v>
      </c>
      <c r="B24" t="s">
        <v>66</v>
      </c>
    </row>
    <row r="25" spans="1:2" x14ac:dyDescent="0.2">
      <c r="A25" s="19">
        <v>50</v>
      </c>
      <c r="B25" t="s">
        <v>66</v>
      </c>
    </row>
    <row r="26" spans="1:2" x14ac:dyDescent="0.2">
      <c r="A26" s="19">
        <v>53</v>
      </c>
      <c r="B26" t="s">
        <v>66</v>
      </c>
    </row>
    <row r="27" spans="1:2" x14ac:dyDescent="0.2">
      <c r="A27" s="19">
        <v>63</v>
      </c>
      <c r="B27" t="s">
        <v>66</v>
      </c>
    </row>
    <row r="28" spans="1:2" x14ac:dyDescent="0.2">
      <c r="A28" s="19">
        <v>71</v>
      </c>
      <c r="B28" t="s">
        <v>66</v>
      </c>
    </row>
    <row r="29" spans="1:2" x14ac:dyDescent="0.2">
      <c r="A29" s="19">
        <v>74</v>
      </c>
      <c r="B29" t="s">
        <v>66</v>
      </c>
    </row>
    <row r="30" spans="1:2" x14ac:dyDescent="0.2">
      <c r="A30" s="19">
        <v>79</v>
      </c>
      <c r="B30" t="s">
        <v>52</v>
      </c>
    </row>
    <row r="31" spans="1:2" x14ac:dyDescent="0.2">
      <c r="A31" s="19">
        <v>81</v>
      </c>
      <c r="B31" t="s">
        <v>52</v>
      </c>
    </row>
    <row r="32" spans="1:2" x14ac:dyDescent="0.2">
      <c r="A32" s="19">
        <v>82</v>
      </c>
      <c r="B32" t="s">
        <v>66</v>
      </c>
    </row>
    <row r="33" spans="1:2" x14ac:dyDescent="0.2">
      <c r="A33" s="19">
        <v>89</v>
      </c>
      <c r="B33" t="s">
        <v>66</v>
      </c>
    </row>
    <row r="34" spans="1:2" x14ac:dyDescent="0.2">
      <c r="A34" s="19">
        <v>92</v>
      </c>
      <c r="B34" t="s">
        <v>66</v>
      </c>
    </row>
    <row r="35" spans="1:2" x14ac:dyDescent="0.2">
      <c r="A35" s="19">
        <v>93</v>
      </c>
      <c r="B35" t="s">
        <v>66</v>
      </c>
    </row>
    <row r="36" spans="1:2" x14ac:dyDescent="0.2">
      <c r="A36" s="19">
        <v>95</v>
      </c>
      <c r="B36" t="s">
        <v>66</v>
      </c>
    </row>
    <row r="37" spans="1:2" x14ac:dyDescent="0.2">
      <c r="A37" s="19">
        <v>100</v>
      </c>
      <c r="B37" t="s">
        <v>66</v>
      </c>
    </row>
    <row r="38" spans="1:2" x14ac:dyDescent="0.2">
      <c r="A38" s="19">
        <v>101</v>
      </c>
      <c r="B38" t="s">
        <v>575</v>
      </c>
    </row>
    <row r="39" spans="1:2" x14ac:dyDescent="0.2">
      <c r="A39" s="19">
        <v>102</v>
      </c>
      <c r="B39" t="s">
        <v>66</v>
      </c>
    </row>
    <row r="40" spans="1:2" x14ac:dyDescent="0.2">
      <c r="A40" s="19">
        <v>103</v>
      </c>
      <c r="B40" t="s">
        <v>66</v>
      </c>
    </row>
    <row r="41" spans="1:2" x14ac:dyDescent="0.2">
      <c r="A41" s="19">
        <v>104</v>
      </c>
      <c r="B41" t="s">
        <v>66</v>
      </c>
    </row>
    <row r="42" spans="1:2" x14ac:dyDescent="0.2">
      <c r="A42" s="19">
        <v>105</v>
      </c>
      <c r="B42" t="s">
        <v>66</v>
      </c>
    </row>
    <row r="43" spans="1:2" x14ac:dyDescent="0.2">
      <c r="A43" s="19">
        <v>112</v>
      </c>
      <c r="B43" t="s">
        <v>66</v>
      </c>
    </row>
    <row r="44" spans="1:2" x14ac:dyDescent="0.2">
      <c r="A44" s="19">
        <v>115</v>
      </c>
      <c r="B44" t="s">
        <v>194</v>
      </c>
    </row>
    <row r="45" spans="1:2" x14ac:dyDescent="0.2">
      <c r="A45" s="19">
        <v>116</v>
      </c>
      <c r="B45" t="s">
        <v>66</v>
      </c>
    </row>
    <row r="46" spans="1:2" x14ac:dyDescent="0.2">
      <c r="A46" s="19">
        <v>120</v>
      </c>
      <c r="B46" t="s">
        <v>66</v>
      </c>
    </row>
    <row r="47" spans="1:2" x14ac:dyDescent="0.2">
      <c r="A47" s="19">
        <v>123</v>
      </c>
      <c r="B47" t="s">
        <v>66</v>
      </c>
    </row>
    <row r="48" spans="1:2" x14ac:dyDescent="0.2">
      <c r="A48" s="19">
        <v>125</v>
      </c>
      <c r="B48" t="s">
        <v>66</v>
      </c>
    </row>
    <row r="49" spans="1:2" x14ac:dyDescent="0.2">
      <c r="A49" s="19">
        <v>126</v>
      </c>
      <c r="B49" t="s">
        <v>66</v>
      </c>
    </row>
    <row r="50" spans="1:2" x14ac:dyDescent="0.2">
      <c r="A50" s="19">
        <v>129</v>
      </c>
      <c r="B50" t="s">
        <v>66</v>
      </c>
    </row>
    <row r="51" spans="1:2" x14ac:dyDescent="0.2">
      <c r="A51" s="19">
        <v>130</v>
      </c>
      <c r="B51" t="s">
        <v>66</v>
      </c>
    </row>
    <row r="52" spans="1:2" x14ac:dyDescent="0.2">
      <c r="A52" s="19">
        <v>132</v>
      </c>
      <c r="B52" t="s">
        <v>66</v>
      </c>
    </row>
    <row r="53" spans="1:2" x14ac:dyDescent="0.2">
      <c r="A53" s="19">
        <v>134</v>
      </c>
      <c r="B53" t="s">
        <v>66</v>
      </c>
    </row>
    <row r="54" spans="1:2" x14ac:dyDescent="0.2">
      <c r="A54" s="19">
        <v>135</v>
      </c>
      <c r="B54" t="s">
        <v>66</v>
      </c>
    </row>
    <row r="55" spans="1:2" x14ac:dyDescent="0.2">
      <c r="A55" s="19">
        <v>136</v>
      </c>
      <c r="B55" t="s">
        <v>66</v>
      </c>
    </row>
    <row r="56" spans="1:2" x14ac:dyDescent="0.2">
      <c r="A56" s="19">
        <v>137</v>
      </c>
      <c r="B56" t="s">
        <v>66</v>
      </c>
    </row>
    <row r="57" spans="1:2" x14ac:dyDescent="0.2">
      <c r="A57" s="19">
        <v>138</v>
      </c>
      <c r="B57" t="s">
        <v>66</v>
      </c>
    </row>
    <row r="58" spans="1:2" x14ac:dyDescent="0.2">
      <c r="A58" s="19">
        <v>144</v>
      </c>
      <c r="B58" t="s">
        <v>66</v>
      </c>
    </row>
    <row r="59" spans="1:2" x14ac:dyDescent="0.2">
      <c r="A59" s="19">
        <v>149</v>
      </c>
      <c r="B59" t="s">
        <v>66</v>
      </c>
    </row>
    <row r="60" spans="1:2" x14ac:dyDescent="0.2">
      <c r="A60" s="19">
        <v>152</v>
      </c>
      <c r="B60" t="s">
        <v>66</v>
      </c>
    </row>
    <row r="61" spans="1:2" x14ac:dyDescent="0.2">
      <c r="A61" s="19">
        <v>154</v>
      </c>
      <c r="B61" t="s">
        <v>66</v>
      </c>
    </row>
    <row r="62" spans="1:2" x14ac:dyDescent="0.2">
      <c r="A62" s="19">
        <v>157</v>
      </c>
      <c r="B62" t="s">
        <v>66</v>
      </c>
    </row>
    <row r="63" spans="1:2" x14ac:dyDescent="0.2">
      <c r="A63" s="19">
        <v>158</v>
      </c>
      <c r="B63" t="s">
        <v>66</v>
      </c>
    </row>
    <row r="64" spans="1:2" x14ac:dyDescent="0.2">
      <c r="A64" s="19">
        <v>161</v>
      </c>
      <c r="B64" t="s">
        <v>66</v>
      </c>
    </row>
    <row r="65" spans="1:2" x14ac:dyDescent="0.2">
      <c r="A65" s="19">
        <v>167</v>
      </c>
      <c r="B65" t="s">
        <v>66</v>
      </c>
    </row>
    <row r="66" spans="1:2" x14ac:dyDescent="0.2">
      <c r="A66" s="19">
        <v>172</v>
      </c>
      <c r="B66" t="s">
        <v>66</v>
      </c>
    </row>
    <row r="67" spans="1:2" x14ac:dyDescent="0.2">
      <c r="A67" s="19">
        <v>173</v>
      </c>
      <c r="B67" t="s">
        <v>66</v>
      </c>
    </row>
    <row r="68" spans="1:2" x14ac:dyDescent="0.2">
      <c r="A68" s="19">
        <v>181</v>
      </c>
      <c r="B68" t="s">
        <v>66</v>
      </c>
    </row>
    <row r="69" spans="1:2" x14ac:dyDescent="0.2">
      <c r="A69" s="19">
        <v>183</v>
      </c>
      <c r="B69" t="s">
        <v>66</v>
      </c>
    </row>
    <row r="70" spans="1:2" x14ac:dyDescent="0.2">
      <c r="A70" s="19">
        <v>185</v>
      </c>
      <c r="B70" t="s">
        <v>66</v>
      </c>
    </row>
    <row r="71" spans="1:2" x14ac:dyDescent="0.2">
      <c r="A71" s="19">
        <v>187</v>
      </c>
      <c r="B71" t="s">
        <v>66</v>
      </c>
    </row>
    <row r="72" spans="1:2" x14ac:dyDescent="0.2">
      <c r="A72" s="19">
        <v>190</v>
      </c>
      <c r="B72" t="s">
        <v>66</v>
      </c>
    </row>
    <row r="73" spans="1:2" x14ac:dyDescent="0.2">
      <c r="A73" s="19">
        <v>191</v>
      </c>
      <c r="B73" t="s">
        <v>66</v>
      </c>
    </row>
    <row r="74" spans="1:2" x14ac:dyDescent="0.2">
      <c r="A74" s="19">
        <v>193</v>
      </c>
      <c r="B74" t="s">
        <v>66</v>
      </c>
    </row>
    <row r="75" spans="1:2" x14ac:dyDescent="0.2">
      <c r="A75" s="19">
        <v>195</v>
      </c>
      <c r="B75" t="s">
        <v>66</v>
      </c>
    </row>
    <row r="76" spans="1:2" x14ac:dyDescent="0.2">
      <c r="A76" s="19">
        <v>196</v>
      </c>
      <c r="B76" t="s">
        <v>66</v>
      </c>
    </row>
    <row r="77" spans="1:2" x14ac:dyDescent="0.2">
      <c r="A77" s="19">
        <v>197</v>
      </c>
      <c r="B77" t="s">
        <v>66</v>
      </c>
    </row>
    <row r="78" spans="1:2" x14ac:dyDescent="0.2">
      <c r="A78" s="19">
        <v>199</v>
      </c>
      <c r="B78" t="s">
        <v>66</v>
      </c>
    </row>
    <row r="79" spans="1:2" x14ac:dyDescent="0.2">
      <c r="A79" s="19">
        <v>202</v>
      </c>
      <c r="B79" t="s">
        <v>66</v>
      </c>
    </row>
    <row r="80" spans="1:2" x14ac:dyDescent="0.2">
      <c r="A80" s="19">
        <v>205</v>
      </c>
      <c r="B80" t="s">
        <v>66</v>
      </c>
    </row>
    <row r="81" spans="1:2" x14ac:dyDescent="0.2">
      <c r="A81" s="19">
        <v>207</v>
      </c>
      <c r="B81" t="s">
        <v>66</v>
      </c>
    </row>
    <row r="82" spans="1:2" x14ac:dyDescent="0.2">
      <c r="A82" s="19">
        <v>209</v>
      </c>
      <c r="B82" t="s">
        <v>66</v>
      </c>
    </row>
    <row r="83" spans="1:2" x14ac:dyDescent="0.2">
      <c r="A83" s="19">
        <v>210</v>
      </c>
      <c r="B83" t="s">
        <v>66</v>
      </c>
    </row>
    <row r="84" spans="1:2" x14ac:dyDescent="0.2">
      <c r="A84" s="19">
        <v>214</v>
      </c>
      <c r="B84" t="s">
        <v>66</v>
      </c>
    </row>
    <row r="85" spans="1:2" x14ac:dyDescent="0.2">
      <c r="A85" s="19">
        <v>216</v>
      </c>
      <c r="B85" t="s">
        <v>66</v>
      </c>
    </row>
    <row r="86" spans="1:2" x14ac:dyDescent="0.2">
      <c r="A86" s="19">
        <v>218</v>
      </c>
      <c r="B86" t="s">
        <v>66</v>
      </c>
    </row>
    <row r="87" spans="1:2" x14ac:dyDescent="0.2">
      <c r="A87" s="19">
        <v>219</v>
      </c>
      <c r="B87" t="s">
        <v>66</v>
      </c>
    </row>
    <row r="88" spans="1:2" x14ac:dyDescent="0.2">
      <c r="A88" s="19">
        <v>220</v>
      </c>
      <c r="B88" t="s">
        <v>66</v>
      </c>
    </row>
    <row r="89" spans="1:2" x14ac:dyDescent="0.2">
      <c r="A89" s="19">
        <v>222</v>
      </c>
      <c r="B89" t="s">
        <v>66</v>
      </c>
    </row>
    <row r="90" spans="1:2" x14ac:dyDescent="0.2">
      <c r="A90" s="19">
        <v>223</v>
      </c>
      <c r="B90" t="s">
        <v>66</v>
      </c>
    </row>
    <row r="91" spans="1:2" x14ac:dyDescent="0.2">
      <c r="A91" s="19">
        <v>225</v>
      </c>
      <c r="B91" t="s">
        <v>66</v>
      </c>
    </row>
    <row r="92" spans="1:2" x14ac:dyDescent="0.2">
      <c r="A92" s="19">
        <v>226</v>
      </c>
      <c r="B92" t="s">
        <v>66</v>
      </c>
    </row>
    <row r="93" spans="1:2" x14ac:dyDescent="0.2">
      <c r="A93" s="19">
        <v>227</v>
      </c>
      <c r="B93" t="s">
        <v>66</v>
      </c>
    </row>
    <row r="94" spans="1:2" x14ac:dyDescent="0.2">
      <c r="A94" s="19">
        <v>229</v>
      </c>
      <c r="B94" t="s">
        <v>66</v>
      </c>
    </row>
    <row r="95" spans="1:2" x14ac:dyDescent="0.2">
      <c r="A95" s="19">
        <v>230</v>
      </c>
      <c r="B95" t="s">
        <v>66</v>
      </c>
    </row>
    <row r="96" spans="1:2" x14ac:dyDescent="0.2">
      <c r="A96" s="19">
        <v>231</v>
      </c>
      <c r="B96" t="s">
        <v>66</v>
      </c>
    </row>
    <row r="97" spans="1:2" x14ac:dyDescent="0.2">
      <c r="A97" s="19">
        <v>232</v>
      </c>
      <c r="B97" t="s">
        <v>66</v>
      </c>
    </row>
    <row r="98" spans="1:2" x14ac:dyDescent="0.2">
      <c r="A98" s="19">
        <v>233</v>
      </c>
      <c r="B98" t="s">
        <v>66</v>
      </c>
    </row>
    <row r="99" spans="1:2" x14ac:dyDescent="0.2">
      <c r="A99" s="19">
        <v>234</v>
      </c>
      <c r="B99" t="s">
        <v>66</v>
      </c>
    </row>
    <row r="100" spans="1:2" x14ac:dyDescent="0.2">
      <c r="A100" s="19">
        <v>235</v>
      </c>
      <c r="B100" t="s">
        <v>66</v>
      </c>
    </row>
    <row r="101" spans="1:2" x14ac:dyDescent="0.2">
      <c r="A101" s="19">
        <v>238</v>
      </c>
      <c r="B101" t="s">
        <v>66</v>
      </c>
    </row>
    <row r="102" spans="1:2" x14ac:dyDescent="0.2">
      <c r="A102" s="19">
        <v>239</v>
      </c>
      <c r="B102" t="s">
        <v>66</v>
      </c>
    </row>
    <row r="103" spans="1:2" x14ac:dyDescent="0.2">
      <c r="A103" s="19">
        <v>241</v>
      </c>
      <c r="B103" t="s">
        <v>66</v>
      </c>
    </row>
    <row r="104" spans="1:2" x14ac:dyDescent="0.2">
      <c r="A104" s="19">
        <v>242</v>
      </c>
      <c r="B104" t="s">
        <v>66</v>
      </c>
    </row>
    <row r="105" spans="1:2" x14ac:dyDescent="0.2">
      <c r="A105" s="19">
        <v>243</v>
      </c>
      <c r="B105" t="s">
        <v>66</v>
      </c>
    </row>
    <row r="106" spans="1:2" x14ac:dyDescent="0.2">
      <c r="A106" s="19">
        <v>248</v>
      </c>
      <c r="B106" t="s">
        <v>52</v>
      </c>
    </row>
    <row r="107" spans="1:2" x14ac:dyDescent="0.2">
      <c r="A107" s="19">
        <v>250</v>
      </c>
      <c r="B107" t="s">
        <v>66</v>
      </c>
    </row>
    <row r="108" spans="1:2" x14ac:dyDescent="0.2">
      <c r="A108" s="19">
        <v>251</v>
      </c>
      <c r="B108" t="s">
        <v>66</v>
      </c>
    </row>
    <row r="109" spans="1:2" x14ac:dyDescent="0.2">
      <c r="A109" s="19">
        <v>266</v>
      </c>
      <c r="B109" t="s">
        <v>66</v>
      </c>
    </row>
    <row r="110" spans="1:2" x14ac:dyDescent="0.2">
      <c r="A110" s="19">
        <v>269</v>
      </c>
      <c r="B110" t="s">
        <v>66</v>
      </c>
    </row>
    <row r="111" spans="1:2" x14ac:dyDescent="0.2">
      <c r="A111" s="19">
        <v>270</v>
      </c>
      <c r="B111" t="s">
        <v>66</v>
      </c>
    </row>
    <row r="112" spans="1:2" x14ac:dyDescent="0.2">
      <c r="A112" s="19">
        <v>272</v>
      </c>
      <c r="B112" t="s">
        <v>66</v>
      </c>
    </row>
    <row r="113" spans="1:2" x14ac:dyDescent="0.2">
      <c r="A113" s="19">
        <v>275</v>
      </c>
      <c r="B113" t="s">
        <v>66</v>
      </c>
    </row>
    <row r="114" spans="1:2" x14ac:dyDescent="0.2">
      <c r="A114" s="19">
        <v>276</v>
      </c>
      <c r="B114" t="s">
        <v>66</v>
      </c>
    </row>
    <row r="115" spans="1:2" x14ac:dyDescent="0.2">
      <c r="A115" s="19">
        <v>277</v>
      </c>
      <c r="B115" t="s">
        <v>52</v>
      </c>
    </row>
    <row r="116" spans="1:2" x14ac:dyDescent="0.2">
      <c r="A116" s="19">
        <v>278</v>
      </c>
      <c r="B116" t="s">
        <v>66</v>
      </c>
    </row>
    <row r="117" spans="1:2" x14ac:dyDescent="0.2">
      <c r="A117" s="19">
        <v>279</v>
      </c>
      <c r="B117" t="s">
        <v>52</v>
      </c>
    </row>
    <row r="118" spans="1:2" x14ac:dyDescent="0.2">
      <c r="A118" s="19">
        <v>280</v>
      </c>
      <c r="B118" t="s">
        <v>66</v>
      </c>
    </row>
    <row r="119" spans="1:2" x14ac:dyDescent="0.2">
      <c r="A119" s="19">
        <v>287</v>
      </c>
      <c r="B119" t="s">
        <v>66</v>
      </c>
    </row>
    <row r="120" spans="1:2" x14ac:dyDescent="0.2">
      <c r="A120" s="19">
        <v>290</v>
      </c>
      <c r="B120" t="s">
        <v>66</v>
      </c>
    </row>
    <row r="121" spans="1:2" x14ac:dyDescent="0.2">
      <c r="A121" s="19">
        <v>292</v>
      </c>
      <c r="B121" t="s">
        <v>66</v>
      </c>
    </row>
    <row r="122" spans="1:2" x14ac:dyDescent="0.2">
      <c r="A122" s="19">
        <v>293</v>
      </c>
      <c r="B122" t="s">
        <v>66</v>
      </c>
    </row>
    <row r="123" spans="1:2" x14ac:dyDescent="0.2">
      <c r="A123" s="19">
        <v>294</v>
      </c>
      <c r="B123" t="s">
        <v>66</v>
      </c>
    </row>
    <row r="124" spans="1:2" x14ac:dyDescent="0.2">
      <c r="A124" s="19">
        <v>295</v>
      </c>
      <c r="B124" t="s">
        <v>66</v>
      </c>
    </row>
    <row r="125" spans="1:2" x14ac:dyDescent="0.2">
      <c r="A125" s="19">
        <v>296</v>
      </c>
      <c r="B125" t="s">
        <v>66</v>
      </c>
    </row>
    <row r="126" spans="1:2" x14ac:dyDescent="0.2">
      <c r="A126" s="19">
        <v>297</v>
      </c>
      <c r="B126" t="s">
        <v>66</v>
      </c>
    </row>
    <row r="127" spans="1:2" x14ac:dyDescent="0.2">
      <c r="A127" s="19">
        <v>299</v>
      </c>
      <c r="B127" t="s">
        <v>66</v>
      </c>
    </row>
    <row r="128" spans="1:2" x14ac:dyDescent="0.2">
      <c r="A128" s="19">
        <v>300</v>
      </c>
      <c r="B128" t="s">
        <v>66</v>
      </c>
    </row>
    <row r="129" spans="1:2" x14ac:dyDescent="0.2">
      <c r="A129" s="19">
        <v>303</v>
      </c>
      <c r="B129" t="s">
        <v>66</v>
      </c>
    </row>
    <row r="130" spans="1:2" x14ac:dyDescent="0.2">
      <c r="A130" s="19">
        <v>304</v>
      </c>
      <c r="B130" t="s">
        <v>66</v>
      </c>
    </row>
    <row r="131" spans="1:2" x14ac:dyDescent="0.2">
      <c r="A131" s="19">
        <v>306</v>
      </c>
      <c r="B131" t="s">
        <v>66</v>
      </c>
    </row>
    <row r="132" spans="1:2" x14ac:dyDescent="0.2">
      <c r="A132" s="19">
        <v>307</v>
      </c>
      <c r="B132" t="s">
        <v>52</v>
      </c>
    </row>
    <row r="133" spans="1:2" x14ac:dyDescent="0.2">
      <c r="A133" s="19">
        <v>308</v>
      </c>
      <c r="B133" t="s">
        <v>66</v>
      </c>
    </row>
    <row r="134" spans="1:2" x14ac:dyDescent="0.2">
      <c r="A134" s="19">
        <v>311</v>
      </c>
      <c r="B134" t="s">
        <v>66</v>
      </c>
    </row>
    <row r="135" spans="1:2" x14ac:dyDescent="0.2">
      <c r="A135" s="19">
        <v>313</v>
      </c>
      <c r="B135" t="s">
        <v>66</v>
      </c>
    </row>
    <row r="136" spans="1:2" x14ac:dyDescent="0.2">
      <c r="A136" s="19">
        <v>314</v>
      </c>
      <c r="B136" t="s">
        <v>66</v>
      </c>
    </row>
    <row r="137" spans="1:2" x14ac:dyDescent="0.2">
      <c r="A137" s="19">
        <v>317</v>
      </c>
      <c r="B137" t="s">
        <v>66</v>
      </c>
    </row>
    <row r="138" spans="1:2" x14ac:dyDescent="0.2">
      <c r="A138" s="19">
        <v>318</v>
      </c>
      <c r="B138" t="s">
        <v>66</v>
      </c>
    </row>
    <row r="139" spans="1:2" x14ac:dyDescent="0.2">
      <c r="A139" s="19">
        <v>326</v>
      </c>
      <c r="B139" t="s">
        <v>66</v>
      </c>
    </row>
    <row r="140" spans="1:2" x14ac:dyDescent="0.2">
      <c r="A140" s="19">
        <v>327</v>
      </c>
      <c r="B140" t="s">
        <v>66</v>
      </c>
    </row>
    <row r="141" spans="1:2" x14ac:dyDescent="0.2">
      <c r="A141" s="19">
        <v>328</v>
      </c>
      <c r="B141" t="s">
        <v>66</v>
      </c>
    </row>
    <row r="142" spans="1:2" x14ac:dyDescent="0.2">
      <c r="A142" s="19">
        <v>334</v>
      </c>
      <c r="B142" t="s">
        <v>66</v>
      </c>
    </row>
    <row r="143" spans="1:2" x14ac:dyDescent="0.2">
      <c r="A143" s="19">
        <v>335</v>
      </c>
      <c r="B143" t="s">
        <v>66</v>
      </c>
    </row>
    <row r="144" spans="1:2" x14ac:dyDescent="0.2">
      <c r="A144" s="19">
        <v>349</v>
      </c>
      <c r="B144" t="s">
        <v>66</v>
      </c>
    </row>
    <row r="145" spans="1:2" x14ac:dyDescent="0.2">
      <c r="A145" s="19">
        <v>351</v>
      </c>
      <c r="B145" t="s">
        <v>66</v>
      </c>
    </row>
    <row r="146" spans="1:2" x14ac:dyDescent="0.2">
      <c r="A146" s="19">
        <v>352</v>
      </c>
      <c r="B146" t="s">
        <v>66</v>
      </c>
    </row>
    <row r="147" spans="1:2" x14ac:dyDescent="0.2">
      <c r="A147" s="19">
        <v>353</v>
      </c>
      <c r="B147" t="s">
        <v>66</v>
      </c>
    </row>
    <row r="148" spans="1:2" x14ac:dyDescent="0.2">
      <c r="A148" s="19">
        <v>385</v>
      </c>
      <c r="B148" t="s">
        <v>66</v>
      </c>
    </row>
    <row r="149" spans="1:2" x14ac:dyDescent="0.2">
      <c r="A149" s="19">
        <v>387</v>
      </c>
      <c r="B149" t="s">
        <v>66</v>
      </c>
    </row>
    <row r="150" spans="1:2" x14ac:dyDescent="0.2">
      <c r="A150" s="19">
        <v>389</v>
      </c>
      <c r="B150" t="s">
        <v>66</v>
      </c>
    </row>
    <row r="151" spans="1:2" x14ac:dyDescent="0.2">
      <c r="A151" s="19">
        <v>394</v>
      </c>
      <c r="B151" t="s">
        <v>66</v>
      </c>
    </row>
    <row r="152" spans="1:2" x14ac:dyDescent="0.2">
      <c r="A152" s="19">
        <v>403</v>
      </c>
      <c r="B152" t="s">
        <v>66</v>
      </c>
    </row>
    <row r="153" spans="1:2" x14ac:dyDescent="0.2">
      <c r="A153" s="19">
        <v>406</v>
      </c>
      <c r="B153" t="s">
        <v>66</v>
      </c>
    </row>
    <row r="154" spans="1:2" x14ac:dyDescent="0.2">
      <c r="A154" s="19">
        <v>409</v>
      </c>
      <c r="B154" t="s">
        <v>66</v>
      </c>
    </row>
    <row r="155" spans="1:2" x14ac:dyDescent="0.2">
      <c r="A155" s="19">
        <v>410</v>
      </c>
      <c r="B155" t="s">
        <v>66</v>
      </c>
    </row>
    <row r="156" spans="1:2" x14ac:dyDescent="0.2">
      <c r="A156" s="19">
        <v>411</v>
      </c>
      <c r="B156" t="s">
        <v>66</v>
      </c>
    </row>
    <row r="157" spans="1:2" x14ac:dyDescent="0.2">
      <c r="A157" s="19">
        <v>412</v>
      </c>
      <c r="B157" t="s">
        <v>66</v>
      </c>
    </row>
    <row r="158" spans="1:2" x14ac:dyDescent="0.2">
      <c r="A158" s="19">
        <v>414</v>
      </c>
      <c r="B158" t="s">
        <v>66</v>
      </c>
    </row>
    <row r="159" spans="1:2" x14ac:dyDescent="0.2">
      <c r="A159" s="19">
        <v>415</v>
      </c>
      <c r="B159" t="s">
        <v>66</v>
      </c>
    </row>
    <row r="160" spans="1:2" x14ac:dyDescent="0.2">
      <c r="A160" s="19">
        <v>419</v>
      </c>
      <c r="B160" t="s">
        <v>66</v>
      </c>
    </row>
    <row r="161" spans="1:2" x14ac:dyDescent="0.2">
      <c r="A161" s="19">
        <v>422</v>
      </c>
      <c r="B161" t="s">
        <v>66</v>
      </c>
    </row>
    <row r="162" spans="1:2" x14ac:dyDescent="0.2">
      <c r="A162" s="19">
        <v>425</v>
      </c>
      <c r="B162" t="s">
        <v>66</v>
      </c>
    </row>
    <row r="163" spans="1:2" x14ac:dyDescent="0.2">
      <c r="A163" s="19">
        <v>426</v>
      </c>
      <c r="B163" t="s">
        <v>194</v>
      </c>
    </row>
    <row r="164" spans="1:2" x14ac:dyDescent="0.2">
      <c r="A164" s="19">
        <v>427</v>
      </c>
      <c r="B164" t="s">
        <v>66</v>
      </c>
    </row>
    <row r="165" spans="1:2" x14ac:dyDescent="0.2">
      <c r="A165" s="19">
        <v>430</v>
      </c>
      <c r="B165" t="s">
        <v>66</v>
      </c>
    </row>
    <row r="166" spans="1:2" x14ac:dyDescent="0.2">
      <c r="A166" s="19">
        <v>431</v>
      </c>
      <c r="B166" t="s">
        <v>66</v>
      </c>
    </row>
    <row r="167" spans="1:2" x14ac:dyDescent="0.2">
      <c r="A167" s="19">
        <v>432</v>
      </c>
      <c r="B167" t="s">
        <v>66</v>
      </c>
    </row>
    <row r="168" spans="1:2" x14ac:dyDescent="0.2">
      <c r="A168" s="19">
        <v>433</v>
      </c>
      <c r="B168" t="s">
        <v>194</v>
      </c>
    </row>
    <row r="169" spans="1:2" x14ac:dyDescent="0.2">
      <c r="A169" s="19">
        <v>434</v>
      </c>
      <c r="B169" t="s">
        <v>66</v>
      </c>
    </row>
    <row r="170" spans="1:2" x14ac:dyDescent="0.2">
      <c r="A170" s="19">
        <v>435</v>
      </c>
      <c r="B170" t="s">
        <v>194</v>
      </c>
    </row>
    <row r="171" spans="1:2" x14ac:dyDescent="0.2">
      <c r="A171" s="19">
        <v>436</v>
      </c>
      <c r="B171" t="s">
        <v>66</v>
      </c>
    </row>
    <row r="172" spans="1:2" x14ac:dyDescent="0.2">
      <c r="A172" s="19">
        <v>438</v>
      </c>
      <c r="B172" t="s">
        <v>66</v>
      </c>
    </row>
    <row r="173" spans="1:2" x14ac:dyDescent="0.2">
      <c r="A173" s="19">
        <v>440</v>
      </c>
      <c r="B173" t="s">
        <v>66</v>
      </c>
    </row>
    <row r="174" spans="1:2" x14ac:dyDescent="0.2">
      <c r="A174" s="19">
        <v>441</v>
      </c>
      <c r="B174" t="s">
        <v>66</v>
      </c>
    </row>
    <row r="175" spans="1:2" x14ac:dyDescent="0.2">
      <c r="A175" s="19">
        <v>442</v>
      </c>
      <c r="B175" t="s">
        <v>66</v>
      </c>
    </row>
    <row r="176" spans="1:2" x14ac:dyDescent="0.2">
      <c r="A176" s="19">
        <v>444</v>
      </c>
      <c r="B176" t="s">
        <v>66</v>
      </c>
    </row>
    <row r="177" spans="1:2" x14ac:dyDescent="0.2">
      <c r="A177" s="19">
        <v>445</v>
      </c>
      <c r="B177" t="s">
        <v>66</v>
      </c>
    </row>
    <row r="178" spans="1:2" x14ac:dyDescent="0.2">
      <c r="A178" s="19">
        <v>447</v>
      </c>
      <c r="B178" t="s">
        <v>66</v>
      </c>
    </row>
    <row r="179" spans="1:2" x14ac:dyDescent="0.2">
      <c r="A179" s="19">
        <v>448</v>
      </c>
      <c r="B179" t="s">
        <v>66</v>
      </c>
    </row>
    <row r="180" spans="1:2" x14ac:dyDescent="0.2">
      <c r="A180" s="19">
        <v>450</v>
      </c>
      <c r="B180" t="s">
        <v>66</v>
      </c>
    </row>
    <row r="181" spans="1:2" x14ac:dyDescent="0.2">
      <c r="A181" s="19">
        <v>451</v>
      </c>
      <c r="B181" t="s">
        <v>66</v>
      </c>
    </row>
    <row r="182" spans="1:2" x14ac:dyDescent="0.2">
      <c r="A182" s="19">
        <v>452</v>
      </c>
      <c r="B182" t="s">
        <v>66</v>
      </c>
    </row>
    <row r="183" spans="1:2" x14ac:dyDescent="0.2">
      <c r="A183" s="19">
        <v>454</v>
      </c>
      <c r="B183" t="s">
        <v>66</v>
      </c>
    </row>
    <row r="184" spans="1:2" x14ac:dyDescent="0.2">
      <c r="A184" s="19">
        <v>456</v>
      </c>
      <c r="B184" t="s">
        <v>66</v>
      </c>
    </row>
    <row r="185" spans="1:2" x14ac:dyDescent="0.2">
      <c r="A185" s="19">
        <v>457</v>
      </c>
      <c r="B185" t="s">
        <v>66</v>
      </c>
    </row>
    <row r="186" spans="1:2" x14ac:dyDescent="0.2">
      <c r="A186" s="19">
        <v>458</v>
      </c>
      <c r="B186" t="s">
        <v>66</v>
      </c>
    </row>
    <row r="187" spans="1:2" x14ac:dyDescent="0.2">
      <c r="A187" s="19">
        <v>459</v>
      </c>
      <c r="B187" t="s">
        <v>66</v>
      </c>
    </row>
    <row r="188" spans="1:2" x14ac:dyDescent="0.2">
      <c r="A188" s="19">
        <v>460</v>
      </c>
      <c r="B188" t="s">
        <v>66</v>
      </c>
    </row>
    <row r="189" spans="1:2" x14ac:dyDescent="0.2">
      <c r="A189" s="19">
        <v>461</v>
      </c>
      <c r="B189" t="s">
        <v>66</v>
      </c>
    </row>
    <row r="190" spans="1:2" x14ac:dyDescent="0.2">
      <c r="A190" s="19">
        <v>462</v>
      </c>
      <c r="B190" t="s">
        <v>66</v>
      </c>
    </row>
    <row r="191" spans="1:2" x14ac:dyDescent="0.2">
      <c r="A191" s="19">
        <v>463</v>
      </c>
      <c r="B191" t="s">
        <v>66</v>
      </c>
    </row>
    <row r="192" spans="1:2" x14ac:dyDescent="0.2">
      <c r="A192" s="19">
        <v>464</v>
      </c>
      <c r="B192" t="s">
        <v>66</v>
      </c>
    </row>
    <row r="193" spans="1:2" x14ac:dyDescent="0.2">
      <c r="A193" s="19">
        <v>465</v>
      </c>
      <c r="B193" t="s">
        <v>66</v>
      </c>
    </row>
    <row r="194" spans="1:2" x14ac:dyDescent="0.2">
      <c r="A194" s="19">
        <v>466</v>
      </c>
      <c r="B194" t="s">
        <v>66</v>
      </c>
    </row>
    <row r="195" spans="1:2" x14ac:dyDescent="0.2">
      <c r="A195" s="19">
        <v>467</v>
      </c>
      <c r="B195" t="s">
        <v>66</v>
      </c>
    </row>
    <row r="196" spans="1:2" x14ac:dyDescent="0.2">
      <c r="A196" s="19">
        <v>468</v>
      </c>
      <c r="B196" t="s">
        <v>66</v>
      </c>
    </row>
    <row r="197" spans="1:2" x14ac:dyDescent="0.2">
      <c r="A197" s="19">
        <v>469</v>
      </c>
      <c r="B197" t="s">
        <v>66</v>
      </c>
    </row>
    <row r="198" spans="1:2" x14ac:dyDescent="0.2">
      <c r="A198" s="19">
        <v>470</v>
      </c>
      <c r="B198" t="s">
        <v>66</v>
      </c>
    </row>
    <row r="199" spans="1:2" x14ac:dyDescent="0.2">
      <c r="A199" s="19">
        <v>471</v>
      </c>
      <c r="B199" t="s">
        <v>66</v>
      </c>
    </row>
    <row r="200" spans="1:2" x14ac:dyDescent="0.2">
      <c r="A200" s="19">
        <v>472</v>
      </c>
      <c r="B200" t="s">
        <v>66</v>
      </c>
    </row>
    <row r="201" spans="1:2" x14ac:dyDescent="0.2">
      <c r="A201" s="19">
        <v>473</v>
      </c>
      <c r="B201" t="s">
        <v>66</v>
      </c>
    </row>
    <row r="202" spans="1:2" x14ac:dyDescent="0.2">
      <c r="A202" s="19">
        <v>474</v>
      </c>
      <c r="B202" t="s">
        <v>66</v>
      </c>
    </row>
    <row r="203" spans="1:2" x14ac:dyDescent="0.2">
      <c r="A203" s="19">
        <v>475</v>
      </c>
      <c r="B203" t="s">
        <v>66</v>
      </c>
    </row>
    <row r="204" spans="1:2" x14ac:dyDescent="0.2">
      <c r="A204" s="19">
        <v>476</v>
      </c>
      <c r="B204" t="s">
        <v>66</v>
      </c>
    </row>
    <row r="205" spans="1:2" x14ac:dyDescent="0.2">
      <c r="A205" s="19">
        <v>477</v>
      </c>
      <c r="B205" t="s">
        <v>66</v>
      </c>
    </row>
    <row r="206" spans="1:2" x14ac:dyDescent="0.2">
      <c r="A206" s="19">
        <v>478</v>
      </c>
      <c r="B206" t="s">
        <v>66</v>
      </c>
    </row>
    <row r="207" spans="1:2" x14ac:dyDescent="0.2">
      <c r="A207" s="19">
        <v>479</v>
      </c>
      <c r="B207" t="s">
        <v>66</v>
      </c>
    </row>
    <row r="208" spans="1:2" x14ac:dyDescent="0.2">
      <c r="A208" s="19">
        <v>480</v>
      </c>
      <c r="B208" t="s">
        <v>66</v>
      </c>
    </row>
    <row r="209" spans="1:2" x14ac:dyDescent="0.2">
      <c r="A209" s="19">
        <v>481</v>
      </c>
      <c r="B209" t="s">
        <v>66</v>
      </c>
    </row>
    <row r="210" spans="1:2" x14ac:dyDescent="0.2">
      <c r="A210" s="19">
        <v>482</v>
      </c>
      <c r="B210" t="s">
        <v>66</v>
      </c>
    </row>
    <row r="211" spans="1:2" x14ac:dyDescent="0.2">
      <c r="A211" s="19">
        <v>483</v>
      </c>
      <c r="B211" t="s">
        <v>66</v>
      </c>
    </row>
    <row r="212" spans="1:2" x14ac:dyDescent="0.2">
      <c r="A212" s="19">
        <v>484</v>
      </c>
      <c r="B212" t="s">
        <v>66</v>
      </c>
    </row>
    <row r="213" spans="1:2" x14ac:dyDescent="0.2">
      <c r="A213" s="19">
        <v>502</v>
      </c>
      <c r="B213" t="s">
        <v>66</v>
      </c>
    </row>
    <row r="214" spans="1:2" x14ac:dyDescent="0.2">
      <c r="A214" s="19">
        <v>503</v>
      </c>
      <c r="B214" t="s">
        <v>66</v>
      </c>
    </row>
    <row r="215" spans="1:2" x14ac:dyDescent="0.2">
      <c r="A215" s="19">
        <v>504</v>
      </c>
      <c r="B215" t="s">
        <v>66</v>
      </c>
    </row>
    <row r="216" spans="1:2" x14ac:dyDescent="0.2">
      <c r="A216" s="19">
        <v>505</v>
      </c>
      <c r="B216" t="s">
        <v>66</v>
      </c>
    </row>
    <row r="217" spans="1:2" x14ac:dyDescent="0.2">
      <c r="A217" s="19">
        <v>507</v>
      </c>
      <c r="B217" t="s">
        <v>66</v>
      </c>
    </row>
    <row r="218" spans="1:2" x14ac:dyDescent="0.2">
      <c r="A218" s="19">
        <v>511</v>
      </c>
      <c r="B218" t="s">
        <v>52</v>
      </c>
    </row>
    <row r="219" spans="1:2" x14ac:dyDescent="0.2">
      <c r="A219" s="19">
        <v>519</v>
      </c>
      <c r="B219" t="s">
        <v>66</v>
      </c>
    </row>
    <row r="220" spans="1:2" x14ac:dyDescent="0.2">
      <c r="A220" s="19">
        <v>521</v>
      </c>
      <c r="B220" t="s">
        <v>66</v>
      </c>
    </row>
    <row r="221" spans="1:2" x14ac:dyDescent="0.2">
      <c r="A221" s="19">
        <v>522</v>
      </c>
      <c r="B221" t="s">
        <v>66</v>
      </c>
    </row>
    <row r="222" spans="1:2" x14ac:dyDescent="0.2">
      <c r="A222" s="19">
        <v>523</v>
      </c>
      <c r="B222" t="s">
        <v>66</v>
      </c>
    </row>
    <row r="223" spans="1:2" x14ac:dyDescent="0.2">
      <c r="A223" s="19">
        <v>524</v>
      </c>
      <c r="B223" t="s">
        <v>66</v>
      </c>
    </row>
    <row r="224" spans="1:2" x14ac:dyDescent="0.2">
      <c r="A224" s="19">
        <v>525</v>
      </c>
      <c r="B224" t="s">
        <v>66</v>
      </c>
    </row>
    <row r="225" spans="1:2" x14ac:dyDescent="0.2">
      <c r="A225" s="19">
        <v>526</v>
      </c>
      <c r="B225" t="s">
        <v>66</v>
      </c>
    </row>
    <row r="226" spans="1:2" x14ac:dyDescent="0.2">
      <c r="A226" s="19">
        <v>548</v>
      </c>
      <c r="B226" t="s">
        <v>66</v>
      </c>
    </row>
    <row r="227" spans="1:2" x14ac:dyDescent="0.2">
      <c r="A227" s="19">
        <v>549</v>
      </c>
      <c r="B227" t="s">
        <v>194</v>
      </c>
    </row>
    <row r="228" spans="1:2" x14ac:dyDescent="0.2">
      <c r="A228" s="19">
        <v>550</v>
      </c>
      <c r="B228" t="s">
        <v>66</v>
      </c>
    </row>
    <row r="229" spans="1:2" x14ac:dyDescent="0.2">
      <c r="A229" s="19">
        <v>551</v>
      </c>
      <c r="B229" t="s">
        <v>66</v>
      </c>
    </row>
    <row r="230" spans="1:2" x14ac:dyDescent="0.2">
      <c r="A230" s="19">
        <v>552</v>
      </c>
      <c r="B230" t="s">
        <v>66</v>
      </c>
    </row>
    <row r="231" spans="1:2" x14ac:dyDescent="0.2">
      <c r="A231" s="19">
        <v>553</v>
      </c>
      <c r="B231" t="s">
        <v>66</v>
      </c>
    </row>
    <row r="232" spans="1:2" x14ac:dyDescent="0.2">
      <c r="A232" s="19">
        <v>554</v>
      </c>
      <c r="B232" t="s">
        <v>66</v>
      </c>
    </row>
    <row r="233" spans="1:2" x14ac:dyDescent="0.2">
      <c r="A233" s="19">
        <v>556</v>
      </c>
      <c r="B233" t="s">
        <v>66</v>
      </c>
    </row>
    <row r="234" spans="1:2" x14ac:dyDescent="0.2">
      <c r="A234" s="19">
        <v>557</v>
      </c>
      <c r="B234" t="s">
        <v>66</v>
      </c>
    </row>
    <row r="235" spans="1:2" x14ac:dyDescent="0.2">
      <c r="A235" s="19">
        <v>558</v>
      </c>
      <c r="B235" t="s">
        <v>66</v>
      </c>
    </row>
    <row r="236" spans="1:2" x14ac:dyDescent="0.2">
      <c r="A236" s="19">
        <v>560</v>
      </c>
      <c r="B236" t="s">
        <v>66</v>
      </c>
    </row>
    <row r="237" spans="1:2" x14ac:dyDescent="0.2">
      <c r="A237" s="19">
        <v>563</v>
      </c>
      <c r="B237" t="s">
        <v>66</v>
      </c>
    </row>
    <row r="238" spans="1:2" x14ac:dyDescent="0.2">
      <c r="A238" s="19">
        <v>564</v>
      </c>
      <c r="B238" t="s">
        <v>66</v>
      </c>
    </row>
    <row r="239" spans="1:2" x14ac:dyDescent="0.2">
      <c r="A239" s="19">
        <v>565</v>
      </c>
      <c r="B239" t="s">
        <v>66</v>
      </c>
    </row>
    <row r="240" spans="1:2" x14ac:dyDescent="0.2">
      <c r="A240" s="19">
        <v>566</v>
      </c>
      <c r="B240" t="s">
        <v>66</v>
      </c>
    </row>
    <row r="241" spans="1:2" x14ac:dyDescent="0.2">
      <c r="A241" s="19">
        <v>567</v>
      </c>
      <c r="B241" t="s">
        <v>66</v>
      </c>
    </row>
    <row r="242" spans="1:2" x14ac:dyDescent="0.2">
      <c r="A242" s="19">
        <v>568</v>
      </c>
      <c r="B242" t="s">
        <v>66</v>
      </c>
    </row>
    <row r="243" spans="1:2" x14ac:dyDescent="0.2">
      <c r="A243" s="19">
        <v>569</v>
      </c>
      <c r="B243" t="s">
        <v>66</v>
      </c>
    </row>
    <row r="244" spans="1:2" x14ac:dyDescent="0.2">
      <c r="A244" s="19">
        <v>570</v>
      </c>
      <c r="B244" t="s">
        <v>66</v>
      </c>
    </row>
    <row r="245" spans="1:2" x14ac:dyDescent="0.2">
      <c r="A245" s="19">
        <v>573</v>
      </c>
      <c r="B245" t="s">
        <v>66</v>
      </c>
    </row>
    <row r="246" spans="1:2" x14ac:dyDescent="0.2">
      <c r="A246" s="19">
        <v>575</v>
      </c>
      <c r="B246" t="s">
        <v>66</v>
      </c>
    </row>
    <row r="247" spans="1:2" x14ac:dyDescent="0.2">
      <c r="A247" s="19">
        <v>576</v>
      </c>
      <c r="B247" t="s">
        <v>66</v>
      </c>
    </row>
    <row r="248" spans="1:2" x14ac:dyDescent="0.2">
      <c r="A248" s="19">
        <v>577</v>
      </c>
      <c r="B248" t="s">
        <v>66</v>
      </c>
    </row>
    <row r="249" spans="1:2" x14ac:dyDescent="0.2">
      <c r="A249" s="19">
        <v>578</v>
      </c>
      <c r="B249" t="s">
        <v>66</v>
      </c>
    </row>
    <row r="250" spans="1:2" x14ac:dyDescent="0.2">
      <c r="A250" s="19">
        <v>579</v>
      </c>
      <c r="B250" t="s">
        <v>66</v>
      </c>
    </row>
    <row r="251" spans="1:2" x14ac:dyDescent="0.2">
      <c r="A251" s="19">
        <v>581</v>
      </c>
      <c r="B251" t="s">
        <v>66</v>
      </c>
    </row>
    <row r="252" spans="1:2" x14ac:dyDescent="0.2">
      <c r="A252" s="19">
        <v>582</v>
      </c>
      <c r="B252" t="s">
        <v>66</v>
      </c>
    </row>
    <row r="253" spans="1:2" x14ac:dyDescent="0.2">
      <c r="A253" s="19">
        <v>583</v>
      </c>
      <c r="B253" t="s">
        <v>66</v>
      </c>
    </row>
    <row r="254" spans="1:2" x14ac:dyDescent="0.2">
      <c r="A254" s="19">
        <v>586</v>
      </c>
      <c r="B254" t="s">
        <v>66</v>
      </c>
    </row>
    <row r="255" spans="1:2" x14ac:dyDescent="0.2">
      <c r="A255" s="19">
        <v>587</v>
      </c>
      <c r="B255" t="s">
        <v>66</v>
      </c>
    </row>
    <row r="256" spans="1:2" x14ac:dyDescent="0.2">
      <c r="A256" s="19">
        <v>588</v>
      </c>
      <c r="B256" t="s">
        <v>66</v>
      </c>
    </row>
    <row r="257" spans="1:2" x14ac:dyDescent="0.2">
      <c r="A257" s="19">
        <v>589</v>
      </c>
      <c r="B257" t="s">
        <v>66</v>
      </c>
    </row>
    <row r="258" spans="1:2" x14ac:dyDescent="0.2">
      <c r="A258" s="19">
        <v>590</v>
      </c>
      <c r="B258" t="s">
        <v>66</v>
      </c>
    </row>
    <row r="259" spans="1:2" x14ac:dyDescent="0.2">
      <c r="A259" s="19">
        <v>591</v>
      </c>
      <c r="B259" t="s">
        <v>66</v>
      </c>
    </row>
    <row r="260" spans="1:2" x14ac:dyDescent="0.2">
      <c r="A260" s="19">
        <v>592</v>
      </c>
      <c r="B260" t="s">
        <v>66</v>
      </c>
    </row>
    <row r="261" spans="1:2" x14ac:dyDescent="0.2">
      <c r="A261" s="19">
        <v>593</v>
      </c>
      <c r="B261" t="s">
        <v>66</v>
      </c>
    </row>
    <row r="262" spans="1:2" x14ac:dyDescent="0.2">
      <c r="A262" s="19">
        <v>594</v>
      </c>
      <c r="B262" t="s">
        <v>66</v>
      </c>
    </row>
    <row r="263" spans="1:2" x14ac:dyDescent="0.2">
      <c r="A263" s="19">
        <v>595</v>
      </c>
      <c r="B263" t="s">
        <v>66</v>
      </c>
    </row>
    <row r="264" spans="1:2" x14ac:dyDescent="0.2">
      <c r="A264" s="19">
        <v>598</v>
      </c>
      <c r="B264" t="s">
        <v>66</v>
      </c>
    </row>
    <row r="265" spans="1:2" x14ac:dyDescent="0.2">
      <c r="A265" s="19">
        <v>599</v>
      </c>
      <c r="B265" t="s">
        <v>66</v>
      </c>
    </row>
    <row r="266" spans="1:2" x14ac:dyDescent="0.2">
      <c r="A266" s="19">
        <v>600</v>
      </c>
      <c r="B266" t="s">
        <v>66</v>
      </c>
    </row>
    <row r="267" spans="1:2" x14ac:dyDescent="0.2">
      <c r="A267" s="19">
        <v>601</v>
      </c>
      <c r="B267" t="s">
        <v>66</v>
      </c>
    </row>
    <row r="268" spans="1:2" x14ac:dyDescent="0.2">
      <c r="A268" s="19">
        <v>602</v>
      </c>
      <c r="B268" t="s">
        <v>66</v>
      </c>
    </row>
    <row r="269" spans="1:2" x14ac:dyDescent="0.2">
      <c r="A269" s="19">
        <v>603</v>
      </c>
      <c r="B269" t="s">
        <v>66</v>
      </c>
    </row>
    <row r="270" spans="1:2" x14ac:dyDescent="0.2">
      <c r="A270" s="19">
        <v>604</v>
      </c>
      <c r="B270" t="s">
        <v>66</v>
      </c>
    </row>
    <row r="271" spans="1:2" x14ac:dyDescent="0.2">
      <c r="A271" s="19">
        <v>605</v>
      </c>
      <c r="B271" t="s">
        <v>66</v>
      </c>
    </row>
    <row r="272" spans="1:2" x14ac:dyDescent="0.2">
      <c r="A272" s="19">
        <v>606</v>
      </c>
      <c r="B272" t="s">
        <v>66</v>
      </c>
    </row>
    <row r="273" spans="1:2" x14ac:dyDescent="0.2">
      <c r="A273" s="19">
        <v>607</v>
      </c>
      <c r="B273" t="s">
        <v>66</v>
      </c>
    </row>
    <row r="274" spans="1:2" x14ac:dyDescent="0.2">
      <c r="A274" s="19">
        <v>609</v>
      </c>
      <c r="B274" t="s">
        <v>66</v>
      </c>
    </row>
    <row r="275" spans="1:2" x14ac:dyDescent="0.2">
      <c r="A275" s="19">
        <v>610</v>
      </c>
      <c r="B275" t="s">
        <v>66</v>
      </c>
    </row>
    <row r="276" spans="1:2" x14ac:dyDescent="0.2">
      <c r="A276" s="19">
        <v>611</v>
      </c>
      <c r="B276" t="s">
        <v>66</v>
      </c>
    </row>
    <row r="277" spans="1:2" x14ac:dyDescent="0.2">
      <c r="A277" s="19">
        <v>612</v>
      </c>
      <c r="B277" t="s">
        <v>66</v>
      </c>
    </row>
    <row r="278" spans="1:2" x14ac:dyDescent="0.2">
      <c r="A278" s="19">
        <v>613</v>
      </c>
      <c r="B278" t="s">
        <v>66</v>
      </c>
    </row>
    <row r="279" spans="1:2" x14ac:dyDescent="0.2">
      <c r="A279" s="19">
        <v>11</v>
      </c>
      <c r="B279" t="s">
        <v>52</v>
      </c>
    </row>
    <row r="280" spans="1:2" x14ac:dyDescent="0.2">
      <c r="A280" s="19">
        <v>12</v>
      </c>
      <c r="B280" t="s">
        <v>52</v>
      </c>
    </row>
    <row r="281" spans="1:2" x14ac:dyDescent="0.2">
      <c r="A281" s="19">
        <v>23</v>
      </c>
      <c r="B281" t="s">
        <v>52</v>
      </c>
    </row>
    <row r="282" spans="1:2" x14ac:dyDescent="0.2">
      <c r="A282" s="19">
        <v>31</v>
      </c>
      <c r="B282" t="s">
        <v>574</v>
      </c>
    </row>
    <row r="283" spans="1:2" x14ac:dyDescent="0.2">
      <c r="A283" s="19">
        <v>36</v>
      </c>
      <c r="B283" t="s">
        <v>52</v>
      </c>
    </row>
    <row r="284" spans="1:2" x14ac:dyDescent="0.2">
      <c r="A284" s="19">
        <v>41</v>
      </c>
      <c r="B284" t="s">
        <v>52</v>
      </c>
    </row>
    <row r="285" spans="1:2" x14ac:dyDescent="0.2">
      <c r="A285" s="19">
        <v>49</v>
      </c>
      <c r="B285" t="s">
        <v>52</v>
      </c>
    </row>
    <row r="286" spans="1:2" x14ac:dyDescent="0.2">
      <c r="A286" s="19">
        <v>53</v>
      </c>
      <c r="B286" t="s">
        <v>52</v>
      </c>
    </row>
    <row r="287" spans="1:2" x14ac:dyDescent="0.2">
      <c r="A287" s="19">
        <v>63</v>
      </c>
      <c r="B287" t="s">
        <v>52</v>
      </c>
    </row>
    <row r="288" spans="1:2" x14ac:dyDescent="0.2">
      <c r="A288" s="19">
        <v>74</v>
      </c>
      <c r="B288" t="s">
        <v>52</v>
      </c>
    </row>
    <row r="289" spans="1:2" x14ac:dyDescent="0.2">
      <c r="A289" s="19">
        <v>102</v>
      </c>
      <c r="B289" t="s">
        <v>52</v>
      </c>
    </row>
    <row r="290" spans="1:2" x14ac:dyDescent="0.2">
      <c r="A290" s="19">
        <v>103</v>
      </c>
      <c r="B290" t="s">
        <v>194</v>
      </c>
    </row>
    <row r="291" spans="1:2" x14ac:dyDescent="0.2">
      <c r="A291" s="19">
        <v>105</v>
      </c>
      <c r="B291" t="s">
        <v>52</v>
      </c>
    </row>
    <row r="292" spans="1:2" x14ac:dyDescent="0.2">
      <c r="A292" s="19">
        <v>112</v>
      </c>
      <c r="B292" t="s">
        <v>52</v>
      </c>
    </row>
    <row r="293" spans="1:2" x14ac:dyDescent="0.2">
      <c r="A293" s="19">
        <v>116</v>
      </c>
      <c r="B293" t="s">
        <v>52</v>
      </c>
    </row>
    <row r="294" spans="1:2" x14ac:dyDescent="0.2">
      <c r="A294" s="19">
        <v>120</v>
      </c>
      <c r="B294" t="s">
        <v>52</v>
      </c>
    </row>
    <row r="295" spans="1:2" x14ac:dyDescent="0.2">
      <c r="A295" s="19">
        <v>126</v>
      </c>
      <c r="B295" t="s">
        <v>52</v>
      </c>
    </row>
    <row r="296" spans="1:2" x14ac:dyDescent="0.2">
      <c r="A296" s="19">
        <v>134</v>
      </c>
      <c r="B296" t="s">
        <v>52</v>
      </c>
    </row>
    <row r="297" spans="1:2" x14ac:dyDescent="0.2">
      <c r="A297" s="19">
        <v>135</v>
      </c>
      <c r="B297" t="s">
        <v>52</v>
      </c>
    </row>
    <row r="298" spans="1:2" x14ac:dyDescent="0.2">
      <c r="A298" s="19">
        <v>144</v>
      </c>
      <c r="B298" t="s">
        <v>194</v>
      </c>
    </row>
    <row r="299" spans="1:2" x14ac:dyDescent="0.2">
      <c r="A299" s="19">
        <v>167</v>
      </c>
      <c r="B299" t="s">
        <v>52</v>
      </c>
    </row>
    <row r="300" spans="1:2" x14ac:dyDescent="0.2">
      <c r="A300" s="19">
        <v>172</v>
      </c>
      <c r="B300" t="s">
        <v>574</v>
      </c>
    </row>
    <row r="301" spans="1:2" x14ac:dyDescent="0.2">
      <c r="A301" s="19">
        <v>181</v>
      </c>
      <c r="B301" t="s">
        <v>194</v>
      </c>
    </row>
    <row r="302" spans="1:2" x14ac:dyDescent="0.2">
      <c r="A302" s="19">
        <v>183</v>
      </c>
      <c r="B302" t="s">
        <v>52</v>
      </c>
    </row>
    <row r="303" spans="1:2" x14ac:dyDescent="0.2">
      <c r="A303" s="19">
        <v>191</v>
      </c>
      <c r="B303" t="s">
        <v>52</v>
      </c>
    </row>
    <row r="304" spans="1:2" x14ac:dyDescent="0.2">
      <c r="A304" s="19">
        <v>197</v>
      </c>
      <c r="B304" t="s">
        <v>52</v>
      </c>
    </row>
    <row r="305" spans="1:2" x14ac:dyDescent="0.2">
      <c r="A305" s="19">
        <v>199</v>
      </c>
      <c r="B305" t="s">
        <v>52</v>
      </c>
    </row>
    <row r="306" spans="1:2" x14ac:dyDescent="0.2">
      <c r="A306" s="19">
        <v>205</v>
      </c>
      <c r="B306" t="s">
        <v>52</v>
      </c>
    </row>
    <row r="307" spans="1:2" x14ac:dyDescent="0.2">
      <c r="A307" s="19">
        <v>222</v>
      </c>
      <c r="B307" t="s">
        <v>194</v>
      </c>
    </row>
    <row r="308" spans="1:2" x14ac:dyDescent="0.2">
      <c r="A308" s="19">
        <v>226</v>
      </c>
      <c r="B308" t="s">
        <v>52</v>
      </c>
    </row>
    <row r="309" spans="1:2" x14ac:dyDescent="0.2">
      <c r="A309" s="19">
        <v>251</v>
      </c>
      <c r="B309" t="s">
        <v>52</v>
      </c>
    </row>
    <row r="310" spans="1:2" x14ac:dyDescent="0.2">
      <c r="A310" s="19">
        <v>269</v>
      </c>
      <c r="B310" t="s">
        <v>52</v>
      </c>
    </row>
    <row r="311" spans="1:2" x14ac:dyDescent="0.2">
      <c r="A311" s="19">
        <v>275</v>
      </c>
      <c r="B311" t="s">
        <v>574</v>
      </c>
    </row>
    <row r="312" spans="1:2" x14ac:dyDescent="0.2">
      <c r="A312" s="19">
        <v>278</v>
      </c>
      <c r="B312" t="s">
        <v>194</v>
      </c>
    </row>
    <row r="313" spans="1:2" x14ac:dyDescent="0.2">
      <c r="A313" s="19">
        <v>292</v>
      </c>
      <c r="B313" t="s">
        <v>52</v>
      </c>
    </row>
    <row r="314" spans="1:2" x14ac:dyDescent="0.2">
      <c r="A314" s="19">
        <v>295</v>
      </c>
      <c r="B314" t="s">
        <v>52</v>
      </c>
    </row>
    <row r="315" spans="1:2" x14ac:dyDescent="0.2">
      <c r="A315" s="19">
        <v>304</v>
      </c>
      <c r="B315" t="s">
        <v>52</v>
      </c>
    </row>
    <row r="316" spans="1:2" x14ac:dyDescent="0.2">
      <c r="A316" s="19">
        <v>317</v>
      </c>
      <c r="B316" t="s">
        <v>194</v>
      </c>
    </row>
    <row r="317" spans="1:2" x14ac:dyDescent="0.2">
      <c r="A317" s="19">
        <v>326</v>
      </c>
      <c r="B317" t="s">
        <v>52</v>
      </c>
    </row>
    <row r="318" spans="1:2" x14ac:dyDescent="0.2">
      <c r="A318" s="19">
        <v>327</v>
      </c>
      <c r="B318" t="s">
        <v>52</v>
      </c>
    </row>
    <row r="319" spans="1:2" x14ac:dyDescent="0.2">
      <c r="A319" s="19">
        <v>334</v>
      </c>
      <c r="B319" t="s">
        <v>52</v>
      </c>
    </row>
    <row r="320" spans="1:2" x14ac:dyDescent="0.2">
      <c r="A320" s="19">
        <v>335</v>
      </c>
      <c r="B320" t="s">
        <v>574</v>
      </c>
    </row>
    <row r="321" spans="1:2" x14ac:dyDescent="0.2">
      <c r="A321" s="19">
        <v>422</v>
      </c>
      <c r="B321" t="s">
        <v>52</v>
      </c>
    </row>
    <row r="322" spans="1:2" x14ac:dyDescent="0.2">
      <c r="A322" s="19">
        <v>426</v>
      </c>
      <c r="B322" t="s">
        <v>575</v>
      </c>
    </row>
    <row r="323" spans="1:2" x14ac:dyDescent="0.2">
      <c r="A323" s="19">
        <v>431</v>
      </c>
      <c r="B323" t="s">
        <v>52</v>
      </c>
    </row>
    <row r="324" spans="1:2" x14ac:dyDescent="0.2">
      <c r="A324" s="19">
        <v>433</v>
      </c>
      <c r="B324" t="s">
        <v>574</v>
      </c>
    </row>
    <row r="325" spans="1:2" x14ac:dyDescent="0.2">
      <c r="A325" s="19">
        <v>435</v>
      </c>
      <c r="B325" t="s">
        <v>574</v>
      </c>
    </row>
    <row r="326" spans="1:2" x14ac:dyDescent="0.2">
      <c r="A326" s="19">
        <v>440</v>
      </c>
      <c r="B326" t="s">
        <v>52</v>
      </c>
    </row>
    <row r="327" spans="1:2" x14ac:dyDescent="0.2">
      <c r="A327" s="19">
        <v>441</v>
      </c>
      <c r="B327" t="s">
        <v>52</v>
      </c>
    </row>
    <row r="328" spans="1:2" x14ac:dyDescent="0.2">
      <c r="A328" s="19">
        <v>456</v>
      </c>
      <c r="B328" t="s">
        <v>52</v>
      </c>
    </row>
    <row r="329" spans="1:2" x14ac:dyDescent="0.2">
      <c r="A329" s="19">
        <v>458</v>
      </c>
      <c r="B329" t="s">
        <v>52</v>
      </c>
    </row>
    <row r="330" spans="1:2" x14ac:dyDescent="0.2">
      <c r="A330" s="19">
        <v>461</v>
      </c>
      <c r="B330" t="s">
        <v>52</v>
      </c>
    </row>
    <row r="331" spans="1:2" x14ac:dyDescent="0.2">
      <c r="A331" s="19">
        <v>502</v>
      </c>
      <c r="B331" t="s">
        <v>52</v>
      </c>
    </row>
    <row r="332" spans="1:2" x14ac:dyDescent="0.2">
      <c r="A332" s="19">
        <v>503</v>
      </c>
      <c r="B332" t="s">
        <v>52</v>
      </c>
    </row>
    <row r="333" spans="1:2" x14ac:dyDescent="0.2">
      <c r="A333" s="19">
        <v>519</v>
      </c>
      <c r="B333" t="s">
        <v>194</v>
      </c>
    </row>
    <row r="334" spans="1:2" x14ac:dyDescent="0.2">
      <c r="A334" s="19">
        <v>523</v>
      </c>
      <c r="B334" t="s">
        <v>52</v>
      </c>
    </row>
    <row r="335" spans="1:2" x14ac:dyDescent="0.2">
      <c r="A335" s="19">
        <v>549</v>
      </c>
      <c r="B335" t="s">
        <v>574</v>
      </c>
    </row>
    <row r="336" spans="1:2" x14ac:dyDescent="0.2">
      <c r="A336" s="19">
        <v>582</v>
      </c>
      <c r="B336" t="s">
        <v>52</v>
      </c>
    </row>
    <row r="337" spans="1:2" x14ac:dyDescent="0.2">
      <c r="A337" s="19">
        <v>590</v>
      </c>
      <c r="B337" t="s">
        <v>52</v>
      </c>
    </row>
    <row r="338" spans="1:2" x14ac:dyDescent="0.2">
      <c r="A338" s="19">
        <v>592</v>
      </c>
      <c r="B338" t="s">
        <v>575</v>
      </c>
    </row>
    <row r="339" spans="1:2" x14ac:dyDescent="0.2">
      <c r="A339" s="19">
        <v>593</v>
      </c>
      <c r="B339" t="s">
        <v>52</v>
      </c>
    </row>
    <row r="340" spans="1:2" x14ac:dyDescent="0.2">
      <c r="A340" s="19">
        <v>594</v>
      </c>
      <c r="B340" t="s">
        <v>52</v>
      </c>
    </row>
    <row r="341" spans="1:2" x14ac:dyDescent="0.2">
      <c r="A341" s="19">
        <v>595</v>
      </c>
      <c r="B341" t="s">
        <v>194</v>
      </c>
    </row>
    <row r="342" spans="1:2" x14ac:dyDescent="0.2">
      <c r="A342" s="19">
        <v>600</v>
      </c>
      <c r="B342" t="s">
        <v>194</v>
      </c>
    </row>
    <row r="343" spans="1:2" x14ac:dyDescent="0.2">
      <c r="A343" s="19">
        <v>604</v>
      </c>
      <c r="B343" t="s">
        <v>52</v>
      </c>
    </row>
    <row r="344" spans="1:2" x14ac:dyDescent="0.2">
      <c r="A344" s="19">
        <v>607</v>
      </c>
      <c r="B344" t="s">
        <v>52</v>
      </c>
    </row>
    <row r="345" spans="1:2" x14ac:dyDescent="0.2">
      <c r="A345" s="19">
        <v>41</v>
      </c>
      <c r="B345" t="s">
        <v>194</v>
      </c>
    </row>
    <row r="346" spans="1:2" x14ac:dyDescent="0.2">
      <c r="A346" s="19">
        <v>49</v>
      </c>
      <c r="B346" t="s">
        <v>194</v>
      </c>
    </row>
    <row r="347" spans="1:2" x14ac:dyDescent="0.2">
      <c r="A347" s="19">
        <v>74</v>
      </c>
      <c r="B347" t="s">
        <v>194</v>
      </c>
    </row>
    <row r="348" spans="1:2" x14ac:dyDescent="0.2">
      <c r="A348" s="19">
        <v>105</v>
      </c>
      <c r="B348" t="s">
        <v>194</v>
      </c>
    </row>
    <row r="349" spans="1:2" x14ac:dyDescent="0.2">
      <c r="A349" s="19">
        <v>134</v>
      </c>
      <c r="B349" t="s">
        <v>194</v>
      </c>
    </row>
    <row r="350" spans="1:2" x14ac:dyDescent="0.2">
      <c r="A350" s="19">
        <v>144</v>
      </c>
      <c r="B350" t="s">
        <v>574</v>
      </c>
    </row>
    <row r="351" spans="1:2" x14ac:dyDescent="0.2">
      <c r="A351" s="19">
        <v>191</v>
      </c>
      <c r="B351" t="s">
        <v>194</v>
      </c>
    </row>
    <row r="352" spans="1:2" x14ac:dyDescent="0.2">
      <c r="A352" s="19">
        <v>199</v>
      </c>
      <c r="B352" t="s">
        <v>194</v>
      </c>
    </row>
    <row r="353" spans="1:2" x14ac:dyDescent="0.2">
      <c r="A353" s="19">
        <v>205</v>
      </c>
      <c r="B353" t="s">
        <v>194</v>
      </c>
    </row>
    <row r="354" spans="1:2" x14ac:dyDescent="0.2">
      <c r="A354" s="19">
        <v>251</v>
      </c>
      <c r="B354" t="s">
        <v>194</v>
      </c>
    </row>
    <row r="355" spans="1:2" x14ac:dyDescent="0.2">
      <c r="A355" s="19">
        <v>326</v>
      </c>
      <c r="B355" t="s">
        <v>194</v>
      </c>
    </row>
    <row r="356" spans="1:2" x14ac:dyDescent="0.2">
      <c r="A356" s="19">
        <v>334</v>
      </c>
      <c r="B356" t="s">
        <v>194</v>
      </c>
    </row>
    <row r="357" spans="1:2" x14ac:dyDescent="0.2">
      <c r="A357" s="19">
        <v>422</v>
      </c>
      <c r="B357" t="s">
        <v>194</v>
      </c>
    </row>
    <row r="358" spans="1:2" x14ac:dyDescent="0.2">
      <c r="A358" s="19">
        <v>431</v>
      </c>
      <c r="B358" t="s">
        <v>575</v>
      </c>
    </row>
    <row r="359" spans="1:2" x14ac:dyDescent="0.2">
      <c r="A359" s="19">
        <v>440</v>
      </c>
      <c r="B359" t="s">
        <v>194</v>
      </c>
    </row>
    <row r="360" spans="1:2" x14ac:dyDescent="0.2">
      <c r="A360" s="19">
        <v>441</v>
      </c>
      <c r="B360" t="s">
        <v>194</v>
      </c>
    </row>
    <row r="361" spans="1:2" x14ac:dyDescent="0.2">
      <c r="A361" s="19">
        <v>502</v>
      </c>
      <c r="B361" t="s">
        <v>194</v>
      </c>
    </row>
    <row r="362" spans="1:2" x14ac:dyDescent="0.2">
      <c r="A362" s="19">
        <v>590</v>
      </c>
      <c r="B362" t="s">
        <v>194</v>
      </c>
    </row>
    <row r="363" spans="1:2" x14ac:dyDescent="0.2">
      <c r="A363" s="19">
        <v>594</v>
      </c>
      <c r="B363" t="s">
        <v>194</v>
      </c>
    </row>
    <row r="364" spans="1:2" x14ac:dyDescent="0.2">
      <c r="A364" s="19">
        <v>604</v>
      </c>
      <c r="B364" t="s">
        <v>194</v>
      </c>
    </row>
    <row r="365" spans="1:2" x14ac:dyDescent="0.2">
      <c r="A365" s="19">
        <v>49</v>
      </c>
      <c r="B365" t="s">
        <v>574</v>
      </c>
    </row>
    <row r="366" spans="1:2" x14ac:dyDescent="0.2">
      <c r="A366" s="19">
        <v>199</v>
      </c>
      <c r="B366" t="s">
        <v>574</v>
      </c>
    </row>
    <row r="367" spans="1:2" x14ac:dyDescent="0.2">
      <c r="A367" s="19">
        <v>334</v>
      </c>
      <c r="B367" t="s">
        <v>574</v>
      </c>
    </row>
    <row r="368" spans="1:2" x14ac:dyDescent="0.2">
      <c r="A368" s="19">
        <v>502</v>
      </c>
      <c r="B368" t="s">
        <v>574</v>
      </c>
    </row>
  </sheetData>
  <autoFilter ref="A1:B36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474"/>
  <sheetViews>
    <sheetView zoomScaleNormal="100" workbookViewId="0">
      <pane xSplit="1" ySplit="1" topLeftCell="B2" activePane="bottomRight" state="frozen"/>
      <selection activeCell="B273" sqref="B273"/>
      <selection pane="topRight" activeCell="B273" sqref="B273"/>
      <selection pane="bottomLeft" activeCell="B273" sqref="B273"/>
      <selection pane="bottomRight" activeCell="B273" sqref="B273"/>
    </sheetView>
  </sheetViews>
  <sheetFormatPr baseColWidth="10" defaultRowHeight="12.75" x14ac:dyDescent="0.2"/>
  <cols>
    <col min="1" max="1" width="8" style="19" bestFit="1" customWidth="1"/>
    <col min="2" max="2" width="65.42578125" customWidth="1"/>
    <col min="3" max="3" width="109.28515625" customWidth="1"/>
  </cols>
  <sheetData>
    <row r="1" spans="1:19" x14ac:dyDescent="0.2">
      <c r="A1" s="19" t="s">
        <v>573</v>
      </c>
      <c r="B1" s="22" t="s">
        <v>632</v>
      </c>
      <c r="C1" s="22" t="s">
        <v>32</v>
      </c>
    </row>
    <row r="2" spans="1:19" hidden="1" x14ac:dyDescent="0.2">
      <c r="A2" s="19">
        <v>1</v>
      </c>
      <c r="B2" t="s">
        <v>54</v>
      </c>
      <c r="C2" t="s">
        <v>54</v>
      </c>
    </row>
    <row r="3" spans="1:19" x14ac:dyDescent="0.2">
      <c r="A3" s="19">
        <v>2</v>
      </c>
      <c r="B3" t="s">
        <v>67</v>
      </c>
      <c r="C3" t="s">
        <v>575</v>
      </c>
    </row>
    <row r="4" spans="1:19" hidden="1" x14ac:dyDescent="0.2">
      <c r="A4" s="19">
        <v>4</v>
      </c>
      <c r="B4" t="s">
        <v>75</v>
      </c>
      <c r="C4" t="s">
        <v>75</v>
      </c>
      <c r="S4" s="29"/>
    </row>
    <row r="5" spans="1:19" hidden="1" x14ac:dyDescent="0.2">
      <c r="A5" s="19">
        <v>11</v>
      </c>
      <c r="B5" t="s">
        <v>175</v>
      </c>
      <c r="C5" t="s">
        <v>175</v>
      </c>
    </row>
    <row r="6" spans="1:19" hidden="1" x14ac:dyDescent="0.2">
      <c r="A6" s="19">
        <v>12</v>
      </c>
      <c r="B6" t="s">
        <v>117</v>
      </c>
      <c r="C6" t="s">
        <v>117</v>
      </c>
    </row>
    <row r="7" spans="1:19" hidden="1" x14ac:dyDescent="0.2">
      <c r="A7" s="19">
        <v>14</v>
      </c>
      <c r="B7" t="s">
        <v>75</v>
      </c>
      <c r="C7" t="s">
        <v>75</v>
      </c>
    </row>
    <row r="8" spans="1:19" hidden="1" x14ac:dyDescent="0.2">
      <c r="A8" s="19">
        <v>18</v>
      </c>
      <c r="B8" t="s">
        <v>75</v>
      </c>
      <c r="C8" t="s">
        <v>75</v>
      </c>
    </row>
    <row r="9" spans="1:19" hidden="1" x14ac:dyDescent="0.2">
      <c r="A9" s="19">
        <v>20</v>
      </c>
      <c r="B9" t="s">
        <v>75</v>
      </c>
      <c r="C9" t="s">
        <v>75</v>
      </c>
    </row>
    <row r="10" spans="1:19" hidden="1" x14ac:dyDescent="0.2">
      <c r="A10" s="19">
        <v>22</v>
      </c>
      <c r="B10" t="s">
        <v>75</v>
      </c>
      <c r="C10" t="s">
        <v>75</v>
      </c>
    </row>
    <row r="11" spans="1:19" hidden="1" x14ac:dyDescent="0.2">
      <c r="A11" s="19">
        <v>23</v>
      </c>
      <c r="B11" t="s">
        <v>75</v>
      </c>
      <c r="C11" t="s">
        <v>75</v>
      </c>
    </row>
    <row r="12" spans="1:19" hidden="1" x14ac:dyDescent="0.2">
      <c r="A12" s="19">
        <v>24</v>
      </c>
      <c r="B12" t="s">
        <v>117</v>
      </c>
      <c r="C12" t="s">
        <v>117</v>
      </c>
    </row>
    <row r="13" spans="1:19" hidden="1" x14ac:dyDescent="0.2">
      <c r="A13" s="19">
        <v>26</v>
      </c>
      <c r="B13" t="s">
        <v>75</v>
      </c>
      <c r="C13" t="s">
        <v>75</v>
      </c>
    </row>
    <row r="14" spans="1:19" hidden="1" x14ac:dyDescent="0.2">
      <c r="A14" s="19">
        <v>27</v>
      </c>
      <c r="B14" t="s">
        <v>75</v>
      </c>
      <c r="C14" t="s">
        <v>75</v>
      </c>
    </row>
    <row r="15" spans="1:19" hidden="1" x14ac:dyDescent="0.2">
      <c r="A15" s="19">
        <v>29</v>
      </c>
      <c r="B15" t="s">
        <v>117</v>
      </c>
      <c r="C15" t="s">
        <v>117</v>
      </c>
    </row>
    <row r="16" spans="1:19" hidden="1" x14ac:dyDescent="0.2">
      <c r="A16" s="19">
        <v>31</v>
      </c>
      <c r="B16" t="s">
        <v>175</v>
      </c>
      <c r="C16" t="s">
        <v>175</v>
      </c>
    </row>
    <row r="17" spans="1:3" hidden="1" x14ac:dyDescent="0.2">
      <c r="A17" s="19">
        <v>34</v>
      </c>
      <c r="B17" t="s">
        <v>117</v>
      </c>
      <c r="C17" t="s">
        <v>117</v>
      </c>
    </row>
    <row r="18" spans="1:3" hidden="1" x14ac:dyDescent="0.2">
      <c r="A18" s="19">
        <v>36</v>
      </c>
      <c r="B18" t="s">
        <v>175</v>
      </c>
      <c r="C18" t="s">
        <v>175</v>
      </c>
    </row>
    <row r="19" spans="1:3" hidden="1" x14ac:dyDescent="0.2">
      <c r="A19" s="19">
        <v>41</v>
      </c>
      <c r="B19" t="s">
        <v>175</v>
      </c>
      <c r="C19" t="s">
        <v>175</v>
      </c>
    </row>
    <row r="20" spans="1:3" hidden="1" x14ac:dyDescent="0.2">
      <c r="A20" s="19">
        <v>42</v>
      </c>
      <c r="B20" t="s">
        <v>75</v>
      </c>
      <c r="C20" t="s">
        <v>75</v>
      </c>
    </row>
    <row r="21" spans="1:3" hidden="1" x14ac:dyDescent="0.2">
      <c r="A21" s="19">
        <v>44</v>
      </c>
      <c r="B21" t="s">
        <v>75</v>
      </c>
      <c r="C21" t="s">
        <v>75</v>
      </c>
    </row>
    <row r="22" spans="1:3" hidden="1" x14ac:dyDescent="0.2">
      <c r="A22" s="19">
        <v>45</v>
      </c>
      <c r="B22" t="s">
        <v>75</v>
      </c>
      <c r="C22" t="s">
        <v>75</v>
      </c>
    </row>
    <row r="23" spans="1:3" hidden="1" x14ac:dyDescent="0.2">
      <c r="A23" s="19">
        <v>46</v>
      </c>
      <c r="B23" t="s">
        <v>75</v>
      </c>
      <c r="C23" t="s">
        <v>75</v>
      </c>
    </row>
    <row r="24" spans="1:3" hidden="1" x14ac:dyDescent="0.2">
      <c r="A24" s="19">
        <v>49</v>
      </c>
      <c r="B24" t="s">
        <v>54</v>
      </c>
      <c r="C24" t="s">
        <v>54</v>
      </c>
    </row>
    <row r="25" spans="1:3" hidden="1" x14ac:dyDescent="0.2">
      <c r="A25" s="19">
        <v>50</v>
      </c>
      <c r="B25" t="s">
        <v>117</v>
      </c>
      <c r="C25" t="s">
        <v>117</v>
      </c>
    </row>
    <row r="26" spans="1:3" hidden="1" x14ac:dyDescent="0.2">
      <c r="A26" s="19">
        <v>53</v>
      </c>
      <c r="B26" t="s">
        <v>117</v>
      </c>
      <c r="C26" t="s">
        <v>117</v>
      </c>
    </row>
    <row r="27" spans="1:3" hidden="1" x14ac:dyDescent="0.2">
      <c r="A27" s="19">
        <v>63</v>
      </c>
      <c r="B27" t="s">
        <v>75</v>
      </c>
      <c r="C27" t="s">
        <v>75</v>
      </c>
    </row>
    <row r="28" spans="1:3" hidden="1" x14ac:dyDescent="0.2">
      <c r="A28" s="19">
        <v>71</v>
      </c>
      <c r="B28" t="s">
        <v>75</v>
      </c>
      <c r="C28" t="s">
        <v>75</v>
      </c>
    </row>
    <row r="29" spans="1:3" hidden="1" x14ac:dyDescent="0.2">
      <c r="A29" s="19">
        <v>74</v>
      </c>
      <c r="B29" t="s">
        <v>75</v>
      </c>
      <c r="C29" t="s">
        <v>75</v>
      </c>
    </row>
    <row r="30" spans="1:3" hidden="1" x14ac:dyDescent="0.2">
      <c r="A30" s="19">
        <v>79</v>
      </c>
      <c r="B30" t="s">
        <v>54</v>
      </c>
      <c r="C30" t="s">
        <v>54</v>
      </c>
    </row>
    <row r="31" spans="1:3" hidden="1" x14ac:dyDescent="0.2">
      <c r="A31" s="19">
        <v>81</v>
      </c>
      <c r="B31" t="s">
        <v>54</v>
      </c>
      <c r="C31" t="s">
        <v>54</v>
      </c>
    </row>
    <row r="32" spans="1:3" hidden="1" x14ac:dyDescent="0.2">
      <c r="A32" s="19">
        <v>82</v>
      </c>
      <c r="B32" t="s">
        <v>175</v>
      </c>
      <c r="C32" t="s">
        <v>175</v>
      </c>
    </row>
    <row r="33" spans="1:3" hidden="1" x14ac:dyDescent="0.2">
      <c r="A33" s="19">
        <v>89</v>
      </c>
      <c r="B33" t="s">
        <v>75</v>
      </c>
      <c r="C33" t="s">
        <v>75</v>
      </c>
    </row>
    <row r="34" spans="1:3" hidden="1" x14ac:dyDescent="0.2">
      <c r="A34" s="19">
        <v>92</v>
      </c>
      <c r="B34" t="s">
        <v>175</v>
      </c>
      <c r="C34" t="s">
        <v>175</v>
      </c>
    </row>
    <row r="35" spans="1:3" hidden="1" x14ac:dyDescent="0.2">
      <c r="A35" s="19">
        <v>93</v>
      </c>
      <c r="B35" t="s">
        <v>175</v>
      </c>
      <c r="C35" t="s">
        <v>175</v>
      </c>
    </row>
    <row r="36" spans="1:3" hidden="1" x14ac:dyDescent="0.2">
      <c r="A36" s="19">
        <v>95</v>
      </c>
      <c r="B36" t="s">
        <v>175</v>
      </c>
      <c r="C36" t="s">
        <v>175</v>
      </c>
    </row>
    <row r="37" spans="1:3" hidden="1" x14ac:dyDescent="0.2">
      <c r="A37" s="19">
        <v>100</v>
      </c>
      <c r="B37" t="s">
        <v>75</v>
      </c>
      <c r="C37" t="s">
        <v>75</v>
      </c>
    </row>
    <row r="38" spans="1:3" hidden="1" x14ac:dyDescent="0.2">
      <c r="A38" s="19">
        <v>101</v>
      </c>
      <c r="B38" t="s">
        <v>54</v>
      </c>
      <c r="C38" t="s">
        <v>54</v>
      </c>
    </row>
    <row r="39" spans="1:3" hidden="1" x14ac:dyDescent="0.2">
      <c r="A39" s="19">
        <v>102</v>
      </c>
      <c r="B39" t="s">
        <v>75</v>
      </c>
      <c r="C39" t="s">
        <v>75</v>
      </c>
    </row>
    <row r="40" spans="1:3" hidden="1" x14ac:dyDescent="0.2">
      <c r="A40" s="19">
        <v>103</v>
      </c>
      <c r="B40" t="s">
        <v>54</v>
      </c>
      <c r="C40" t="s">
        <v>54</v>
      </c>
    </row>
    <row r="41" spans="1:3" hidden="1" x14ac:dyDescent="0.2">
      <c r="A41" s="19">
        <v>104</v>
      </c>
      <c r="B41" t="s">
        <v>75</v>
      </c>
      <c r="C41" t="s">
        <v>75</v>
      </c>
    </row>
    <row r="42" spans="1:3" hidden="1" x14ac:dyDescent="0.2">
      <c r="A42" s="19">
        <v>105</v>
      </c>
      <c r="B42" t="s">
        <v>75</v>
      </c>
      <c r="C42" t="s">
        <v>75</v>
      </c>
    </row>
    <row r="43" spans="1:3" hidden="1" x14ac:dyDescent="0.2">
      <c r="A43" s="19">
        <v>112</v>
      </c>
      <c r="B43" t="s">
        <v>75</v>
      </c>
      <c r="C43" t="s">
        <v>75</v>
      </c>
    </row>
    <row r="44" spans="1:3" hidden="1" x14ac:dyDescent="0.2">
      <c r="A44" s="19">
        <v>115</v>
      </c>
      <c r="B44" t="s">
        <v>175</v>
      </c>
      <c r="C44" t="s">
        <v>175</v>
      </c>
    </row>
    <row r="45" spans="1:3" hidden="1" x14ac:dyDescent="0.2">
      <c r="A45" s="19">
        <v>116</v>
      </c>
      <c r="B45" t="s">
        <v>175</v>
      </c>
      <c r="C45" t="s">
        <v>175</v>
      </c>
    </row>
    <row r="46" spans="1:3" hidden="1" x14ac:dyDescent="0.2">
      <c r="A46" s="19">
        <v>120</v>
      </c>
      <c r="B46" t="s">
        <v>75</v>
      </c>
      <c r="C46" t="s">
        <v>75</v>
      </c>
    </row>
    <row r="47" spans="1:3" hidden="1" x14ac:dyDescent="0.2">
      <c r="A47" s="19">
        <v>123</v>
      </c>
      <c r="B47" t="s">
        <v>75</v>
      </c>
      <c r="C47" t="s">
        <v>75</v>
      </c>
    </row>
    <row r="48" spans="1:3" hidden="1" x14ac:dyDescent="0.2">
      <c r="A48" s="19">
        <v>125</v>
      </c>
      <c r="B48" t="s">
        <v>117</v>
      </c>
      <c r="C48" t="s">
        <v>117</v>
      </c>
    </row>
    <row r="49" spans="1:3" hidden="1" x14ac:dyDescent="0.2">
      <c r="A49" s="19">
        <v>126</v>
      </c>
      <c r="B49" t="s">
        <v>75</v>
      </c>
      <c r="C49" t="s">
        <v>75</v>
      </c>
    </row>
    <row r="50" spans="1:3" hidden="1" x14ac:dyDescent="0.2">
      <c r="A50" s="19">
        <v>129</v>
      </c>
      <c r="B50" t="s">
        <v>75</v>
      </c>
      <c r="C50" t="s">
        <v>75</v>
      </c>
    </row>
    <row r="51" spans="1:3" hidden="1" x14ac:dyDescent="0.2">
      <c r="A51" s="19">
        <v>130</v>
      </c>
      <c r="B51" t="s">
        <v>75</v>
      </c>
      <c r="C51" t="s">
        <v>75</v>
      </c>
    </row>
    <row r="52" spans="1:3" hidden="1" x14ac:dyDescent="0.2">
      <c r="A52" s="19">
        <v>132</v>
      </c>
      <c r="B52" t="s">
        <v>117</v>
      </c>
      <c r="C52" t="s">
        <v>117</v>
      </c>
    </row>
    <row r="53" spans="1:3" hidden="1" x14ac:dyDescent="0.2">
      <c r="A53" s="19">
        <v>134</v>
      </c>
      <c r="B53" t="s">
        <v>117</v>
      </c>
      <c r="C53" t="s">
        <v>117</v>
      </c>
    </row>
    <row r="54" spans="1:3" hidden="1" x14ac:dyDescent="0.2">
      <c r="A54" s="19">
        <v>135</v>
      </c>
      <c r="B54" t="s">
        <v>75</v>
      </c>
      <c r="C54" t="s">
        <v>75</v>
      </c>
    </row>
    <row r="55" spans="1:3" hidden="1" x14ac:dyDescent="0.2">
      <c r="A55" s="19">
        <v>136</v>
      </c>
      <c r="B55" t="s">
        <v>117</v>
      </c>
      <c r="C55" t="s">
        <v>117</v>
      </c>
    </row>
    <row r="56" spans="1:3" hidden="1" x14ac:dyDescent="0.2">
      <c r="A56" s="19">
        <v>137</v>
      </c>
      <c r="B56" t="s">
        <v>175</v>
      </c>
      <c r="C56" t="s">
        <v>175</v>
      </c>
    </row>
    <row r="57" spans="1:3" hidden="1" x14ac:dyDescent="0.2">
      <c r="A57" s="19">
        <v>138</v>
      </c>
      <c r="B57" t="s">
        <v>75</v>
      </c>
      <c r="C57" t="s">
        <v>75</v>
      </c>
    </row>
    <row r="58" spans="1:3" hidden="1" x14ac:dyDescent="0.2">
      <c r="A58" s="19">
        <v>144</v>
      </c>
      <c r="B58" t="s">
        <v>175</v>
      </c>
      <c r="C58" t="s">
        <v>175</v>
      </c>
    </row>
    <row r="59" spans="1:3" hidden="1" x14ac:dyDescent="0.2">
      <c r="A59" s="19">
        <v>149</v>
      </c>
      <c r="B59" t="s">
        <v>117</v>
      </c>
      <c r="C59" t="s">
        <v>117</v>
      </c>
    </row>
    <row r="60" spans="1:3" hidden="1" x14ac:dyDescent="0.2">
      <c r="A60" s="19">
        <v>152</v>
      </c>
      <c r="B60" t="s">
        <v>75</v>
      </c>
      <c r="C60" t="s">
        <v>75</v>
      </c>
    </row>
    <row r="61" spans="1:3" hidden="1" x14ac:dyDescent="0.2">
      <c r="A61" s="19">
        <v>154</v>
      </c>
      <c r="B61" t="s">
        <v>75</v>
      </c>
      <c r="C61" t="s">
        <v>75</v>
      </c>
    </row>
    <row r="62" spans="1:3" x14ac:dyDescent="0.2">
      <c r="A62" s="19">
        <v>157</v>
      </c>
      <c r="B62" t="s">
        <v>220</v>
      </c>
      <c r="C62" t="s">
        <v>575</v>
      </c>
    </row>
    <row r="63" spans="1:3" hidden="1" x14ac:dyDescent="0.2">
      <c r="A63" s="19">
        <v>158</v>
      </c>
      <c r="B63" t="s">
        <v>75</v>
      </c>
      <c r="C63" t="s">
        <v>75</v>
      </c>
    </row>
    <row r="64" spans="1:3" hidden="1" x14ac:dyDescent="0.2">
      <c r="A64" s="19">
        <v>161</v>
      </c>
      <c r="B64" t="s">
        <v>75</v>
      </c>
      <c r="C64" t="s">
        <v>75</v>
      </c>
    </row>
    <row r="65" spans="1:3" hidden="1" x14ac:dyDescent="0.2">
      <c r="A65" s="19">
        <v>167</v>
      </c>
      <c r="B65" t="s">
        <v>75</v>
      </c>
      <c r="C65" t="s">
        <v>75</v>
      </c>
    </row>
    <row r="66" spans="1:3" hidden="1" x14ac:dyDescent="0.2">
      <c r="A66" s="19">
        <v>172</v>
      </c>
      <c r="B66" t="s">
        <v>175</v>
      </c>
      <c r="C66" t="s">
        <v>175</v>
      </c>
    </row>
    <row r="67" spans="1:3" x14ac:dyDescent="0.2">
      <c r="A67" s="19">
        <v>173</v>
      </c>
      <c r="B67" t="s">
        <v>230</v>
      </c>
      <c r="C67" t="s">
        <v>575</v>
      </c>
    </row>
    <row r="68" spans="1:3" hidden="1" x14ac:dyDescent="0.2">
      <c r="A68" s="19">
        <v>181</v>
      </c>
      <c r="B68" t="s">
        <v>117</v>
      </c>
      <c r="C68" t="s">
        <v>117</v>
      </c>
    </row>
    <row r="69" spans="1:3" hidden="1" x14ac:dyDescent="0.2">
      <c r="A69" s="19">
        <v>183</v>
      </c>
      <c r="B69" t="s">
        <v>175</v>
      </c>
      <c r="C69" t="s">
        <v>175</v>
      </c>
    </row>
    <row r="70" spans="1:3" hidden="1" x14ac:dyDescent="0.2">
      <c r="A70" s="19">
        <v>185</v>
      </c>
      <c r="B70" t="s">
        <v>75</v>
      </c>
      <c r="C70" t="s">
        <v>75</v>
      </c>
    </row>
    <row r="71" spans="1:3" hidden="1" x14ac:dyDescent="0.2">
      <c r="A71" s="19">
        <v>187</v>
      </c>
      <c r="B71" t="s">
        <v>75</v>
      </c>
      <c r="C71" t="s">
        <v>75</v>
      </c>
    </row>
    <row r="72" spans="1:3" hidden="1" x14ac:dyDescent="0.2">
      <c r="A72" s="19">
        <v>190</v>
      </c>
      <c r="B72" t="s">
        <v>75</v>
      </c>
      <c r="C72" t="s">
        <v>75</v>
      </c>
    </row>
    <row r="73" spans="1:3" hidden="1" x14ac:dyDescent="0.2">
      <c r="A73" s="19">
        <v>191</v>
      </c>
      <c r="B73" t="s">
        <v>175</v>
      </c>
      <c r="C73" t="s">
        <v>175</v>
      </c>
    </row>
    <row r="74" spans="1:3" hidden="1" x14ac:dyDescent="0.2">
      <c r="A74" s="19">
        <v>193</v>
      </c>
      <c r="B74" t="s">
        <v>75</v>
      </c>
      <c r="C74" t="s">
        <v>75</v>
      </c>
    </row>
    <row r="75" spans="1:3" hidden="1" x14ac:dyDescent="0.2">
      <c r="A75" s="19">
        <v>195</v>
      </c>
      <c r="B75" t="s">
        <v>75</v>
      </c>
      <c r="C75" t="s">
        <v>75</v>
      </c>
    </row>
    <row r="76" spans="1:3" hidden="1" x14ac:dyDescent="0.2">
      <c r="A76" s="19">
        <v>196</v>
      </c>
      <c r="B76" t="s">
        <v>247</v>
      </c>
      <c r="C76" t="s">
        <v>247</v>
      </c>
    </row>
    <row r="77" spans="1:3" hidden="1" x14ac:dyDescent="0.2">
      <c r="A77" s="19">
        <v>197</v>
      </c>
      <c r="B77" t="s">
        <v>75</v>
      </c>
      <c r="C77" t="s">
        <v>75</v>
      </c>
    </row>
    <row r="78" spans="1:3" x14ac:dyDescent="0.2">
      <c r="A78" s="19">
        <v>199</v>
      </c>
      <c r="B78" t="s">
        <v>250</v>
      </c>
      <c r="C78" t="s">
        <v>575</v>
      </c>
    </row>
    <row r="79" spans="1:3" hidden="1" x14ac:dyDescent="0.2">
      <c r="A79" s="19">
        <v>202</v>
      </c>
      <c r="B79" t="s">
        <v>75</v>
      </c>
      <c r="C79" t="s">
        <v>75</v>
      </c>
    </row>
    <row r="80" spans="1:3" hidden="1" x14ac:dyDescent="0.2">
      <c r="A80" s="19">
        <v>205</v>
      </c>
      <c r="B80" t="s">
        <v>247</v>
      </c>
      <c r="C80" t="s">
        <v>247</v>
      </c>
    </row>
    <row r="81" spans="1:3" hidden="1" x14ac:dyDescent="0.2">
      <c r="A81" s="19">
        <v>207</v>
      </c>
      <c r="B81" t="s">
        <v>75</v>
      </c>
      <c r="C81" t="s">
        <v>75</v>
      </c>
    </row>
    <row r="82" spans="1:3" hidden="1" x14ac:dyDescent="0.2">
      <c r="A82" s="19">
        <v>209</v>
      </c>
      <c r="B82" t="s">
        <v>75</v>
      </c>
      <c r="C82" t="s">
        <v>75</v>
      </c>
    </row>
    <row r="83" spans="1:3" hidden="1" x14ac:dyDescent="0.2">
      <c r="A83" s="19">
        <v>210</v>
      </c>
      <c r="B83" t="s">
        <v>175</v>
      </c>
      <c r="C83" t="s">
        <v>175</v>
      </c>
    </row>
    <row r="84" spans="1:3" hidden="1" x14ac:dyDescent="0.2">
      <c r="A84" s="19">
        <v>214</v>
      </c>
      <c r="B84" t="s">
        <v>75</v>
      </c>
      <c r="C84" t="s">
        <v>75</v>
      </c>
    </row>
    <row r="85" spans="1:3" hidden="1" x14ac:dyDescent="0.2">
      <c r="A85" s="19">
        <v>216</v>
      </c>
      <c r="B85" t="s">
        <v>75</v>
      </c>
      <c r="C85" t="s">
        <v>75</v>
      </c>
    </row>
    <row r="86" spans="1:3" hidden="1" x14ac:dyDescent="0.2">
      <c r="A86" s="19">
        <v>218</v>
      </c>
      <c r="B86" t="s">
        <v>75</v>
      </c>
      <c r="C86" t="s">
        <v>75</v>
      </c>
    </row>
    <row r="87" spans="1:3" hidden="1" x14ac:dyDescent="0.2">
      <c r="A87" s="19">
        <v>219</v>
      </c>
      <c r="B87" t="s">
        <v>75</v>
      </c>
      <c r="C87" t="s">
        <v>75</v>
      </c>
    </row>
    <row r="88" spans="1:3" hidden="1" x14ac:dyDescent="0.2">
      <c r="A88" s="19">
        <v>220</v>
      </c>
      <c r="B88" t="s">
        <v>75</v>
      </c>
      <c r="C88" t="s">
        <v>75</v>
      </c>
    </row>
    <row r="89" spans="1:3" hidden="1" x14ac:dyDescent="0.2">
      <c r="A89" s="19">
        <v>222</v>
      </c>
      <c r="B89" t="s">
        <v>175</v>
      </c>
      <c r="C89" t="s">
        <v>175</v>
      </c>
    </row>
    <row r="90" spans="1:3" hidden="1" x14ac:dyDescent="0.2">
      <c r="A90" s="19">
        <v>223</v>
      </c>
      <c r="B90" t="s">
        <v>75</v>
      </c>
      <c r="C90" t="s">
        <v>75</v>
      </c>
    </row>
    <row r="91" spans="1:3" hidden="1" x14ac:dyDescent="0.2">
      <c r="A91" s="19">
        <v>225</v>
      </c>
      <c r="B91" t="s">
        <v>75</v>
      </c>
      <c r="C91" t="s">
        <v>75</v>
      </c>
    </row>
    <row r="92" spans="1:3" hidden="1" x14ac:dyDescent="0.2">
      <c r="A92" s="19">
        <v>226</v>
      </c>
      <c r="B92" t="s">
        <v>175</v>
      </c>
      <c r="C92" t="s">
        <v>175</v>
      </c>
    </row>
    <row r="93" spans="1:3" hidden="1" x14ac:dyDescent="0.2">
      <c r="A93" s="19">
        <v>227</v>
      </c>
      <c r="B93" t="s">
        <v>117</v>
      </c>
      <c r="C93" t="s">
        <v>117</v>
      </c>
    </row>
    <row r="94" spans="1:3" hidden="1" x14ac:dyDescent="0.2">
      <c r="A94" s="19">
        <v>229</v>
      </c>
      <c r="B94" t="s">
        <v>75</v>
      </c>
      <c r="C94" t="s">
        <v>75</v>
      </c>
    </row>
    <row r="95" spans="1:3" hidden="1" x14ac:dyDescent="0.2">
      <c r="A95" s="19">
        <v>230</v>
      </c>
      <c r="B95" t="s">
        <v>175</v>
      </c>
      <c r="C95" t="s">
        <v>175</v>
      </c>
    </row>
    <row r="96" spans="1:3" hidden="1" x14ac:dyDescent="0.2">
      <c r="A96" s="19">
        <v>231</v>
      </c>
      <c r="B96" t="s">
        <v>75</v>
      </c>
      <c r="C96" t="s">
        <v>75</v>
      </c>
    </row>
    <row r="97" spans="1:3" hidden="1" x14ac:dyDescent="0.2">
      <c r="A97" s="19">
        <v>232</v>
      </c>
      <c r="B97" t="s">
        <v>75</v>
      </c>
      <c r="C97" t="s">
        <v>75</v>
      </c>
    </row>
    <row r="98" spans="1:3" hidden="1" x14ac:dyDescent="0.2">
      <c r="A98" s="19">
        <v>233</v>
      </c>
      <c r="B98" t="s">
        <v>117</v>
      </c>
      <c r="C98" t="s">
        <v>117</v>
      </c>
    </row>
    <row r="99" spans="1:3" hidden="1" x14ac:dyDescent="0.2">
      <c r="A99" s="19">
        <v>234</v>
      </c>
      <c r="B99" t="s">
        <v>117</v>
      </c>
      <c r="C99" t="s">
        <v>117</v>
      </c>
    </row>
    <row r="100" spans="1:3" hidden="1" x14ac:dyDescent="0.2">
      <c r="A100" s="19">
        <v>235</v>
      </c>
      <c r="B100" t="s">
        <v>175</v>
      </c>
      <c r="C100" t="s">
        <v>175</v>
      </c>
    </row>
    <row r="101" spans="1:3" hidden="1" x14ac:dyDescent="0.2">
      <c r="A101" s="19">
        <v>238</v>
      </c>
      <c r="B101" t="s">
        <v>75</v>
      </c>
      <c r="C101" t="s">
        <v>75</v>
      </c>
    </row>
    <row r="102" spans="1:3" hidden="1" x14ac:dyDescent="0.2">
      <c r="A102" s="19">
        <v>239</v>
      </c>
      <c r="B102" t="s">
        <v>75</v>
      </c>
      <c r="C102" t="s">
        <v>75</v>
      </c>
    </row>
    <row r="103" spans="1:3" hidden="1" x14ac:dyDescent="0.2">
      <c r="A103" s="19">
        <v>241</v>
      </c>
      <c r="B103" t="s">
        <v>117</v>
      </c>
      <c r="C103" t="s">
        <v>117</v>
      </c>
    </row>
    <row r="104" spans="1:3" hidden="1" x14ac:dyDescent="0.2">
      <c r="A104" s="19">
        <v>242</v>
      </c>
      <c r="B104" t="s">
        <v>175</v>
      </c>
      <c r="C104" t="s">
        <v>175</v>
      </c>
    </row>
    <row r="105" spans="1:3" hidden="1" x14ac:dyDescent="0.2">
      <c r="A105" s="19">
        <v>243</v>
      </c>
      <c r="B105" t="s">
        <v>75</v>
      </c>
      <c r="C105" t="s">
        <v>75</v>
      </c>
    </row>
    <row r="106" spans="1:3" hidden="1" x14ac:dyDescent="0.2">
      <c r="A106" s="19">
        <v>248</v>
      </c>
      <c r="B106" t="s">
        <v>117</v>
      </c>
      <c r="C106" t="s">
        <v>117</v>
      </c>
    </row>
    <row r="107" spans="1:3" hidden="1" x14ac:dyDescent="0.2">
      <c r="A107" s="19">
        <v>250</v>
      </c>
      <c r="B107" t="s">
        <v>117</v>
      </c>
      <c r="C107" t="s">
        <v>117</v>
      </c>
    </row>
    <row r="108" spans="1:3" hidden="1" x14ac:dyDescent="0.2">
      <c r="A108" s="19">
        <v>251</v>
      </c>
      <c r="B108" t="s">
        <v>75</v>
      </c>
      <c r="C108" t="s">
        <v>75</v>
      </c>
    </row>
    <row r="109" spans="1:3" hidden="1" x14ac:dyDescent="0.2">
      <c r="A109" s="19">
        <v>266</v>
      </c>
      <c r="B109" t="s">
        <v>175</v>
      </c>
      <c r="C109" t="s">
        <v>175</v>
      </c>
    </row>
    <row r="110" spans="1:3" hidden="1" x14ac:dyDescent="0.2">
      <c r="A110" s="19">
        <v>269</v>
      </c>
      <c r="B110" t="s">
        <v>75</v>
      </c>
      <c r="C110" t="s">
        <v>75</v>
      </c>
    </row>
    <row r="111" spans="1:3" hidden="1" x14ac:dyDescent="0.2">
      <c r="A111" s="19">
        <v>270</v>
      </c>
      <c r="B111" t="s">
        <v>117</v>
      </c>
      <c r="C111" t="s">
        <v>117</v>
      </c>
    </row>
    <row r="112" spans="1:3" hidden="1" x14ac:dyDescent="0.2">
      <c r="A112" s="19">
        <v>272</v>
      </c>
      <c r="B112" t="s">
        <v>75</v>
      </c>
      <c r="C112" t="s">
        <v>75</v>
      </c>
    </row>
    <row r="113" spans="1:3" hidden="1" x14ac:dyDescent="0.2">
      <c r="A113" s="19">
        <v>275</v>
      </c>
      <c r="B113" t="s">
        <v>117</v>
      </c>
      <c r="C113" t="s">
        <v>117</v>
      </c>
    </row>
    <row r="114" spans="1:3" hidden="1" x14ac:dyDescent="0.2">
      <c r="A114" s="19">
        <v>276</v>
      </c>
      <c r="B114" t="s">
        <v>75</v>
      </c>
      <c r="C114" t="s">
        <v>75</v>
      </c>
    </row>
    <row r="115" spans="1:3" hidden="1" x14ac:dyDescent="0.2">
      <c r="A115" s="19">
        <v>277</v>
      </c>
      <c r="B115" t="s">
        <v>75</v>
      </c>
      <c r="C115" t="s">
        <v>75</v>
      </c>
    </row>
    <row r="116" spans="1:3" hidden="1" x14ac:dyDescent="0.2">
      <c r="A116" s="19">
        <v>278</v>
      </c>
      <c r="B116" t="s">
        <v>75</v>
      </c>
      <c r="C116" t="s">
        <v>75</v>
      </c>
    </row>
    <row r="117" spans="1:3" hidden="1" x14ac:dyDescent="0.2">
      <c r="A117" s="19">
        <v>279</v>
      </c>
      <c r="B117" t="s">
        <v>54</v>
      </c>
      <c r="C117" t="s">
        <v>54</v>
      </c>
    </row>
    <row r="118" spans="1:3" hidden="1" x14ac:dyDescent="0.2">
      <c r="A118" s="19">
        <v>280</v>
      </c>
      <c r="B118" t="s">
        <v>75</v>
      </c>
      <c r="C118" t="s">
        <v>75</v>
      </c>
    </row>
    <row r="119" spans="1:3" hidden="1" x14ac:dyDescent="0.2">
      <c r="A119" s="19">
        <v>287</v>
      </c>
      <c r="B119" t="s">
        <v>75</v>
      </c>
      <c r="C119" t="s">
        <v>75</v>
      </c>
    </row>
    <row r="120" spans="1:3" hidden="1" x14ac:dyDescent="0.2">
      <c r="A120" s="19">
        <v>290</v>
      </c>
      <c r="B120" t="s">
        <v>75</v>
      </c>
      <c r="C120" t="s">
        <v>75</v>
      </c>
    </row>
    <row r="121" spans="1:3" hidden="1" x14ac:dyDescent="0.2">
      <c r="A121" s="19">
        <v>292</v>
      </c>
      <c r="B121" t="s">
        <v>75</v>
      </c>
      <c r="C121" t="s">
        <v>75</v>
      </c>
    </row>
    <row r="122" spans="1:3" hidden="1" x14ac:dyDescent="0.2">
      <c r="A122" s="19">
        <v>293</v>
      </c>
      <c r="B122" t="s">
        <v>75</v>
      </c>
      <c r="C122" t="s">
        <v>75</v>
      </c>
    </row>
    <row r="123" spans="1:3" hidden="1" x14ac:dyDescent="0.2">
      <c r="A123" s="19">
        <v>294</v>
      </c>
      <c r="B123" t="s">
        <v>75</v>
      </c>
      <c r="C123" t="s">
        <v>75</v>
      </c>
    </row>
    <row r="124" spans="1:3" hidden="1" x14ac:dyDescent="0.2">
      <c r="A124" s="19">
        <v>295</v>
      </c>
      <c r="B124" t="s">
        <v>117</v>
      </c>
      <c r="C124" t="s">
        <v>117</v>
      </c>
    </row>
    <row r="125" spans="1:3" hidden="1" x14ac:dyDescent="0.2">
      <c r="A125" s="19">
        <v>296</v>
      </c>
      <c r="B125" t="s">
        <v>75</v>
      </c>
      <c r="C125" t="s">
        <v>75</v>
      </c>
    </row>
    <row r="126" spans="1:3" hidden="1" x14ac:dyDescent="0.2">
      <c r="A126" s="19">
        <v>297</v>
      </c>
      <c r="B126" t="s">
        <v>175</v>
      </c>
      <c r="C126" t="s">
        <v>175</v>
      </c>
    </row>
    <row r="127" spans="1:3" hidden="1" x14ac:dyDescent="0.2">
      <c r="A127" s="19">
        <v>299</v>
      </c>
      <c r="B127" t="s">
        <v>175</v>
      </c>
      <c r="C127" t="s">
        <v>175</v>
      </c>
    </row>
    <row r="128" spans="1:3" hidden="1" x14ac:dyDescent="0.2">
      <c r="A128" s="19">
        <v>300</v>
      </c>
      <c r="B128" t="s">
        <v>75</v>
      </c>
      <c r="C128" t="s">
        <v>75</v>
      </c>
    </row>
    <row r="129" spans="1:3" hidden="1" x14ac:dyDescent="0.2">
      <c r="A129" s="19">
        <v>303</v>
      </c>
      <c r="B129" t="s">
        <v>117</v>
      </c>
      <c r="C129" t="s">
        <v>117</v>
      </c>
    </row>
    <row r="130" spans="1:3" hidden="1" x14ac:dyDescent="0.2">
      <c r="A130" s="19">
        <v>304</v>
      </c>
      <c r="B130" t="s">
        <v>75</v>
      </c>
      <c r="C130" t="s">
        <v>75</v>
      </c>
    </row>
    <row r="131" spans="1:3" hidden="1" x14ac:dyDescent="0.2">
      <c r="A131" s="19">
        <v>306</v>
      </c>
      <c r="B131" t="s">
        <v>117</v>
      </c>
      <c r="C131" t="s">
        <v>117</v>
      </c>
    </row>
    <row r="132" spans="1:3" hidden="1" x14ac:dyDescent="0.2">
      <c r="A132" s="19">
        <v>307</v>
      </c>
      <c r="B132" t="s">
        <v>117</v>
      </c>
      <c r="C132" t="s">
        <v>117</v>
      </c>
    </row>
    <row r="133" spans="1:3" hidden="1" x14ac:dyDescent="0.2">
      <c r="A133" s="19">
        <v>308</v>
      </c>
      <c r="B133" t="s">
        <v>75</v>
      </c>
      <c r="C133" t="s">
        <v>75</v>
      </c>
    </row>
    <row r="134" spans="1:3" hidden="1" x14ac:dyDescent="0.2">
      <c r="A134" s="19">
        <v>311</v>
      </c>
      <c r="B134" t="s">
        <v>175</v>
      </c>
      <c r="C134" t="s">
        <v>175</v>
      </c>
    </row>
    <row r="135" spans="1:3" hidden="1" x14ac:dyDescent="0.2">
      <c r="A135" s="19">
        <v>313</v>
      </c>
      <c r="B135" t="s">
        <v>117</v>
      </c>
      <c r="C135" t="s">
        <v>117</v>
      </c>
    </row>
    <row r="136" spans="1:3" hidden="1" x14ac:dyDescent="0.2">
      <c r="A136" s="19">
        <v>314</v>
      </c>
      <c r="B136" t="s">
        <v>117</v>
      </c>
      <c r="C136" t="s">
        <v>117</v>
      </c>
    </row>
    <row r="137" spans="1:3" hidden="1" x14ac:dyDescent="0.2">
      <c r="A137" s="19">
        <v>317</v>
      </c>
      <c r="B137" t="s">
        <v>75</v>
      </c>
      <c r="C137" t="s">
        <v>75</v>
      </c>
    </row>
    <row r="138" spans="1:3" hidden="1" x14ac:dyDescent="0.2">
      <c r="A138" s="19">
        <v>318</v>
      </c>
      <c r="B138" t="s">
        <v>117</v>
      </c>
      <c r="C138" t="s">
        <v>117</v>
      </c>
    </row>
    <row r="139" spans="1:3" hidden="1" x14ac:dyDescent="0.2">
      <c r="A139" s="19">
        <v>326</v>
      </c>
      <c r="B139" t="s">
        <v>117</v>
      </c>
      <c r="C139" t="s">
        <v>117</v>
      </c>
    </row>
    <row r="140" spans="1:3" hidden="1" x14ac:dyDescent="0.2">
      <c r="A140" s="19">
        <v>327</v>
      </c>
      <c r="B140" t="s">
        <v>117</v>
      </c>
      <c r="C140" t="s">
        <v>117</v>
      </c>
    </row>
    <row r="141" spans="1:3" hidden="1" x14ac:dyDescent="0.2">
      <c r="A141" s="19">
        <v>328</v>
      </c>
      <c r="B141" t="s">
        <v>54</v>
      </c>
      <c r="C141" t="s">
        <v>54</v>
      </c>
    </row>
    <row r="142" spans="1:3" hidden="1" x14ac:dyDescent="0.2">
      <c r="A142" s="19">
        <v>334</v>
      </c>
      <c r="B142" t="s">
        <v>75</v>
      </c>
      <c r="C142" t="s">
        <v>75</v>
      </c>
    </row>
    <row r="143" spans="1:3" hidden="1" x14ac:dyDescent="0.2">
      <c r="A143" s="19">
        <v>335</v>
      </c>
      <c r="B143" t="s">
        <v>75</v>
      </c>
      <c r="C143" t="s">
        <v>75</v>
      </c>
    </row>
    <row r="144" spans="1:3" hidden="1" x14ac:dyDescent="0.2">
      <c r="A144" s="19">
        <v>349</v>
      </c>
      <c r="B144" t="s">
        <v>75</v>
      </c>
      <c r="C144" t="s">
        <v>75</v>
      </c>
    </row>
    <row r="145" spans="1:3" hidden="1" x14ac:dyDescent="0.2">
      <c r="A145" s="19">
        <v>351</v>
      </c>
      <c r="B145" t="s">
        <v>117</v>
      </c>
      <c r="C145" t="s">
        <v>117</v>
      </c>
    </row>
    <row r="146" spans="1:3" hidden="1" x14ac:dyDescent="0.2">
      <c r="A146" s="19">
        <v>352</v>
      </c>
      <c r="B146" t="s">
        <v>117</v>
      </c>
      <c r="C146" t="s">
        <v>117</v>
      </c>
    </row>
    <row r="147" spans="1:3" hidden="1" x14ac:dyDescent="0.2">
      <c r="A147" s="19">
        <v>353</v>
      </c>
      <c r="B147" t="s">
        <v>75</v>
      </c>
      <c r="C147" t="s">
        <v>75</v>
      </c>
    </row>
    <row r="148" spans="1:3" hidden="1" x14ac:dyDescent="0.2">
      <c r="A148" s="19">
        <v>385</v>
      </c>
      <c r="B148" t="s">
        <v>117</v>
      </c>
      <c r="C148" t="s">
        <v>117</v>
      </c>
    </row>
    <row r="149" spans="1:3" hidden="1" x14ac:dyDescent="0.2">
      <c r="A149" s="19">
        <v>387</v>
      </c>
      <c r="B149" t="s">
        <v>54</v>
      </c>
      <c r="C149" t="s">
        <v>54</v>
      </c>
    </row>
    <row r="150" spans="1:3" hidden="1" x14ac:dyDescent="0.2">
      <c r="A150" s="19">
        <v>388</v>
      </c>
      <c r="B150" t="s">
        <v>75</v>
      </c>
      <c r="C150" t="s">
        <v>75</v>
      </c>
    </row>
    <row r="151" spans="1:3" hidden="1" x14ac:dyDescent="0.2">
      <c r="A151" s="19">
        <v>389</v>
      </c>
      <c r="B151" t="s">
        <v>75</v>
      </c>
      <c r="C151" t="s">
        <v>75</v>
      </c>
    </row>
    <row r="152" spans="1:3" hidden="1" x14ac:dyDescent="0.2">
      <c r="A152" s="19">
        <v>392</v>
      </c>
      <c r="B152" t="s">
        <v>75</v>
      </c>
      <c r="C152" t="s">
        <v>75</v>
      </c>
    </row>
    <row r="153" spans="1:3" hidden="1" x14ac:dyDescent="0.2">
      <c r="A153" s="19">
        <v>394</v>
      </c>
      <c r="B153" t="s">
        <v>75</v>
      </c>
      <c r="C153" t="s">
        <v>75</v>
      </c>
    </row>
    <row r="154" spans="1:3" hidden="1" x14ac:dyDescent="0.2">
      <c r="A154" s="19">
        <v>397</v>
      </c>
      <c r="B154" t="s">
        <v>75</v>
      </c>
      <c r="C154" t="s">
        <v>75</v>
      </c>
    </row>
    <row r="155" spans="1:3" hidden="1" x14ac:dyDescent="0.2">
      <c r="A155" s="19">
        <v>403</v>
      </c>
      <c r="B155" t="s">
        <v>117</v>
      </c>
      <c r="C155" t="s">
        <v>117</v>
      </c>
    </row>
    <row r="156" spans="1:3" hidden="1" x14ac:dyDescent="0.2">
      <c r="A156" s="19">
        <v>406</v>
      </c>
      <c r="B156" t="s">
        <v>75</v>
      </c>
      <c r="C156" t="s">
        <v>75</v>
      </c>
    </row>
    <row r="157" spans="1:3" hidden="1" x14ac:dyDescent="0.2">
      <c r="A157" s="19">
        <v>409</v>
      </c>
      <c r="B157" t="s">
        <v>117</v>
      </c>
      <c r="C157" t="s">
        <v>117</v>
      </c>
    </row>
    <row r="158" spans="1:3" hidden="1" x14ac:dyDescent="0.2">
      <c r="A158" s="19">
        <v>410</v>
      </c>
      <c r="B158" t="s">
        <v>175</v>
      </c>
      <c r="C158" t="s">
        <v>175</v>
      </c>
    </row>
    <row r="159" spans="1:3" hidden="1" x14ac:dyDescent="0.2">
      <c r="A159" s="19">
        <v>411</v>
      </c>
      <c r="B159" t="s">
        <v>117</v>
      </c>
      <c r="C159" t="s">
        <v>117</v>
      </c>
    </row>
    <row r="160" spans="1:3" hidden="1" x14ac:dyDescent="0.2">
      <c r="A160" s="19">
        <v>412</v>
      </c>
      <c r="B160" t="s">
        <v>117</v>
      </c>
      <c r="C160" t="s">
        <v>117</v>
      </c>
    </row>
    <row r="161" spans="1:3" hidden="1" x14ac:dyDescent="0.2">
      <c r="A161" s="19">
        <v>414</v>
      </c>
      <c r="B161" t="s">
        <v>117</v>
      </c>
      <c r="C161" t="s">
        <v>117</v>
      </c>
    </row>
    <row r="162" spans="1:3" hidden="1" x14ac:dyDescent="0.2">
      <c r="A162" s="19">
        <v>415</v>
      </c>
      <c r="B162" t="s">
        <v>117</v>
      </c>
      <c r="C162" t="s">
        <v>117</v>
      </c>
    </row>
    <row r="163" spans="1:3" hidden="1" x14ac:dyDescent="0.2">
      <c r="A163" s="19">
        <v>419</v>
      </c>
      <c r="B163" t="s">
        <v>75</v>
      </c>
      <c r="C163" t="s">
        <v>75</v>
      </c>
    </row>
    <row r="164" spans="1:3" hidden="1" x14ac:dyDescent="0.2">
      <c r="A164" s="19">
        <v>420</v>
      </c>
      <c r="B164" t="s">
        <v>117</v>
      </c>
      <c r="C164" t="s">
        <v>117</v>
      </c>
    </row>
    <row r="165" spans="1:3" hidden="1" x14ac:dyDescent="0.2">
      <c r="A165" s="19">
        <v>422</v>
      </c>
      <c r="B165" t="s">
        <v>117</v>
      </c>
      <c r="C165" t="s">
        <v>117</v>
      </c>
    </row>
    <row r="166" spans="1:3" hidden="1" x14ac:dyDescent="0.2">
      <c r="A166" s="19">
        <v>425</v>
      </c>
      <c r="B166" t="s">
        <v>117</v>
      </c>
      <c r="C166" t="s">
        <v>117</v>
      </c>
    </row>
    <row r="167" spans="1:3" hidden="1" x14ac:dyDescent="0.2">
      <c r="A167" s="19">
        <v>426</v>
      </c>
      <c r="B167" t="s">
        <v>75</v>
      </c>
      <c r="C167" t="s">
        <v>75</v>
      </c>
    </row>
    <row r="168" spans="1:3" hidden="1" x14ac:dyDescent="0.2">
      <c r="A168" s="19">
        <v>427</v>
      </c>
      <c r="B168" t="s">
        <v>117</v>
      </c>
      <c r="C168" t="s">
        <v>117</v>
      </c>
    </row>
    <row r="169" spans="1:3" hidden="1" x14ac:dyDescent="0.2">
      <c r="A169" s="19">
        <v>430</v>
      </c>
      <c r="B169" t="s">
        <v>54</v>
      </c>
      <c r="C169" t="s">
        <v>54</v>
      </c>
    </row>
    <row r="170" spans="1:3" x14ac:dyDescent="0.2">
      <c r="A170" s="19">
        <v>431</v>
      </c>
      <c r="B170" t="s">
        <v>409</v>
      </c>
      <c r="C170" t="s">
        <v>575</v>
      </c>
    </row>
    <row r="171" spans="1:3" hidden="1" x14ac:dyDescent="0.2">
      <c r="A171" s="19">
        <v>432</v>
      </c>
      <c r="B171" t="s">
        <v>117</v>
      </c>
      <c r="C171" t="s">
        <v>117</v>
      </c>
    </row>
    <row r="172" spans="1:3" hidden="1" x14ac:dyDescent="0.2">
      <c r="A172" s="19">
        <v>433</v>
      </c>
      <c r="B172" t="s">
        <v>117</v>
      </c>
      <c r="C172" t="s">
        <v>117</v>
      </c>
    </row>
    <row r="173" spans="1:3" hidden="1" x14ac:dyDescent="0.2">
      <c r="A173" s="19">
        <v>434</v>
      </c>
      <c r="B173" t="s">
        <v>117</v>
      </c>
      <c r="C173" t="s">
        <v>117</v>
      </c>
    </row>
    <row r="174" spans="1:3" hidden="1" x14ac:dyDescent="0.2">
      <c r="A174" s="19">
        <v>435</v>
      </c>
      <c r="B174" t="s">
        <v>117</v>
      </c>
      <c r="C174" t="s">
        <v>117</v>
      </c>
    </row>
    <row r="175" spans="1:3" hidden="1" x14ac:dyDescent="0.2">
      <c r="A175" s="19">
        <v>436</v>
      </c>
      <c r="B175" t="s">
        <v>75</v>
      </c>
      <c r="C175" t="s">
        <v>75</v>
      </c>
    </row>
    <row r="176" spans="1:3" hidden="1" x14ac:dyDescent="0.2">
      <c r="A176" s="19">
        <v>438</v>
      </c>
      <c r="B176" t="s">
        <v>75</v>
      </c>
      <c r="C176" t="s">
        <v>75</v>
      </c>
    </row>
    <row r="177" spans="1:3" hidden="1" x14ac:dyDescent="0.2">
      <c r="A177" s="19">
        <v>440</v>
      </c>
      <c r="B177" t="s">
        <v>117</v>
      </c>
      <c r="C177" t="s">
        <v>117</v>
      </c>
    </row>
    <row r="178" spans="1:3" hidden="1" x14ac:dyDescent="0.2">
      <c r="A178" s="19">
        <v>441</v>
      </c>
      <c r="B178" t="s">
        <v>175</v>
      </c>
      <c r="C178" t="s">
        <v>175</v>
      </c>
    </row>
    <row r="179" spans="1:3" hidden="1" x14ac:dyDescent="0.2">
      <c r="A179" s="19">
        <v>442</v>
      </c>
      <c r="B179" t="s">
        <v>75</v>
      </c>
      <c r="C179" t="s">
        <v>75</v>
      </c>
    </row>
    <row r="180" spans="1:3" hidden="1" x14ac:dyDescent="0.2">
      <c r="A180" s="19">
        <v>444</v>
      </c>
      <c r="B180" t="s">
        <v>75</v>
      </c>
      <c r="C180" t="s">
        <v>75</v>
      </c>
    </row>
    <row r="181" spans="1:3" hidden="1" x14ac:dyDescent="0.2">
      <c r="A181" s="19">
        <v>445</v>
      </c>
      <c r="B181" t="s">
        <v>75</v>
      </c>
      <c r="C181" t="s">
        <v>75</v>
      </c>
    </row>
    <row r="182" spans="1:3" hidden="1" x14ac:dyDescent="0.2">
      <c r="A182" s="19">
        <v>447</v>
      </c>
      <c r="B182" t="s">
        <v>117</v>
      </c>
      <c r="C182" t="s">
        <v>117</v>
      </c>
    </row>
    <row r="183" spans="1:3" hidden="1" x14ac:dyDescent="0.2">
      <c r="A183" s="19">
        <v>448</v>
      </c>
      <c r="B183" t="s">
        <v>117</v>
      </c>
      <c r="C183" t="s">
        <v>117</v>
      </c>
    </row>
    <row r="184" spans="1:3" hidden="1" x14ac:dyDescent="0.2">
      <c r="A184" s="19">
        <v>449</v>
      </c>
      <c r="B184" t="s">
        <v>75</v>
      </c>
      <c r="C184" t="s">
        <v>75</v>
      </c>
    </row>
    <row r="185" spans="1:3" hidden="1" x14ac:dyDescent="0.2">
      <c r="A185" s="19">
        <v>450</v>
      </c>
      <c r="B185" t="s">
        <v>117</v>
      </c>
      <c r="C185" t="s">
        <v>117</v>
      </c>
    </row>
    <row r="186" spans="1:3" hidden="1" x14ac:dyDescent="0.2">
      <c r="A186" s="19">
        <v>451</v>
      </c>
      <c r="B186" t="s">
        <v>75</v>
      </c>
      <c r="C186" t="s">
        <v>75</v>
      </c>
    </row>
    <row r="187" spans="1:3" hidden="1" x14ac:dyDescent="0.2">
      <c r="A187" s="19">
        <v>452</v>
      </c>
      <c r="B187" t="s">
        <v>75</v>
      </c>
      <c r="C187" t="s">
        <v>75</v>
      </c>
    </row>
    <row r="188" spans="1:3" hidden="1" x14ac:dyDescent="0.2">
      <c r="A188" s="19">
        <v>454</v>
      </c>
      <c r="B188" t="s">
        <v>117</v>
      </c>
      <c r="C188" t="s">
        <v>117</v>
      </c>
    </row>
    <row r="189" spans="1:3" hidden="1" x14ac:dyDescent="0.2">
      <c r="A189" s="19">
        <v>456</v>
      </c>
      <c r="B189" t="s">
        <v>75</v>
      </c>
      <c r="C189" t="s">
        <v>75</v>
      </c>
    </row>
    <row r="190" spans="1:3" hidden="1" x14ac:dyDescent="0.2">
      <c r="A190" s="19">
        <v>457</v>
      </c>
      <c r="B190" t="s">
        <v>75</v>
      </c>
      <c r="C190" t="s">
        <v>75</v>
      </c>
    </row>
    <row r="191" spans="1:3" hidden="1" x14ac:dyDescent="0.2">
      <c r="A191" s="19">
        <v>458</v>
      </c>
      <c r="B191" t="s">
        <v>175</v>
      </c>
      <c r="C191" t="s">
        <v>175</v>
      </c>
    </row>
    <row r="192" spans="1:3" hidden="1" x14ac:dyDescent="0.2">
      <c r="A192" s="19">
        <v>459</v>
      </c>
      <c r="B192" t="s">
        <v>75</v>
      </c>
      <c r="C192" t="s">
        <v>75</v>
      </c>
    </row>
    <row r="193" spans="1:3" hidden="1" x14ac:dyDescent="0.2">
      <c r="A193" s="19">
        <v>460</v>
      </c>
      <c r="B193" t="s">
        <v>117</v>
      </c>
      <c r="C193" t="s">
        <v>117</v>
      </c>
    </row>
    <row r="194" spans="1:3" hidden="1" x14ac:dyDescent="0.2">
      <c r="A194" s="19">
        <v>461</v>
      </c>
      <c r="B194" t="s">
        <v>75</v>
      </c>
      <c r="C194" t="s">
        <v>75</v>
      </c>
    </row>
    <row r="195" spans="1:3" hidden="1" x14ac:dyDescent="0.2">
      <c r="A195" s="19">
        <v>462</v>
      </c>
      <c r="B195" t="s">
        <v>75</v>
      </c>
      <c r="C195" t="s">
        <v>75</v>
      </c>
    </row>
    <row r="196" spans="1:3" hidden="1" x14ac:dyDescent="0.2">
      <c r="A196" s="19">
        <v>463</v>
      </c>
      <c r="B196" t="s">
        <v>117</v>
      </c>
      <c r="C196" t="s">
        <v>117</v>
      </c>
    </row>
    <row r="197" spans="1:3" hidden="1" x14ac:dyDescent="0.2">
      <c r="A197" s="19">
        <v>464</v>
      </c>
      <c r="B197" t="s">
        <v>75</v>
      </c>
      <c r="C197" t="s">
        <v>75</v>
      </c>
    </row>
    <row r="198" spans="1:3" hidden="1" x14ac:dyDescent="0.2">
      <c r="A198" s="19">
        <v>465</v>
      </c>
      <c r="B198" t="s">
        <v>75</v>
      </c>
      <c r="C198" t="s">
        <v>75</v>
      </c>
    </row>
    <row r="199" spans="1:3" hidden="1" x14ac:dyDescent="0.2">
      <c r="A199" s="19">
        <v>466</v>
      </c>
      <c r="B199" t="s">
        <v>117</v>
      </c>
      <c r="C199" t="s">
        <v>117</v>
      </c>
    </row>
    <row r="200" spans="1:3" hidden="1" x14ac:dyDescent="0.2">
      <c r="A200" s="19">
        <v>467</v>
      </c>
      <c r="B200" t="s">
        <v>75</v>
      </c>
      <c r="C200" t="s">
        <v>75</v>
      </c>
    </row>
    <row r="201" spans="1:3" hidden="1" x14ac:dyDescent="0.2">
      <c r="A201" s="19">
        <v>468</v>
      </c>
      <c r="B201" t="s">
        <v>117</v>
      </c>
      <c r="C201" t="s">
        <v>117</v>
      </c>
    </row>
    <row r="202" spans="1:3" hidden="1" x14ac:dyDescent="0.2">
      <c r="A202" s="19">
        <v>469</v>
      </c>
      <c r="B202" t="s">
        <v>117</v>
      </c>
      <c r="C202" t="s">
        <v>117</v>
      </c>
    </row>
    <row r="203" spans="1:3" hidden="1" x14ac:dyDescent="0.2">
      <c r="A203" s="19">
        <v>470</v>
      </c>
      <c r="B203" t="s">
        <v>175</v>
      </c>
      <c r="C203" t="s">
        <v>175</v>
      </c>
    </row>
    <row r="204" spans="1:3" hidden="1" x14ac:dyDescent="0.2">
      <c r="A204" s="19">
        <v>471</v>
      </c>
      <c r="B204" t="s">
        <v>75</v>
      </c>
      <c r="C204" t="s">
        <v>75</v>
      </c>
    </row>
    <row r="205" spans="1:3" hidden="1" x14ac:dyDescent="0.2">
      <c r="A205" s="19">
        <v>472</v>
      </c>
      <c r="B205" t="s">
        <v>117</v>
      </c>
      <c r="C205" t="s">
        <v>117</v>
      </c>
    </row>
    <row r="206" spans="1:3" hidden="1" x14ac:dyDescent="0.2">
      <c r="A206" s="19">
        <v>473</v>
      </c>
      <c r="B206" t="s">
        <v>75</v>
      </c>
      <c r="C206" t="s">
        <v>75</v>
      </c>
    </row>
    <row r="207" spans="1:3" hidden="1" x14ac:dyDescent="0.2">
      <c r="A207" s="19">
        <v>474</v>
      </c>
      <c r="B207" t="s">
        <v>117</v>
      </c>
      <c r="C207" t="s">
        <v>117</v>
      </c>
    </row>
    <row r="208" spans="1:3" hidden="1" x14ac:dyDescent="0.2">
      <c r="A208" s="19">
        <v>475</v>
      </c>
      <c r="B208" t="s">
        <v>175</v>
      </c>
      <c r="C208" t="s">
        <v>175</v>
      </c>
    </row>
    <row r="209" spans="1:3" hidden="1" x14ac:dyDescent="0.2">
      <c r="A209" s="19">
        <v>476</v>
      </c>
      <c r="B209" t="s">
        <v>75</v>
      </c>
      <c r="C209" t="s">
        <v>75</v>
      </c>
    </row>
    <row r="210" spans="1:3" hidden="1" x14ac:dyDescent="0.2">
      <c r="A210" s="19">
        <v>477</v>
      </c>
      <c r="B210" t="s">
        <v>75</v>
      </c>
      <c r="C210" t="s">
        <v>75</v>
      </c>
    </row>
    <row r="211" spans="1:3" hidden="1" x14ac:dyDescent="0.2">
      <c r="A211" s="19">
        <v>478</v>
      </c>
      <c r="B211" t="s">
        <v>117</v>
      </c>
      <c r="C211" t="s">
        <v>117</v>
      </c>
    </row>
    <row r="212" spans="1:3" hidden="1" x14ac:dyDescent="0.2">
      <c r="A212" s="19">
        <v>479</v>
      </c>
      <c r="B212" t="s">
        <v>117</v>
      </c>
      <c r="C212" t="s">
        <v>117</v>
      </c>
    </row>
    <row r="213" spans="1:3" hidden="1" x14ac:dyDescent="0.2">
      <c r="A213" s="19">
        <v>480</v>
      </c>
      <c r="B213" t="s">
        <v>117</v>
      </c>
      <c r="C213" t="s">
        <v>117</v>
      </c>
    </row>
    <row r="214" spans="1:3" hidden="1" x14ac:dyDescent="0.2">
      <c r="A214" s="19">
        <v>481</v>
      </c>
      <c r="B214" t="s">
        <v>117</v>
      </c>
      <c r="C214" t="s">
        <v>117</v>
      </c>
    </row>
    <row r="215" spans="1:3" hidden="1" x14ac:dyDescent="0.2">
      <c r="A215" s="19">
        <v>482</v>
      </c>
      <c r="B215" t="s">
        <v>117</v>
      </c>
      <c r="C215" t="s">
        <v>117</v>
      </c>
    </row>
    <row r="216" spans="1:3" hidden="1" x14ac:dyDescent="0.2">
      <c r="A216" s="19">
        <v>483</v>
      </c>
      <c r="B216" t="s">
        <v>117</v>
      </c>
      <c r="C216" t="s">
        <v>117</v>
      </c>
    </row>
    <row r="217" spans="1:3" hidden="1" x14ac:dyDescent="0.2">
      <c r="A217" s="19">
        <v>484</v>
      </c>
      <c r="B217" t="s">
        <v>175</v>
      </c>
      <c r="C217" t="s">
        <v>175</v>
      </c>
    </row>
    <row r="218" spans="1:3" hidden="1" x14ac:dyDescent="0.2">
      <c r="A218" s="19">
        <v>502</v>
      </c>
      <c r="B218" t="s">
        <v>54</v>
      </c>
      <c r="C218" t="s">
        <v>54</v>
      </c>
    </row>
    <row r="219" spans="1:3" hidden="1" x14ac:dyDescent="0.2">
      <c r="A219" s="19">
        <v>503</v>
      </c>
      <c r="B219" t="s">
        <v>75</v>
      </c>
      <c r="C219" t="s">
        <v>75</v>
      </c>
    </row>
    <row r="220" spans="1:3" hidden="1" x14ac:dyDescent="0.2">
      <c r="A220" s="19">
        <v>504</v>
      </c>
      <c r="B220" t="s">
        <v>75</v>
      </c>
      <c r="C220" t="s">
        <v>75</v>
      </c>
    </row>
    <row r="221" spans="1:3" hidden="1" x14ac:dyDescent="0.2">
      <c r="A221" s="19">
        <v>505</v>
      </c>
      <c r="B221" t="s">
        <v>175</v>
      </c>
      <c r="C221" t="s">
        <v>175</v>
      </c>
    </row>
    <row r="222" spans="1:3" hidden="1" x14ac:dyDescent="0.2">
      <c r="A222" s="19">
        <v>507</v>
      </c>
      <c r="B222" t="s">
        <v>75</v>
      </c>
      <c r="C222" t="s">
        <v>75</v>
      </c>
    </row>
    <row r="223" spans="1:3" hidden="1" x14ac:dyDescent="0.2">
      <c r="A223" s="19">
        <v>511</v>
      </c>
      <c r="B223" t="s">
        <v>75</v>
      </c>
      <c r="C223" t="s">
        <v>75</v>
      </c>
    </row>
    <row r="224" spans="1:3" hidden="1" x14ac:dyDescent="0.2">
      <c r="A224" s="19">
        <v>519</v>
      </c>
      <c r="B224" t="s">
        <v>175</v>
      </c>
      <c r="C224" t="s">
        <v>175</v>
      </c>
    </row>
    <row r="225" spans="1:3" hidden="1" x14ac:dyDescent="0.2">
      <c r="A225" s="19">
        <v>521</v>
      </c>
      <c r="B225" t="s">
        <v>117</v>
      </c>
      <c r="C225" t="s">
        <v>117</v>
      </c>
    </row>
    <row r="226" spans="1:3" hidden="1" x14ac:dyDescent="0.2">
      <c r="A226" s="19">
        <v>522</v>
      </c>
      <c r="B226" t="s">
        <v>117</v>
      </c>
      <c r="C226" t="s">
        <v>117</v>
      </c>
    </row>
    <row r="227" spans="1:3" hidden="1" x14ac:dyDescent="0.2">
      <c r="A227" s="19">
        <v>523</v>
      </c>
      <c r="B227" t="s">
        <v>75</v>
      </c>
      <c r="C227" t="s">
        <v>75</v>
      </c>
    </row>
    <row r="228" spans="1:3" hidden="1" x14ac:dyDescent="0.2">
      <c r="A228" s="19">
        <v>524</v>
      </c>
      <c r="B228" t="s">
        <v>117</v>
      </c>
      <c r="C228" t="s">
        <v>117</v>
      </c>
    </row>
    <row r="229" spans="1:3" hidden="1" x14ac:dyDescent="0.2">
      <c r="A229" s="19">
        <v>525</v>
      </c>
      <c r="B229" t="s">
        <v>117</v>
      </c>
      <c r="C229" t="s">
        <v>117</v>
      </c>
    </row>
    <row r="230" spans="1:3" hidden="1" x14ac:dyDescent="0.2">
      <c r="A230" s="19">
        <v>526</v>
      </c>
      <c r="B230" t="s">
        <v>117</v>
      </c>
      <c r="C230" t="s">
        <v>117</v>
      </c>
    </row>
    <row r="231" spans="1:3" hidden="1" x14ac:dyDescent="0.2">
      <c r="A231" s="19">
        <v>548</v>
      </c>
      <c r="B231" t="s">
        <v>75</v>
      </c>
      <c r="C231" t="s">
        <v>75</v>
      </c>
    </row>
    <row r="232" spans="1:3" hidden="1" x14ac:dyDescent="0.2">
      <c r="A232" s="19">
        <v>549</v>
      </c>
      <c r="B232" t="s">
        <v>175</v>
      </c>
      <c r="C232" t="s">
        <v>175</v>
      </c>
    </row>
    <row r="233" spans="1:3" hidden="1" x14ac:dyDescent="0.2">
      <c r="A233" s="19">
        <v>550</v>
      </c>
      <c r="B233" t="s">
        <v>175</v>
      </c>
      <c r="C233" t="s">
        <v>175</v>
      </c>
    </row>
    <row r="234" spans="1:3" hidden="1" x14ac:dyDescent="0.2">
      <c r="A234" s="19">
        <v>551</v>
      </c>
      <c r="B234" t="s">
        <v>175</v>
      </c>
      <c r="C234" t="s">
        <v>175</v>
      </c>
    </row>
    <row r="235" spans="1:3" hidden="1" x14ac:dyDescent="0.2">
      <c r="A235" s="19">
        <v>552</v>
      </c>
      <c r="B235" t="s">
        <v>117</v>
      </c>
      <c r="C235" t="s">
        <v>117</v>
      </c>
    </row>
    <row r="236" spans="1:3" hidden="1" x14ac:dyDescent="0.2">
      <c r="A236" s="19">
        <v>553</v>
      </c>
      <c r="B236" t="s">
        <v>175</v>
      </c>
      <c r="C236" t="s">
        <v>175</v>
      </c>
    </row>
    <row r="237" spans="1:3" hidden="1" x14ac:dyDescent="0.2">
      <c r="A237" s="19">
        <v>554</v>
      </c>
      <c r="B237" t="s">
        <v>175</v>
      </c>
      <c r="C237" t="s">
        <v>175</v>
      </c>
    </row>
    <row r="238" spans="1:3" hidden="1" x14ac:dyDescent="0.2">
      <c r="A238" s="19">
        <v>556</v>
      </c>
      <c r="B238" t="s">
        <v>75</v>
      </c>
      <c r="C238" t="s">
        <v>75</v>
      </c>
    </row>
    <row r="239" spans="1:3" hidden="1" x14ac:dyDescent="0.2">
      <c r="A239" s="19">
        <v>557</v>
      </c>
      <c r="B239" t="s">
        <v>175</v>
      </c>
      <c r="C239" t="s">
        <v>175</v>
      </c>
    </row>
    <row r="240" spans="1:3" hidden="1" x14ac:dyDescent="0.2">
      <c r="A240" s="19">
        <v>558</v>
      </c>
      <c r="B240" t="s">
        <v>175</v>
      </c>
      <c r="C240" t="s">
        <v>175</v>
      </c>
    </row>
    <row r="241" spans="1:3" hidden="1" x14ac:dyDescent="0.2">
      <c r="A241" s="19">
        <v>560</v>
      </c>
      <c r="B241" t="s">
        <v>75</v>
      </c>
      <c r="C241" t="s">
        <v>75</v>
      </c>
    </row>
    <row r="242" spans="1:3" hidden="1" x14ac:dyDescent="0.2">
      <c r="A242" s="19">
        <v>563</v>
      </c>
      <c r="B242" t="s">
        <v>117</v>
      </c>
      <c r="C242" t="s">
        <v>117</v>
      </c>
    </row>
    <row r="243" spans="1:3" hidden="1" x14ac:dyDescent="0.2">
      <c r="A243" s="19">
        <v>564</v>
      </c>
      <c r="B243" t="s">
        <v>75</v>
      </c>
      <c r="C243" t="s">
        <v>75</v>
      </c>
    </row>
    <row r="244" spans="1:3" hidden="1" x14ac:dyDescent="0.2">
      <c r="A244" s="19">
        <v>565</v>
      </c>
      <c r="B244" t="s">
        <v>117</v>
      </c>
      <c r="C244" t="s">
        <v>117</v>
      </c>
    </row>
    <row r="245" spans="1:3" hidden="1" x14ac:dyDescent="0.2">
      <c r="A245" s="19">
        <v>566</v>
      </c>
      <c r="B245" t="s">
        <v>117</v>
      </c>
      <c r="C245" t="s">
        <v>117</v>
      </c>
    </row>
    <row r="246" spans="1:3" hidden="1" x14ac:dyDescent="0.2">
      <c r="A246" s="19">
        <v>567</v>
      </c>
      <c r="B246" t="s">
        <v>117</v>
      </c>
      <c r="C246" t="s">
        <v>117</v>
      </c>
    </row>
    <row r="247" spans="1:3" hidden="1" x14ac:dyDescent="0.2">
      <c r="A247" s="19">
        <v>568</v>
      </c>
      <c r="B247" t="s">
        <v>175</v>
      </c>
      <c r="C247" t="s">
        <v>175</v>
      </c>
    </row>
    <row r="248" spans="1:3" hidden="1" x14ac:dyDescent="0.2">
      <c r="A248" s="19">
        <v>569</v>
      </c>
      <c r="B248" t="s">
        <v>75</v>
      </c>
      <c r="C248" t="s">
        <v>75</v>
      </c>
    </row>
    <row r="249" spans="1:3" hidden="1" x14ac:dyDescent="0.2">
      <c r="A249" s="19">
        <v>570</v>
      </c>
      <c r="B249" t="s">
        <v>75</v>
      </c>
      <c r="C249" t="s">
        <v>75</v>
      </c>
    </row>
    <row r="250" spans="1:3" hidden="1" x14ac:dyDescent="0.2">
      <c r="A250" s="19">
        <v>573</v>
      </c>
      <c r="B250" t="s">
        <v>117</v>
      </c>
      <c r="C250" t="s">
        <v>117</v>
      </c>
    </row>
    <row r="251" spans="1:3" hidden="1" x14ac:dyDescent="0.2">
      <c r="A251" s="19">
        <v>575</v>
      </c>
      <c r="B251" t="s">
        <v>117</v>
      </c>
      <c r="C251" t="s">
        <v>117</v>
      </c>
    </row>
    <row r="252" spans="1:3" hidden="1" x14ac:dyDescent="0.2">
      <c r="A252" s="19">
        <v>576</v>
      </c>
      <c r="B252" t="s">
        <v>117</v>
      </c>
      <c r="C252" t="s">
        <v>117</v>
      </c>
    </row>
    <row r="253" spans="1:3" hidden="1" x14ac:dyDescent="0.2">
      <c r="A253" s="19">
        <v>577</v>
      </c>
      <c r="B253" t="s">
        <v>117</v>
      </c>
      <c r="C253" t="s">
        <v>117</v>
      </c>
    </row>
    <row r="254" spans="1:3" hidden="1" x14ac:dyDescent="0.2">
      <c r="A254" s="19">
        <v>578</v>
      </c>
      <c r="B254" t="s">
        <v>117</v>
      </c>
      <c r="C254" t="s">
        <v>117</v>
      </c>
    </row>
    <row r="255" spans="1:3" hidden="1" x14ac:dyDescent="0.2">
      <c r="A255" s="19">
        <v>579</v>
      </c>
      <c r="B255" t="s">
        <v>117</v>
      </c>
      <c r="C255" t="s">
        <v>117</v>
      </c>
    </row>
    <row r="256" spans="1:3" hidden="1" x14ac:dyDescent="0.2">
      <c r="A256" s="19">
        <v>581</v>
      </c>
      <c r="B256" t="s">
        <v>75</v>
      </c>
      <c r="C256" t="s">
        <v>75</v>
      </c>
    </row>
    <row r="257" spans="1:3" hidden="1" x14ac:dyDescent="0.2">
      <c r="A257" s="19">
        <v>582</v>
      </c>
      <c r="B257" t="s">
        <v>117</v>
      </c>
      <c r="C257" t="s">
        <v>117</v>
      </c>
    </row>
    <row r="258" spans="1:3" hidden="1" x14ac:dyDescent="0.2">
      <c r="A258" s="19">
        <v>583</v>
      </c>
      <c r="B258" t="s">
        <v>175</v>
      </c>
      <c r="C258" t="s">
        <v>175</v>
      </c>
    </row>
    <row r="259" spans="1:3" hidden="1" x14ac:dyDescent="0.2">
      <c r="A259" s="19">
        <v>586</v>
      </c>
      <c r="B259" t="s">
        <v>175</v>
      </c>
      <c r="C259" t="s">
        <v>175</v>
      </c>
    </row>
    <row r="260" spans="1:3" hidden="1" x14ac:dyDescent="0.2">
      <c r="A260" s="19">
        <v>587</v>
      </c>
      <c r="B260" t="s">
        <v>75</v>
      </c>
      <c r="C260" t="s">
        <v>75</v>
      </c>
    </row>
    <row r="261" spans="1:3" hidden="1" x14ac:dyDescent="0.2">
      <c r="A261" s="19">
        <v>588</v>
      </c>
      <c r="B261" t="s">
        <v>75</v>
      </c>
      <c r="C261" t="s">
        <v>75</v>
      </c>
    </row>
    <row r="262" spans="1:3" hidden="1" x14ac:dyDescent="0.2">
      <c r="A262" s="19">
        <v>589</v>
      </c>
      <c r="B262" t="s">
        <v>117</v>
      </c>
      <c r="C262" t="s">
        <v>117</v>
      </c>
    </row>
    <row r="263" spans="1:3" hidden="1" x14ac:dyDescent="0.2">
      <c r="A263" s="19">
        <v>590</v>
      </c>
      <c r="B263" t="s">
        <v>117</v>
      </c>
      <c r="C263" t="s">
        <v>117</v>
      </c>
    </row>
    <row r="264" spans="1:3" hidden="1" x14ac:dyDescent="0.2">
      <c r="A264" s="19">
        <v>591</v>
      </c>
      <c r="B264" t="s">
        <v>247</v>
      </c>
      <c r="C264" t="s">
        <v>247</v>
      </c>
    </row>
    <row r="265" spans="1:3" hidden="1" x14ac:dyDescent="0.2">
      <c r="A265" s="19">
        <v>592</v>
      </c>
      <c r="B265" t="s">
        <v>75</v>
      </c>
      <c r="C265" t="s">
        <v>75</v>
      </c>
    </row>
    <row r="266" spans="1:3" hidden="1" x14ac:dyDescent="0.2">
      <c r="A266" s="19">
        <v>593</v>
      </c>
      <c r="B266" t="s">
        <v>75</v>
      </c>
      <c r="C266" t="s">
        <v>75</v>
      </c>
    </row>
    <row r="267" spans="1:3" hidden="1" x14ac:dyDescent="0.2">
      <c r="A267" s="19">
        <v>594</v>
      </c>
      <c r="B267" t="s">
        <v>75</v>
      </c>
      <c r="C267" t="s">
        <v>75</v>
      </c>
    </row>
    <row r="268" spans="1:3" hidden="1" x14ac:dyDescent="0.2">
      <c r="A268" s="19">
        <v>595</v>
      </c>
      <c r="B268" t="s">
        <v>75</v>
      </c>
      <c r="C268" t="s">
        <v>75</v>
      </c>
    </row>
    <row r="269" spans="1:3" hidden="1" x14ac:dyDescent="0.2">
      <c r="A269" s="19">
        <v>598</v>
      </c>
      <c r="B269" t="s">
        <v>54</v>
      </c>
      <c r="C269" t="s">
        <v>54</v>
      </c>
    </row>
    <row r="270" spans="1:3" hidden="1" x14ac:dyDescent="0.2">
      <c r="A270" s="19">
        <v>599</v>
      </c>
      <c r="B270" t="s">
        <v>75</v>
      </c>
      <c r="C270" t="s">
        <v>75</v>
      </c>
    </row>
    <row r="271" spans="1:3" hidden="1" x14ac:dyDescent="0.2">
      <c r="A271" s="19">
        <v>600</v>
      </c>
      <c r="B271" t="s">
        <v>75</v>
      </c>
      <c r="C271" t="s">
        <v>75</v>
      </c>
    </row>
    <row r="272" spans="1:3" hidden="1" x14ac:dyDescent="0.2">
      <c r="A272" s="19">
        <v>601</v>
      </c>
      <c r="B272" t="s">
        <v>175</v>
      </c>
      <c r="C272" t="s">
        <v>175</v>
      </c>
    </row>
    <row r="273" spans="1:3" hidden="1" x14ac:dyDescent="0.2">
      <c r="A273" s="19">
        <v>602</v>
      </c>
      <c r="B273" t="s">
        <v>175</v>
      </c>
      <c r="C273" t="s">
        <v>175</v>
      </c>
    </row>
    <row r="274" spans="1:3" hidden="1" x14ac:dyDescent="0.2">
      <c r="A274" s="19">
        <v>603</v>
      </c>
      <c r="B274" t="s">
        <v>75</v>
      </c>
      <c r="C274" t="s">
        <v>75</v>
      </c>
    </row>
    <row r="275" spans="1:3" hidden="1" x14ac:dyDescent="0.2">
      <c r="A275" s="19">
        <v>604</v>
      </c>
      <c r="B275" t="s">
        <v>117</v>
      </c>
      <c r="C275" t="s">
        <v>117</v>
      </c>
    </row>
    <row r="276" spans="1:3" hidden="1" x14ac:dyDescent="0.2">
      <c r="A276" s="19">
        <v>605</v>
      </c>
      <c r="B276" t="s">
        <v>175</v>
      </c>
      <c r="C276" t="s">
        <v>175</v>
      </c>
    </row>
    <row r="277" spans="1:3" hidden="1" x14ac:dyDescent="0.2">
      <c r="A277" s="19">
        <v>606</v>
      </c>
      <c r="B277" t="s">
        <v>75</v>
      </c>
      <c r="C277" t="s">
        <v>75</v>
      </c>
    </row>
    <row r="278" spans="1:3" hidden="1" x14ac:dyDescent="0.2">
      <c r="A278" s="19">
        <v>607</v>
      </c>
      <c r="B278" t="s">
        <v>75</v>
      </c>
      <c r="C278" t="s">
        <v>75</v>
      </c>
    </row>
    <row r="279" spans="1:3" hidden="1" x14ac:dyDescent="0.2">
      <c r="A279" s="19">
        <v>609</v>
      </c>
      <c r="B279" t="s">
        <v>75</v>
      </c>
      <c r="C279" t="s">
        <v>75</v>
      </c>
    </row>
    <row r="280" spans="1:3" hidden="1" x14ac:dyDescent="0.2">
      <c r="A280" s="19">
        <v>610</v>
      </c>
      <c r="B280" t="s">
        <v>175</v>
      </c>
      <c r="C280" t="s">
        <v>175</v>
      </c>
    </row>
    <row r="281" spans="1:3" hidden="1" x14ac:dyDescent="0.2">
      <c r="A281" s="19">
        <v>611</v>
      </c>
      <c r="B281" t="s">
        <v>175</v>
      </c>
      <c r="C281" t="s">
        <v>175</v>
      </c>
    </row>
    <row r="282" spans="1:3" hidden="1" x14ac:dyDescent="0.2">
      <c r="A282" s="19">
        <v>612</v>
      </c>
      <c r="B282" t="s">
        <v>75</v>
      </c>
      <c r="C282" t="s">
        <v>75</v>
      </c>
    </row>
    <row r="283" spans="1:3" hidden="1" x14ac:dyDescent="0.2">
      <c r="A283" s="19">
        <v>613</v>
      </c>
      <c r="B283" t="s">
        <v>75</v>
      </c>
      <c r="C283" t="s">
        <v>75</v>
      </c>
    </row>
    <row r="284" spans="1:3" hidden="1" x14ac:dyDescent="0.2">
      <c r="A284" s="19">
        <v>614</v>
      </c>
      <c r="B284" t="s">
        <v>75</v>
      </c>
      <c r="C284" t="s">
        <v>75</v>
      </c>
    </row>
    <row r="285" spans="1:3" hidden="1" x14ac:dyDescent="0.2">
      <c r="A285" s="19">
        <v>11</v>
      </c>
      <c r="B285" t="s">
        <v>75</v>
      </c>
      <c r="C285" t="s">
        <v>75</v>
      </c>
    </row>
    <row r="286" spans="1:3" hidden="1" x14ac:dyDescent="0.2">
      <c r="A286" s="19">
        <v>12</v>
      </c>
      <c r="B286" t="s">
        <v>75</v>
      </c>
      <c r="C286" t="s">
        <v>75</v>
      </c>
    </row>
    <row r="287" spans="1:3" hidden="1" x14ac:dyDescent="0.2">
      <c r="A287" s="19">
        <v>24</v>
      </c>
      <c r="B287" t="s">
        <v>75</v>
      </c>
      <c r="C287" t="s">
        <v>75</v>
      </c>
    </row>
    <row r="288" spans="1:3" hidden="1" x14ac:dyDescent="0.2">
      <c r="A288" s="19">
        <v>27</v>
      </c>
      <c r="B288" t="s">
        <v>247</v>
      </c>
      <c r="C288" t="s">
        <v>247</v>
      </c>
    </row>
    <row r="289" spans="1:3" hidden="1" x14ac:dyDescent="0.2">
      <c r="A289" s="19">
        <v>31</v>
      </c>
      <c r="B289" t="s">
        <v>75</v>
      </c>
      <c r="C289" t="s">
        <v>75</v>
      </c>
    </row>
    <row r="290" spans="1:3" hidden="1" x14ac:dyDescent="0.2">
      <c r="A290" s="19">
        <v>34</v>
      </c>
      <c r="B290" t="s">
        <v>54</v>
      </c>
      <c r="C290" t="s">
        <v>54</v>
      </c>
    </row>
    <row r="291" spans="1:3" hidden="1" x14ac:dyDescent="0.2">
      <c r="A291" s="19">
        <v>36</v>
      </c>
      <c r="B291" t="s">
        <v>75</v>
      </c>
      <c r="C291" t="s">
        <v>75</v>
      </c>
    </row>
    <row r="292" spans="1:3" hidden="1" x14ac:dyDescent="0.2">
      <c r="A292" s="19">
        <v>41</v>
      </c>
      <c r="B292" t="s">
        <v>117</v>
      </c>
      <c r="C292" t="s">
        <v>117</v>
      </c>
    </row>
    <row r="293" spans="1:3" hidden="1" x14ac:dyDescent="0.2">
      <c r="A293" s="19">
        <v>50</v>
      </c>
      <c r="B293" t="s">
        <v>75</v>
      </c>
      <c r="C293" t="s">
        <v>75</v>
      </c>
    </row>
    <row r="294" spans="1:3" hidden="1" x14ac:dyDescent="0.2">
      <c r="A294" s="19">
        <v>53</v>
      </c>
      <c r="B294" t="s">
        <v>75</v>
      </c>
      <c r="C294" t="s">
        <v>75</v>
      </c>
    </row>
    <row r="295" spans="1:3" hidden="1" x14ac:dyDescent="0.2">
      <c r="A295" s="19">
        <v>92</v>
      </c>
      <c r="B295" t="s">
        <v>75</v>
      </c>
      <c r="C295" t="s">
        <v>75</v>
      </c>
    </row>
    <row r="296" spans="1:3" hidden="1" x14ac:dyDescent="0.2">
      <c r="A296" s="19">
        <v>105</v>
      </c>
      <c r="B296" t="s">
        <v>54</v>
      </c>
      <c r="C296" t="s">
        <v>54</v>
      </c>
    </row>
    <row r="297" spans="1:3" hidden="1" x14ac:dyDescent="0.2">
      <c r="A297" s="19">
        <v>116</v>
      </c>
      <c r="B297" t="s">
        <v>117</v>
      </c>
      <c r="C297" t="s">
        <v>117</v>
      </c>
    </row>
    <row r="298" spans="1:3" x14ac:dyDescent="0.2">
      <c r="A298" s="19">
        <v>126</v>
      </c>
      <c r="B298" t="s">
        <v>576</v>
      </c>
      <c r="C298" t="s">
        <v>575</v>
      </c>
    </row>
    <row r="299" spans="1:3" hidden="1" x14ac:dyDescent="0.2">
      <c r="A299" s="19">
        <v>134</v>
      </c>
      <c r="B299" t="s">
        <v>75</v>
      </c>
      <c r="C299" t="s">
        <v>75</v>
      </c>
    </row>
    <row r="300" spans="1:3" hidden="1" x14ac:dyDescent="0.2">
      <c r="A300" s="19">
        <v>144</v>
      </c>
      <c r="B300" t="s">
        <v>117</v>
      </c>
      <c r="C300" t="s">
        <v>117</v>
      </c>
    </row>
    <row r="301" spans="1:3" hidden="1" x14ac:dyDescent="0.2">
      <c r="A301" s="19">
        <v>172</v>
      </c>
      <c r="B301" t="s">
        <v>75</v>
      </c>
      <c r="C301" t="s">
        <v>75</v>
      </c>
    </row>
    <row r="302" spans="1:3" hidden="1" x14ac:dyDescent="0.2">
      <c r="A302" s="19">
        <v>181</v>
      </c>
      <c r="B302" t="s">
        <v>75</v>
      </c>
      <c r="C302" t="s">
        <v>75</v>
      </c>
    </row>
    <row r="303" spans="1:3" hidden="1" x14ac:dyDescent="0.2">
      <c r="A303" s="19">
        <v>183</v>
      </c>
      <c r="B303" t="s">
        <v>75</v>
      </c>
      <c r="C303" t="s">
        <v>75</v>
      </c>
    </row>
    <row r="304" spans="1:3" hidden="1" x14ac:dyDescent="0.2">
      <c r="A304" s="19">
        <v>191</v>
      </c>
      <c r="B304" t="s">
        <v>117</v>
      </c>
      <c r="C304" t="s">
        <v>117</v>
      </c>
    </row>
    <row r="305" spans="1:3" hidden="1" x14ac:dyDescent="0.2">
      <c r="A305" s="19">
        <v>205</v>
      </c>
      <c r="B305" t="s">
        <v>54</v>
      </c>
      <c r="C305" t="s">
        <v>54</v>
      </c>
    </row>
    <row r="306" spans="1:3" x14ac:dyDescent="0.2">
      <c r="A306" s="19">
        <v>216</v>
      </c>
      <c r="B306" t="s">
        <v>577</v>
      </c>
      <c r="C306" t="s">
        <v>575</v>
      </c>
    </row>
    <row r="307" spans="1:3" hidden="1" x14ac:dyDescent="0.2">
      <c r="A307" s="19">
        <v>226</v>
      </c>
      <c r="B307" t="s">
        <v>75</v>
      </c>
      <c r="C307" t="s">
        <v>75</v>
      </c>
    </row>
    <row r="308" spans="1:3" hidden="1" x14ac:dyDescent="0.2">
      <c r="A308" s="19">
        <v>230</v>
      </c>
      <c r="B308" t="s">
        <v>117</v>
      </c>
      <c r="C308" t="s">
        <v>117</v>
      </c>
    </row>
    <row r="309" spans="1:3" hidden="1" x14ac:dyDescent="0.2">
      <c r="A309" s="19">
        <v>233</v>
      </c>
      <c r="B309" t="s">
        <v>75</v>
      </c>
      <c r="C309" t="s">
        <v>75</v>
      </c>
    </row>
    <row r="310" spans="1:3" hidden="1" x14ac:dyDescent="0.2">
      <c r="A310" s="19">
        <v>234</v>
      </c>
      <c r="B310" t="s">
        <v>75</v>
      </c>
      <c r="C310" t="s">
        <v>75</v>
      </c>
    </row>
    <row r="311" spans="1:3" hidden="1" x14ac:dyDescent="0.2">
      <c r="A311" s="19">
        <v>241</v>
      </c>
      <c r="B311" t="s">
        <v>75</v>
      </c>
      <c r="C311" t="s">
        <v>75</v>
      </c>
    </row>
    <row r="312" spans="1:3" hidden="1" x14ac:dyDescent="0.2">
      <c r="A312" s="19">
        <v>242</v>
      </c>
      <c r="B312" t="s">
        <v>75</v>
      </c>
      <c r="C312" t="s">
        <v>75</v>
      </c>
    </row>
    <row r="313" spans="1:3" hidden="1" x14ac:dyDescent="0.2">
      <c r="A313" s="19">
        <v>248</v>
      </c>
      <c r="B313" t="s">
        <v>75</v>
      </c>
      <c r="C313" t="s">
        <v>75</v>
      </c>
    </row>
    <row r="314" spans="1:3" hidden="1" x14ac:dyDescent="0.2">
      <c r="A314" s="19">
        <v>250</v>
      </c>
      <c r="B314" t="s">
        <v>75</v>
      </c>
      <c r="C314" t="s">
        <v>75</v>
      </c>
    </row>
    <row r="315" spans="1:3" hidden="1" x14ac:dyDescent="0.2">
      <c r="A315" s="19">
        <v>251</v>
      </c>
      <c r="B315" t="s">
        <v>54</v>
      </c>
      <c r="C315" t="s">
        <v>54</v>
      </c>
    </row>
    <row r="316" spans="1:3" x14ac:dyDescent="0.2">
      <c r="A316" s="19">
        <v>269</v>
      </c>
      <c r="B316" t="s">
        <v>578</v>
      </c>
      <c r="C316" t="s">
        <v>575</v>
      </c>
    </row>
    <row r="317" spans="1:3" hidden="1" x14ac:dyDescent="0.2">
      <c r="A317" s="19">
        <v>270</v>
      </c>
      <c r="B317" t="s">
        <v>75</v>
      </c>
      <c r="C317" t="s">
        <v>75</v>
      </c>
    </row>
    <row r="318" spans="1:3" hidden="1" x14ac:dyDescent="0.2">
      <c r="A318" s="19">
        <v>275</v>
      </c>
      <c r="B318" t="s">
        <v>75</v>
      </c>
      <c r="C318" t="s">
        <v>75</v>
      </c>
    </row>
    <row r="319" spans="1:3" hidden="1" x14ac:dyDescent="0.2">
      <c r="A319" s="19">
        <v>297</v>
      </c>
      <c r="B319" t="s">
        <v>75</v>
      </c>
      <c r="C319" t="s">
        <v>75</v>
      </c>
    </row>
    <row r="320" spans="1:3" hidden="1" x14ac:dyDescent="0.2">
      <c r="A320" s="19">
        <v>299</v>
      </c>
      <c r="B320" t="s">
        <v>75</v>
      </c>
      <c r="C320" t="s">
        <v>75</v>
      </c>
    </row>
    <row r="321" spans="1:3" hidden="1" x14ac:dyDescent="0.2">
      <c r="A321" s="19">
        <v>313</v>
      </c>
      <c r="B321" t="s">
        <v>75</v>
      </c>
      <c r="C321" t="s">
        <v>75</v>
      </c>
    </row>
    <row r="322" spans="1:3" hidden="1" x14ac:dyDescent="0.2">
      <c r="A322" s="19">
        <v>314</v>
      </c>
      <c r="B322" t="s">
        <v>75</v>
      </c>
      <c r="C322" t="s">
        <v>75</v>
      </c>
    </row>
    <row r="323" spans="1:3" hidden="1" x14ac:dyDescent="0.2">
      <c r="A323" s="19">
        <v>317</v>
      </c>
      <c r="B323" t="s">
        <v>54</v>
      </c>
      <c r="C323" t="s">
        <v>54</v>
      </c>
    </row>
    <row r="324" spans="1:3" hidden="1" x14ac:dyDescent="0.2">
      <c r="A324" s="19">
        <v>318</v>
      </c>
      <c r="B324" t="s">
        <v>75</v>
      </c>
      <c r="C324" t="s">
        <v>75</v>
      </c>
    </row>
    <row r="325" spans="1:3" hidden="1" x14ac:dyDescent="0.2">
      <c r="A325" s="19">
        <v>326</v>
      </c>
      <c r="B325" t="s">
        <v>75</v>
      </c>
      <c r="C325" t="s">
        <v>75</v>
      </c>
    </row>
    <row r="326" spans="1:3" hidden="1" x14ac:dyDescent="0.2">
      <c r="A326" s="19">
        <v>327</v>
      </c>
      <c r="B326" t="s">
        <v>54</v>
      </c>
      <c r="C326" t="s">
        <v>54</v>
      </c>
    </row>
    <row r="327" spans="1:3" hidden="1" x14ac:dyDescent="0.2">
      <c r="A327" s="19">
        <v>334</v>
      </c>
      <c r="B327" t="s">
        <v>54</v>
      </c>
      <c r="C327" t="s">
        <v>54</v>
      </c>
    </row>
    <row r="328" spans="1:3" hidden="1" x14ac:dyDescent="0.2">
      <c r="A328" s="19">
        <v>335</v>
      </c>
      <c r="B328" t="s">
        <v>247</v>
      </c>
      <c r="C328" t="s">
        <v>247</v>
      </c>
    </row>
    <row r="329" spans="1:3" hidden="1" x14ac:dyDescent="0.2">
      <c r="A329" s="19">
        <v>352</v>
      </c>
      <c r="B329" t="s">
        <v>75</v>
      </c>
      <c r="C329" t="s">
        <v>75</v>
      </c>
    </row>
    <row r="330" spans="1:3" hidden="1" x14ac:dyDescent="0.2">
      <c r="A330" s="19">
        <v>385</v>
      </c>
      <c r="B330" t="s">
        <v>75</v>
      </c>
      <c r="C330" t="s">
        <v>75</v>
      </c>
    </row>
    <row r="331" spans="1:3" hidden="1" x14ac:dyDescent="0.2">
      <c r="A331" s="19">
        <v>403</v>
      </c>
      <c r="B331" t="s">
        <v>75</v>
      </c>
      <c r="C331" t="s">
        <v>75</v>
      </c>
    </row>
    <row r="332" spans="1:3" hidden="1" x14ac:dyDescent="0.2">
      <c r="A332" s="19">
        <v>409</v>
      </c>
      <c r="B332" t="s">
        <v>75</v>
      </c>
      <c r="C332" t="s">
        <v>75</v>
      </c>
    </row>
    <row r="333" spans="1:3" hidden="1" x14ac:dyDescent="0.2">
      <c r="A333" s="19">
        <v>410</v>
      </c>
      <c r="B333" t="s">
        <v>117</v>
      </c>
      <c r="C333" t="s">
        <v>117</v>
      </c>
    </row>
    <row r="334" spans="1:3" hidden="1" x14ac:dyDescent="0.2">
      <c r="A334" s="19">
        <v>411</v>
      </c>
      <c r="B334" t="s">
        <v>75</v>
      </c>
      <c r="C334" t="s">
        <v>75</v>
      </c>
    </row>
    <row r="335" spans="1:3" hidden="1" x14ac:dyDescent="0.2">
      <c r="A335" s="19">
        <v>414</v>
      </c>
      <c r="B335" t="s">
        <v>75</v>
      </c>
      <c r="C335" t="s">
        <v>75</v>
      </c>
    </row>
    <row r="336" spans="1:3" hidden="1" x14ac:dyDescent="0.2">
      <c r="A336" s="19">
        <v>415</v>
      </c>
      <c r="B336" t="s">
        <v>75</v>
      </c>
      <c r="C336" t="s">
        <v>75</v>
      </c>
    </row>
    <row r="337" spans="1:3" hidden="1" x14ac:dyDescent="0.2">
      <c r="A337" s="19">
        <v>422</v>
      </c>
      <c r="B337" t="s">
        <v>75</v>
      </c>
      <c r="C337" t="s">
        <v>75</v>
      </c>
    </row>
    <row r="338" spans="1:3" hidden="1" x14ac:dyDescent="0.2">
      <c r="A338" s="19">
        <v>425</v>
      </c>
      <c r="B338" t="s">
        <v>75</v>
      </c>
      <c r="C338" t="s">
        <v>75</v>
      </c>
    </row>
    <row r="339" spans="1:3" hidden="1" x14ac:dyDescent="0.2">
      <c r="A339" s="19">
        <v>426</v>
      </c>
      <c r="B339" t="s">
        <v>54</v>
      </c>
      <c r="C339" t="s">
        <v>54</v>
      </c>
    </row>
    <row r="340" spans="1:3" hidden="1" x14ac:dyDescent="0.2">
      <c r="A340" s="19">
        <v>427</v>
      </c>
      <c r="B340" t="s">
        <v>75</v>
      </c>
      <c r="C340" t="s">
        <v>75</v>
      </c>
    </row>
    <row r="341" spans="1:3" hidden="1" x14ac:dyDescent="0.2">
      <c r="A341" s="19">
        <v>432</v>
      </c>
      <c r="B341" t="s">
        <v>75</v>
      </c>
      <c r="C341" t="s">
        <v>75</v>
      </c>
    </row>
    <row r="342" spans="1:3" hidden="1" x14ac:dyDescent="0.2">
      <c r="A342" s="19">
        <v>433</v>
      </c>
      <c r="B342" t="s">
        <v>75</v>
      </c>
      <c r="C342" t="s">
        <v>75</v>
      </c>
    </row>
    <row r="343" spans="1:3" hidden="1" x14ac:dyDescent="0.2">
      <c r="A343" s="19">
        <v>434</v>
      </c>
      <c r="B343" t="s">
        <v>75</v>
      </c>
      <c r="C343" t="s">
        <v>75</v>
      </c>
    </row>
    <row r="344" spans="1:3" hidden="1" x14ac:dyDescent="0.2">
      <c r="A344" s="19">
        <v>440</v>
      </c>
      <c r="B344" t="s">
        <v>75</v>
      </c>
      <c r="C344" t="s">
        <v>75</v>
      </c>
    </row>
    <row r="345" spans="1:3" hidden="1" x14ac:dyDescent="0.2">
      <c r="A345" s="19">
        <v>441</v>
      </c>
      <c r="B345" t="s">
        <v>75</v>
      </c>
      <c r="C345" t="s">
        <v>75</v>
      </c>
    </row>
    <row r="346" spans="1:3" hidden="1" x14ac:dyDescent="0.2">
      <c r="A346" s="19">
        <v>450</v>
      </c>
      <c r="B346" t="s">
        <v>75</v>
      </c>
      <c r="C346" t="s">
        <v>75</v>
      </c>
    </row>
    <row r="347" spans="1:3" hidden="1" x14ac:dyDescent="0.2">
      <c r="A347" s="19">
        <v>454</v>
      </c>
      <c r="B347" t="s">
        <v>75</v>
      </c>
      <c r="C347" t="s">
        <v>75</v>
      </c>
    </row>
    <row r="348" spans="1:3" hidden="1" x14ac:dyDescent="0.2">
      <c r="A348" s="19">
        <v>458</v>
      </c>
      <c r="B348" t="s">
        <v>117</v>
      </c>
      <c r="C348" t="s">
        <v>117</v>
      </c>
    </row>
    <row r="349" spans="1:3" hidden="1" x14ac:dyDescent="0.2">
      <c r="A349" s="19">
        <v>460</v>
      </c>
      <c r="B349" t="s">
        <v>75</v>
      </c>
      <c r="C349" t="s">
        <v>75</v>
      </c>
    </row>
    <row r="350" spans="1:3" hidden="1" x14ac:dyDescent="0.2">
      <c r="A350" s="19">
        <v>463</v>
      </c>
      <c r="B350" t="s">
        <v>75</v>
      </c>
      <c r="C350" t="s">
        <v>75</v>
      </c>
    </row>
    <row r="351" spans="1:3" hidden="1" x14ac:dyDescent="0.2">
      <c r="A351" s="19">
        <v>466</v>
      </c>
      <c r="B351" t="s">
        <v>75</v>
      </c>
      <c r="C351" t="s">
        <v>75</v>
      </c>
    </row>
    <row r="352" spans="1:3" hidden="1" x14ac:dyDescent="0.2">
      <c r="A352" s="19">
        <v>468</v>
      </c>
      <c r="B352" t="s">
        <v>75</v>
      </c>
      <c r="C352" t="s">
        <v>75</v>
      </c>
    </row>
    <row r="353" spans="1:3" hidden="1" x14ac:dyDescent="0.2">
      <c r="A353" s="19">
        <v>469</v>
      </c>
      <c r="B353" t="s">
        <v>75</v>
      </c>
      <c r="C353" t="s">
        <v>75</v>
      </c>
    </row>
    <row r="354" spans="1:3" hidden="1" x14ac:dyDescent="0.2">
      <c r="A354" s="19">
        <v>470</v>
      </c>
      <c r="B354" t="s">
        <v>117</v>
      </c>
      <c r="C354" t="s">
        <v>117</v>
      </c>
    </row>
    <row r="355" spans="1:3" hidden="1" x14ac:dyDescent="0.2">
      <c r="A355" s="19">
        <v>472</v>
      </c>
      <c r="B355" t="s">
        <v>75</v>
      </c>
      <c r="C355" t="s">
        <v>75</v>
      </c>
    </row>
    <row r="356" spans="1:3" hidden="1" x14ac:dyDescent="0.2">
      <c r="A356" s="19">
        <v>473</v>
      </c>
      <c r="B356" t="s">
        <v>54</v>
      </c>
      <c r="C356" t="s">
        <v>54</v>
      </c>
    </row>
    <row r="357" spans="1:3" hidden="1" x14ac:dyDescent="0.2">
      <c r="A357" s="19">
        <v>474</v>
      </c>
      <c r="B357" t="s">
        <v>75</v>
      </c>
      <c r="C357" t="s">
        <v>75</v>
      </c>
    </row>
    <row r="358" spans="1:3" hidden="1" x14ac:dyDescent="0.2">
      <c r="A358" s="19">
        <v>475</v>
      </c>
      <c r="B358" t="s">
        <v>117</v>
      </c>
      <c r="C358" t="s">
        <v>117</v>
      </c>
    </row>
    <row r="359" spans="1:3" hidden="1" x14ac:dyDescent="0.2">
      <c r="A359" s="19">
        <v>477</v>
      </c>
      <c r="B359" t="s">
        <v>247</v>
      </c>
      <c r="C359" t="s">
        <v>247</v>
      </c>
    </row>
    <row r="360" spans="1:3" hidden="1" x14ac:dyDescent="0.2">
      <c r="A360" s="19">
        <v>478</v>
      </c>
      <c r="B360" t="s">
        <v>75</v>
      </c>
      <c r="C360" t="s">
        <v>75</v>
      </c>
    </row>
    <row r="361" spans="1:3" hidden="1" x14ac:dyDescent="0.2">
      <c r="A361" s="19">
        <v>479</v>
      </c>
      <c r="B361" t="s">
        <v>75</v>
      </c>
      <c r="C361" t="s">
        <v>75</v>
      </c>
    </row>
    <row r="362" spans="1:3" hidden="1" x14ac:dyDescent="0.2">
      <c r="A362" s="19">
        <v>480</v>
      </c>
      <c r="B362" t="s">
        <v>75</v>
      </c>
      <c r="C362" t="s">
        <v>75</v>
      </c>
    </row>
    <row r="363" spans="1:3" hidden="1" x14ac:dyDescent="0.2">
      <c r="A363" s="19">
        <v>481</v>
      </c>
      <c r="B363" t="s">
        <v>75</v>
      </c>
      <c r="C363" t="s">
        <v>75</v>
      </c>
    </row>
    <row r="364" spans="1:3" hidden="1" x14ac:dyDescent="0.2">
      <c r="A364" s="19">
        <v>482</v>
      </c>
      <c r="B364" t="s">
        <v>75</v>
      </c>
      <c r="C364" t="s">
        <v>75</v>
      </c>
    </row>
    <row r="365" spans="1:3" hidden="1" x14ac:dyDescent="0.2">
      <c r="A365" s="19">
        <v>483</v>
      </c>
      <c r="B365" t="s">
        <v>75</v>
      </c>
      <c r="C365" t="s">
        <v>75</v>
      </c>
    </row>
    <row r="366" spans="1:3" hidden="1" x14ac:dyDescent="0.2">
      <c r="A366" s="19">
        <v>484</v>
      </c>
      <c r="B366" t="s">
        <v>117</v>
      </c>
      <c r="C366" t="s">
        <v>117</v>
      </c>
    </row>
    <row r="367" spans="1:3" x14ac:dyDescent="0.2">
      <c r="A367" s="19">
        <v>502</v>
      </c>
      <c r="B367" t="s">
        <v>579</v>
      </c>
      <c r="C367" t="s">
        <v>575</v>
      </c>
    </row>
    <row r="368" spans="1:3" hidden="1" x14ac:dyDescent="0.2">
      <c r="A368" s="19">
        <v>505</v>
      </c>
      <c r="B368" t="s">
        <v>75</v>
      </c>
      <c r="C368" t="s">
        <v>75</v>
      </c>
    </row>
    <row r="369" spans="1:3" hidden="1" x14ac:dyDescent="0.2">
      <c r="A369" s="19">
        <v>519</v>
      </c>
      <c r="B369" t="s">
        <v>75</v>
      </c>
      <c r="C369" t="s">
        <v>75</v>
      </c>
    </row>
    <row r="370" spans="1:3" hidden="1" x14ac:dyDescent="0.2">
      <c r="A370" s="19">
        <v>521</v>
      </c>
      <c r="B370" t="s">
        <v>75</v>
      </c>
      <c r="C370" t="s">
        <v>75</v>
      </c>
    </row>
    <row r="371" spans="1:3" hidden="1" x14ac:dyDescent="0.2">
      <c r="A371" s="19">
        <v>522</v>
      </c>
      <c r="B371" t="s">
        <v>75</v>
      </c>
      <c r="C371" t="s">
        <v>75</v>
      </c>
    </row>
    <row r="372" spans="1:3" hidden="1" x14ac:dyDescent="0.2">
      <c r="A372" s="19">
        <v>523</v>
      </c>
      <c r="B372" t="s">
        <v>54</v>
      </c>
      <c r="C372" t="s">
        <v>54</v>
      </c>
    </row>
    <row r="373" spans="1:3" hidden="1" x14ac:dyDescent="0.2">
      <c r="A373" s="19">
        <v>524</v>
      </c>
      <c r="B373" t="s">
        <v>75</v>
      </c>
      <c r="C373" t="s">
        <v>75</v>
      </c>
    </row>
    <row r="374" spans="1:3" hidden="1" x14ac:dyDescent="0.2">
      <c r="A374" s="19">
        <v>525</v>
      </c>
      <c r="B374" t="s">
        <v>75</v>
      </c>
      <c r="C374" t="s">
        <v>75</v>
      </c>
    </row>
    <row r="375" spans="1:3" hidden="1" x14ac:dyDescent="0.2">
      <c r="A375" s="19">
        <v>526</v>
      </c>
      <c r="B375" t="s">
        <v>75</v>
      </c>
      <c r="C375" t="s">
        <v>75</v>
      </c>
    </row>
    <row r="376" spans="1:3" hidden="1" x14ac:dyDescent="0.2">
      <c r="A376" s="19">
        <v>549</v>
      </c>
      <c r="B376" t="s">
        <v>75</v>
      </c>
      <c r="C376" t="s">
        <v>75</v>
      </c>
    </row>
    <row r="377" spans="1:3" hidden="1" x14ac:dyDescent="0.2">
      <c r="A377" s="19">
        <v>550</v>
      </c>
      <c r="B377" t="s">
        <v>117</v>
      </c>
      <c r="C377" t="s">
        <v>117</v>
      </c>
    </row>
    <row r="378" spans="1:3" hidden="1" x14ac:dyDescent="0.2">
      <c r="A378" s="19">
        <v>551</v>
      </c>
      <c r="B378" t="s">
        <v>117</v>
      </c>
      <c r="C378" t="s">
        <v>117</v>
      </c>
    </row>
    <row r="379" spans="1:3" hidden="1" x14ac:dyDescent="0.2">
      <c r="A379" s="19">
        <v>552</v>
      </c>
      <c r="B379" t="s">
        <v>75</v>
      </c>
      <c r="C379" t="s">
        <v>75</v>
      </c>
    </row>
    <row r="380" spans="1:3" hidden="1" x14ac:dyDescent="0.2">
      <c r="A380" s="19">
        <v>553</v>
      </c>
      <c r="B380" t="s">
        <v>117</v>
      </c>
      <c r="C380" t="s">
        <v>117</v>
      </c>
    </row>
    <row r="381" spans="1:3" hidden="1" x14ac:dyDescent="0.2">
      <c r="A381" s="19">
        <v>554</v>
      </c>
      <c r="B381" t="s">
        <v>117</v>
      </c>
      <c r="C381" t="s">
        <v>117</v>
      </c>
    </row>
    <row r="382" spans="1:3" hidden="1" x14ac:dyDescent="0.2">
      <c r="A382" s="19">
        <v>557</v>
      </c>
      <c r="B382" t="s">
        <v>117</v>
      </c>
      <c r="C382" t="s">
        <v>117</v>
      </c>
    </row>
    <row r="383" spans="1:3" hidden="1" x14ac:dyDescent="0.2">
      <c r="A383" s="19">
        <v>558</v>
      </c>
      <c r="B383" t="s">
        <v>117</v>
      </c>
      <c r="C383" t="s">
        <v>117</v>
      </c>
    </row>
    <row r="384" spans="1:3" hidden="1" x14ac:dyDescent="0.2">
      <c r="A384" s="19">
        <v>563</v>
      </c>
      <c r="B384" t="s">
        <v>75</v>
      </c>
      <c r="C384" t="s">
        <v>75</v>
      </c>
    </row>
    <row r="385" spans="1:3" hidden="1" x14ac:dyDescent="0.2">
      <c r="A385" s="19">
        <v>565</v>
      </c>
      <c r="B385" t="s">
        <v>75</v>
      </c>
      <c r="C385" t="s">
        <v>75</v>
      </c>
    </row>
    <row r="386" spans="1:3" hidden="1" x14ac:dyDescent="0.2">
      <c r="A386" s="19">
        <v>566</v>
      </c>
      <c r="B386" t="s">
        <v>75</v>
      </c>
      <c r="C386" t="s">
        <v>75</v>
      </c>
    </row>
    <row r="387" spans="1:3" hidden="1" x14ac:dyDescent="0.2">
      <c r="A387" s="19">
        <v>567</v>
      </c>
      <c r="B387" t="s">
        <v>75</v>
      </c>
      <c r="C387" t="s">
        <v>75</v>
      </c>
    </row>
    <row r="388" spans="1:3" hidden="1" x14ac:dyDescent="0.2">
      <c r="A388" s="19">
        <v>573</v>
      </c>
      <c r="B388" t="s">
        <v>75</v>
      </c>
      <c r="C388" t="s">
        <v>75</v>
      </c>
    </row>
    <row r="389" spans="1:3" hidden="1" x14ac:dyDescent="0.2">
      <c r="A389" s="19">
        <v>575</v>
      </c>
      <c r="B389" t="s">
        <v>75</v>
      </c>
      <c r="C389" t="s">
        <v>75</v>
      </c>
    </row>
    <row r="390" spans="1:3" hidden="1" x14ac:dyDescent="0.2">
      <c r="A390" s="19">
        <v>576</v>
      </c>
      <c r="B390" t="s">
        <v>75</v>
      </c>
      <c r="C390" t="s">
        <v>75</v>
      </c>
    </row>
    <row r="391" spans="1:3" hidden="1" x14ac:dyDescent="0.2">
      <c r="A391" s="19">
        <v>577</v>
      </c>
      <c r="B391" t="s">
        <v>75</v>
      </c>
      <c r="C391" t="s">
        <v>75</v>
      </c>
    </row>
    <row r="392" spans="1:3" hidden="1" x14ac:dyDescent="0.2">
      <c r="A392" s="19">
        <v>578</v>
      </c>
      <c r="B392" t="s">
        <v>75</v>
      </c>
      <c r="C392" t="s">
        <v>75</v>
      </c>
    </row>
    <row r="393" spans="1:3" hidden="1" x14ac:dyDescent="0.2">
      <c r="A393" s="19">
        <v>579</v>
      </c>
      <c r="B393" t="s">
        <v>75</v>
      </c>
      <c r="C393" t="s">
        <v>75</v>
      </c>
    </row>
    <row r="394" spans="1:3" hidden="1" x14ac:dyDescent="0.2">
      <c r="A394" s="19">
        <v>586</v>
      </c>
      <c r="B394" t="s">
        <v>75</v>
      </c>
      <c r="C394" t="s">
        <v>75</v>
      </c>
    </row>
    <row r="395" spans="1:3" hidden="1" x14ac:dyDescent="0.2">
      <c r="A395" s="19">
        <v>589</v>
      </c>
      <c r="B395" t="s">
        <v>75</v>
      </c>
      <c r="C395" t="s">
        <v>75</v>
      </c>
    </row>
    <row r="396" spans="1:3" hidden="1" x14ac:dyDescent="0.2">
      <c r="A396" s="19">
        <v>590</v>
      </c>
      <c r="B396" t="s">
        <v>75</v>
      </c>
      <c r="C396" t="s">
        <v>75</v>
      </c>
    </row>
    <row r="397" spans="1:3" hidden="1" x14ac:dyDescent="0.2">
      <c r="A397" s="19">
        <v>591</v>
      </c>
      <c r="B397" t="s">
        <v>54</v>
      </c>
      <c r="C397" t="s">
        <v>54</v>
      </c>
    </row>
    <row r="398" spans="1:3" x14ac:dyDescent="0.2">
      <c r="A398" s="19">
        <v>592</v>
      </c>
      <c r="B398" t="s">
        <v>580</v>
      </c>
      <c r="C398" t="s">
        <v>575</v>
      </c>
    </row>
    <row r="399" spans="1:3" x14ac:dyDescent="0.2">
      <c r="A399" s="19">
        <v>593</v>
      </c>
      <c r="B399" t="s">
        <v>581</v>
      </c>
      <c r="C399" t="s">
        <v>575</v>
      </c>
    </row>
    <row r="400" spans="1:3" hidden="1" x14ac:dyDescent="0.2">
      <c r="A400" s="19">
        <v>594</v>
      </c>
      <c r="B400" t="s">
        <v>247</v>
      </c>
      <c r="C400" t="s">
        <v>247</v>
      </c>
    </row>
    <row r="401" spans="1:3" x14ac:dyDescent="0.2">
      <c r="A401" s="19">
        <v>595</v>
      </c>
      <c r="B401" t="s">
        <v>583</v>
      </c>
      <c r="C401" t="s">
        <v>575</v>
      </c>
    </row>
    <row r="402" spans="1:3" x14ac:dyDescent="0.2">
      <c r="A402" s="19">
        <v>598</v>
      </c>
      <c r="B402" t="s">
        <v>585</v>
      </c>
      <c r="C402" t="s">
        <v>575</v>
      </c>
    </row>
    <row r="403" spans="1:3" hidden="1" x14ac:dyDescent="0.2">
      <c r="A403" s="19">
        <v>599</v>
      </c>
      <c r="B403" t="s">
        <v>54</v>
      </c>
      <c r="C403" t="s">
        <v>54</v>
      </c>
    </row>
    <row r="404" spans="1:3" hidden="1" x14ac:dyDescent="0.2">
      <c r="A404" s="19">
        <v>600</v>
      </c>
      <c r="B404" t="s">
        <v>54</v>
      </c>
      <c r="C404" t="s">
        <v>54</v>
      </c>
    </row>
    <row r="405" spans="1:3" hidden="1" x14ac:dyDescent="0.2">
      <c r="A405" s="19">
        <v>601</v>
      </c>
      <c r="B405" t="s">
        <v>75</v>
      </c>
      <c r="C405" t="s">
        <v>75</v>
      </c>
    </row>
    <row r="406" spans="1:3" hidden="1" x14ac:dyDescent="0.2">
      <c r="A406" s="19">
        <v>602</v>
      </c>
      <c r="B406" t="s">
        <v>117</v>
      </c>
      <c r="C406" t="s">
        <v>117</v>
      </c>
    </row>
    <row r="407" spans="1:3" hidden="1" x14ac:dyDescent="0.2">
      <c r="A407" s="19">
        <v>603</v>
      </c>
      <c r="B407" t="s">
        <v>54</v>
      </c>
      <c r="C407" t="s">
        <v>54</v>
      </c>
    </row>
    <row r="408" spans="1:3" hidden="1" x14ac:dyDescent="0.2">
      <c r="A408" s="19">
        <v>604</v>
      </c>
      <c r="B408" t="s">
        <v>75</v>
      </c>
      <c r="C408" t="s">
        <v>75</v>
      </c>
    </row>
    <row r="409" spans="1:3" hidden="1" x14ac:dyDescent="0.2">
      <c r="A409" s="19">
        <v>605</v>
      </c>
      <c r="B409" t="s">
        <v>75</v>
      </c>
      <c r="C409" t="s">
        <v>75</v>
      </c>
    </row>
    <row r="410" spans="1:3" hidden="1" x14ac:dyDescent="0.2">
      <c r="A410" s="19">
        <v>610</v>
      </c>
      <c r="B410" t="s">
        <v>117</v>
      </c>
      <c r="C410" t="s">
        <v>117</v>
      </c>
    </row>
    <row r="411" spans="1:3" hidden="1" x14ac:dyDescent="0.2">
      <c r="A411" s="19">
        <v>611</v>
      </c>
      <c r="B411" t="s">
        <v>117</v>
      </c>
      <c r="C411" t="s">
        <v>117</v>
      </c>
    </row>
    <row r="412" spans="1:3" hidden="1" x14ac:dyDescent="0.2">
      <c r="A412" s="19">
        <v>27</v>
      </c>
      <c r="B412" t="s">
        <v>54</v>
      </c>
      <c r="C412" t="s">
        <v>54</v>
      </c>
    </row>
    <row r="413" spans="1:3" hidden="1" x14ac:dyDescent="0.2">
      <c r="A413" s="19">
        <v>36</v>
      </c>
      <c r="B413" t="s">
        <v>54</v>
      </c>
      <c r="C413" t="s">
        <v>54</v>
      </c>
    </row>
    <row r="414" spans="1:3" hidden="1" x14ac:dyDescent="0.2">
      <c r="A414" s="19">
        <v>41</v>
      </c>
      <c r="B414" t="s">
        <v>75</v>
      </c>
      <c r="C414" t="s">
        <v>75</v>
      </c>
    </row>
    <row r="415" spans="1:3" hidden="1" x14ac:dyDescent="0.2">
      <c r="A415" s="19">
        <v>53</v>
      </c>
      <c r="B415" t="s">
        <v>54</v>
      </c>
      <c r="C415" t="s">
        <v>54</v>
      </c>
    </row>
    <row r="416" spans="1:3" hidden="1" x14ac:dyDescent="0.2">
      <c r="A416" s="19">
        <v>116</v>
      </c>
      <c r="B416" t="s">
        <v>75</v>
      </c>
      <c r="C416" t="s">
        <v>75</v>
      </c>
    </row>
    <row r="417" spans="1:3" hidden="1" x14ac:dyDescent="0.2">
      <c r="A417" s="19">
        <v>144</v>
      </c>
      <c r="B417" t="s">
        <v>75</v>
      </c>
      <c r="C417" t="s">
        <v>75</v>
      </c>
    </row>
    <row r="418" spans="1:3" hidden="1" x14ac:dyDescent="0.2">
      <c r="A418" s="19">
        <v>172</v>
      </c>
      <c r="B418" t="s">
        <v>54</v>
      </c>
      <c r="C418" t="s">
        <v>54</v>
      </c>
    </row>
    <row r="419" spans="1:3" hidden="1" x14ac:dyDescent="0.2">
      <c r="A419" s="19">
        <v>191</v>
      </c>
      <c r="B419" t="s">
        <v>75</v>
      </c>
      <c r="C419" t="s">
        <v>75</v>
      </c>
    </row>
    <row r="420" spans="1:3" hidden="1" x14ac:dyDescent="0.2">
      <c r="A420" s="19">
        <v>230</v>
      </c>
      <c r="B420" t="s">
        <v>75</v>
      </c>
      <c r="C420" t="s">
        <v>75</v>
      </c>
    </row>
    <row r="421" spans="1:3" hidden="1" x14ac:dyDescent="0.2">
      <c r="A421" s="19">
        <v>270</v>
      </c>
      <c r="B421" t="s">
        <v>54</v>
      </c>
      <c r="C421" t="s">
        <v>54</v>
      </c>
    </row>
    <row r="422" spans="1:3" hidden="1" x14ac:dyDescent="0.2">
      <c r="A422" s="19">
        <v>297</v>
      </c>
      <c r="B422" t="s">
        <v>54</v>
      </c>
      <c r="C422" t="s">
        <v>54</v>
      </c>
    </row>
    <row r="423" spans="1:3" hidden="1" x14ac:dyDescent="0.2">
      <c r="A423" s="19">
        <v>326</v>
      </c>
      <c r="B423" t="s">
        <v>54</v>
      </c>
      <c r="C423" t="s">
        <v>54</v>
      </c>
    </row>
    <row r="424" spans="1:3" hidden="1" x14ac:dyDescent="0.2">
      <c r="A424" s="19">
        <v>410</v>
      </c>
      <c r="B424" t="s">
        <v>75</v>
      </c>
      <c r="C424" t="s">
        <v>75</v>
      </c>
    </row>
    <row r="425" spans="1:3" hidden="1" x14ac:dyDescent="0.2">
      <c r="A425" s="19">
        <v>422</v>
      </c>
      <c r="B425" t="s">
        <v>54</v>
      </c>
      <c r="C425" t="s">
        <v>54</v>
      </c>
    </row>
    <row r="426" spans="1:3" hidden="1" x14ac:dyDescent="0.2">
      <c r="A426" s="19">
        <v>440</v>
      </c>
      <c r="B426" t="s">
        <v>54</v>
      </c>
      <c r="C426" t="s">
        <v>54</v>
      </c>
    </row>
    <row r="427" spans="1:3" hidden="1" x14ac:dyDescent="0.2">
      <c r="A427" s="19">
        <v>441</v>
      </c>
      <c r="B427" t="s">
        <v>54</v>
      </c>
      <c r="C427" t="s">
        <v>54</v>
      </c>
    </row>
    <row r="428" spans="1:3" hidden="1" x14ac:dyDescent="0.2">
      <c r="A428" s="19">
        <v>450</v>
      </c>
      <c r="B428" t="s">
        <v>247</v>
      </c>
      <c r="C428" t="s">
        <v>247</v>
      </c>
    </row>
    <row r="429" spans="1:3" hidden="1" x14ac:dyDescent="0.2">
      <c r="A429" s="19">
        <v>469</v>
      </c>
      <c r="B429" t="s">
        <v>247</v>
      </c>
      <c r="C429" t="s">
        <v>247</v>
      </c>
    </row>
    <row r="430" spans="1:3" hidden="1" x14ac:dyDescent="0.2">
      <c r="A430" s="19">
        <v>470</v>
      </c>
      <c r="B430" t="s">
        <v>75</v>
      </c>
      <c r="C430" t="s">
        <v>75</v>
      </c>
    </row>
    <row r="431" spans="1:3" hidden="1" x14ac:dyDescent="0.2">
      <c r="A431" s="19">
        <v>474</v>
      </c>
      <c r="B431" t="s">
        <v>247</v>
      </c>
      <c r="C431" t="s">
        <v>247</v>
      </c>
    </row>
    <row r="432" spans="1:3" hidden="1" x14ac:dyDescent="0.2">
      <c r="A432" s="19">
        <v>475</v>
      </c>
      <c r="B432" t="s">
        <v>75</v>
      </c>
      <c r="C432" t="s">
        <v>75</v>
      </c>
    </row>
    <row r="433" spans="1:3" hidden="1" x14ac:dyDescent="0.2">
      <c r="A433" s="19">
        <v>479</v>
      </c>
      <c r="B433" t="s">
        <v>247</v>
      </c>
      <c r="C433" t="s">
        <v>247</v>
      </c>
    </row>
    <row r="434" spans="1:3" hidden="1" x14ac:dyDescent="0.2">
      <c r="A434" s="19">
        <v>480</v>
      </c>
      <c r="B434" t="s">
        <v>247</v>
      </c>
      <c r="C434" t="s">
        <v>247</v>
      </c>
    </row>
    <row r="435" spans="1:3" hidden="1" x14ac:dyDescent="0.2">
      <c r="A435" s="19">
        <v>481</v>
      </c>
      <c r="B435" t="s">
        <v>54</v>
      </c>
      <c r="C435" t="s">
        <v>54</v>
      </c>
    </row>
    <row r="436" spans="1:3" hidden="1" x14ac:dyDescent="0.2">
      <c r="A436" s="19">
        <v>482</v>
      </c>
      <c r="B436" t="s">
        <v>247</v>
      </c>
      <c r="C436" t="s">
        <v>247</v>
      </c>
    </row>
    <row r="437" spans="1:3" hidden="1" x14ac:dyDescent="0.2">
      <c r="A437" s="19">
        <v>484</v>
      </c>
      <c r="B437" t="s">
        <v>75</v>
      </c>
      <c r="C437" t="s">
        <v>75</v>
      </c>
    </row>
    <row r="438" spans="1:3" hidden="1" x14ac:dyDescent="0.2">
      <c r="A438" s="19">
        <v>522</v>
      </c>
      <c r="B438" t="s">
        <v>247</v>
      </c>
      <c r="C438" t="s">
        <v>247</v>
      </c>
    </row>
    <row r="439" spans="1:3" hidden="1" x14ac:dyDescent="0.2">
      <c r="A439" s="19">
        <v>524</v>
      </c>
      <c r="B439" t="s">
        <v>247</v>
      </c>
      <c r="C439" t="s">
        <v>247</v>
      </c>
    </row>
    <row r="440" spans="1:3" hidden="1" x14ac:dyDescent="0.2">
      <c r="A440" s="19">
        <v>525</v>
      </c>
      <c r="B440" t="s">
        <v>247</v>
      </c>
      <c r="C440" t="s">
        <v>247</v>
      </c>
    </row>
    <row r="441" spans="1:3" hidden="1" x14ac:dyDescent="0.2">
      <c r="A441" s="19">
        <v>549</v>
      </c>
      <c r="B441" t="s">
        <v>54</v>
      </c>
      <c r="C441" t="s">
        <v>54</v>
      </c>
    </row>
    <row r="442" spans="1:3" hidden="1" x14ac:dyDescent="0.2">
      <c r="A442" s="19">
        <v>550</v>
      </c>
      <c r="B442" t="s">
        <v>75</v>
      </c>
      <c r="C442" t="s">
        <v>75</v>
      </c>
    </row>
    <row r="443" spans="1:3" hidden="1" x14ac:dyDescent="0.2">
      <c r="A443" s="19">
        <v>551</v>
      </c>
      <c r="B443" t="s">
        <v>75</v>
      </c>
      <c r="C443" t="s">
        <v>75</v>
      </c>
    </row>
    <row r="444" spans="1:3" hidden="1" x14ac:dyDescent="0.2">
      <c r="A444" s="19">
        <v>552</v>
      </c>
      <c r="B444" t="s">
        <v>247</v>
      </c>
      <c r="C444" t="s">
        <v>247</v>
      </c>
    </row>
    <row r="445" spans="1:3" hidden="1" x14ac:dyDescent="0.2">
      <c r="A445" s="19">
        <v>554</v>
      </c>
      <c r="B445" t="s">
        <v>75</v>
      </c>
      <c r="C445" t="s">
        <v>75</v>
      </c>
    </row>
    <row r="446" spans="1:3" hidden="1" x14ac:dyDescent="0.2">
      <c r="A446" s="19">
        <v>557</v>
      </c>
      <c r="B446" t="s">
        <v>75</v>
      </c>
      <c r="C446" t="s">
        <v>75</v>
      </c>
    </row>
    <row r="447" spans="1:3" hidden="1" x14ac:dyDescent="0.2">
      <c r="A447" s="19">
        <v>558</v>
      </c>
      <c r="B447" t="s">
        <v>75</v>
      </c>
      <c r="C447" t="s">
        <v>75</v>
      </c>
    </row>
    <row r="448" spans="1:3" hidden="1" x14ac:dyDescent="0.2">
      <c r="A448" s="19">
        <v>579</v>
      </c>
      <c r="B448" t="s">
        <v>54</v>
      </c>
      <c r="C448" t="s">
        <v>54</v>
      </c>
    </row>
    <row r="449" spans="1:3" hidden="1" x14ac:dyDescent="0.2">
      <c r="A449" s="19">
        <v>586</v>
      </c>
      <c r="B449" t="s">
        <v>54</v>
      </c>
      <c r="C449" t="s">
        <v>54</v>
      </c>
    </row>
    <row r="450" spans="1:3" x14ac:dyDescent="0.2">
      <c r="A450" s="19">
        <v>593</v>
      </c>
      <c r="B450" t="s">
        <v>582</v>
      </c>
      <c r="C450" t="s">
        <v>575</v>
      </c>
    </row>
    <row r="451" spans="1:3" x14ac:dyDescent="0.2">
      <c r="A451" s="19">
        <v>595</v>
      </c>
      <c r="B451" t="s">
        <v>584</v>
      </c>
      <c r="C451" t="s">
        <v>575</v>
      </c>
    </row>
    <row r="452" spans="1:3" x14ac:dyDescent="0.2">
      <c r="A452" s="19">
        <v>600</v>
      </c>
      <c r="B452" t="s">
        <v>586</v>
      </c>
      <c r="C452" t="s">
        <v>575</v>
      </c>
    </row>
    <row r="453" spans="1:3" hidden="1" x14ac:dyDescent="0.2">
      <c r="A453" s="19">
        <v>602</v>
      </c>
      <c r="B453" t="s">
        <v>75</v>
      </c>
      <c r="C453" t="s">
        <v>75</v>
      </c>
    </row>
    <row r="454" spans="1:3" hidden="1" x14ac:dyDescent="0.2">
      <c r="A454" s="19">
        <v>610</v>
      </c>
      <c r="B454" t="s">
        <v>75</v>
      </c>
      <c r="C454" t="s">
        <v>75</v>
      </c>
    </row>
    <row r="455" spans="1:3" hidden="1" x14ac:dyDescent="0.2">
      <c r="A455" s="19">
        <v>611</v>
      </c>
      <c r="B455" t="s">
        <v>75</v>
      </c>
      <c r="C455" t="s">
        <v>75</v>
      </c>
    </row>
    <row r="456" spans="1:3" hidden="1" x14ac:dyDescent="0.2">
      <c r="A456" s="19">
        <v>144</v>
      </c>
      <c r="B456" t="s">
        <v>247</v>
      </c>
      <c r="C456" t="s">
        <v>247</v>
      </c>
    </row>
    <row r="457" spans="1:3" hidden="1" x14ac:dyDescent="0.2">
      <c r="A457" s="19">
        <v>450</v>
      </c>
      <c r="B457" t="s">
        <v>54</v>
      </c>
      <c r="C457" t="s">
        <v>54</v>
      </c>
    </row>
    <row r="458" spans="1:3" hidden="1" x14ac:dyDescent="0.2">
      <c r="A458" s="19">
        <v>469</v>
      </c>
      <c r="B458" t="s">
        <v>54</v>
      </c>
      <c r="C458" t="s">
        <v>54</v>
      </c>
    </row>
    <row r="459" spans="1:3" hidden="1" x14ac:dyDescent="0.2">
      <c r="A459" s="19">
        <v>474</v>
      </c>
      <c r="B459" t="s">
        <v>54</v>
      </c>
      <c r="C459" t="s">
        <v>54</v>
      </c>
    </row>
    <row r="460" spans="1:3" hidden="1" x14ac:dyDescent="0.2">
      <c r="A460" s="19">
        <v>479</v>
      </c>
      <c r="B460" t="s">
        <v>54</v>
      </c>
      <c r="C460" t="s">
        <v>54</v>
      </c>
    </row>
    <row r="461" spans="1:3" hidden="1" x14ac:dyDescent="0.2">
      <c r="A461" s="19">
        <v>480</v>
      </c>
      <c r="B461" t="s">
        <v>54</v>
      </c>
      <c r="C461" t="s">
        <v>54</v>
      </c>
    </row>
    <row r="462" spans="1:3" hidden="1" x14ac:dyDescent="0.2">
      <c r="A462" s="19">
        <v>482</v>
      </c>
      <c r="B462" t="s">
        <v>54</v>
      </c>
      <c r="C462" t="s">
        <v>54</v>
      </c>
    </row>
    <row r="463" spans="1:3" hidden="1" x14ac:dyDescent="0.2">
      <c r="A463" s="19">
        <v>522</v>
      </c>
      <c r="B463" t="s">
        <v>54</v>
      </c>
      <c r="C463" t="s">
        <v>54</v>
      </c>
    </row>
    <row r="464" spans="1:3" hidden="1" x14ac:dyDescent="0.2">
      <c r="A464" s="19">
        <v>524</v>
      </c>
      <c r="B464" t="s">
        <v>54</v>
      </c>
      <c r="C464" t="s">
        <v>54</v>
      </c>
    </row>
    <row r="465" spans="1:3" hidden="1" x14ac:dyDescent="0.2">
      <c r="A465" s="19">
        <v>525</v>
      </c>
      <c r="B465" t="s">
        <v>54</v>
      </c>
      <c r="C465" t="s">
        <v>54</v>
      </c>
    </row>
    <row r="466" spans="1:3" hidden="1" x14ac:dyDescent="0.2">
      <c r="A466" s="19">
        <v>550</v>
      </c>
      <c r="B466" t="s">
        <v>54</v>
      </c>
      <c r="C466" t="s">
        <v>54</v>
      </c>
    </row>
    <row r="467" spans="1:3" hidden="1" x14ac:dyDescent="0.2">
      <c r="A467" s="19">
        <v>551</v>
      </c>
      <c r="B467" t="s">
        <v>247</v>
      </c>
      <c r="C467" t="s">
        <v>247</v>
      </c>
    </row>
    <row r="468" spans="1:3" hidden="1" x14ac:dyDescent="0.2">
      <c r="A468" s="19">
        <v>552</v>
      </c>
      <c r="B468" t="s">
        <v>54</v>
      </c>
      <c r="C468" t="s">
        <v>54</v>
      </c>
    </row>
    <row r="469" spans="1:3" hidden="1" x14ac:dyDescent="0.2">
      <c r="A469" s="19">
        <v>554</v>
      </c>
      <c r="B469" t="s">
        <v>247</v>
      </c>
      <c r="C469" t="s">
        <v>247</v>
      </c>
    </row>
    <row r="470" spans="1:3" hidden="1" x14ac:dyDescent="0.2">
      <c r="A470" s="19">
        <v>611</v>
      </c>
      <c r="B470" t="s">
        <v>247</v>
      </c>
      <c r="C470" t="s">
        <v>247</v>
      </c>
    </row>
    <row r="471" spans="1:3" hidden="1" x14ac:dyDescent="0.2">
      <c r="A471" s="19">
        <v>144</v>
      </c>
      <c r="B471" t="s">
        <v>54</v>
      </c>
      <c r="C471" t="s">
        <v>54</v>
      </c>
    </row>
    <row r="472" spans="1:3" hidden="1" x14ac:dyDescent="0.2">
      <c r="A472" s="19">
        <v>551</v>
      </c>
      <c r="B472" t="s">
        <v>54</v>
      </c>
      <c r="C472" t="s">
        <v>54</v>
      </c>
    </row>
    <row r="473" spans="1:3" hidden="1" x14ac:dyDescent="0.2">
      <c r="A473" s="19">
        <v>554</v>
      </c>
      <c r="B473" t="s">
        <v>54</v>
      </c>
      <c r="C473" t="s">
        <v>54</v>
      </c>
    </row>
    <row r="474" spans="1:3" hidden="1" x14ac:dyDescent="0.2">
      <c r="A474" s="19">
        <v>611</v>
      </c>
      <c r="B474" t="s">
        <v>54</v>
      </c>
      <c r="C474" t="s">
        <v>54</v>
      </c>
    </row>
  </sheetData>
  <autoFilter ref="A1:C474">
    <filterColumn colId="2">
      <filters>
        <filter val="Otro"/>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585"/>
  <sheetViews>
    <sheetView workbookViewId="0">
      <pane xSplit="1" ySplit="1" topLeftCell="B2" activePane="bottomRight" state="frozen"/>
      <selection activeCell="B273" sqref="B273"/>
      <selection pane="topRight" activeCell="B273" sqref="B273"/>
      <selection pane="bottomLeft" activeCell="B273" sqref="B273"/>
      <selection pane="bottomRight" activeCell="B273" sqref="B273"/>
    </sheetView>
  </sheetViews>
  <sheetFormatPr baseColWidth="10" defaultRowHeight="12.75" x14ac:dyDescent="0.2"/>
  <cols>
    <col min="1" max="1" width="8" style="19" bestFit="1" customWidth="1"/>
    <col min="2" max="2" width="58.28515625" customWidth="1"/>
    <col min="3" max="3" width="81.85546875" bestFit="1" customWidth="1"/>
  </cols>
  <sheetData>
    <row r="1" spans="1:19" x14ac:dyDescent="0.2">
      <c r="A1" s="19" t="s">
        <v>573</v>
      </c>
      <c r="B1" s="20" t="s">
        <v>631</v>
      </c>
      <c r="C1" s="20" t="s">
        <v>587</v>
      </c>
    </row>
    <row r="2" spans="1:19" hidden="1" x14ac:dyDescent="0.2">
      <c r="A2" s="19">
        <v>1</v>
      </c>
      <c r="B2" t="s">
        <v>55</v>
      </c>
      <c r="C2" t="s">
        <v>55</v>
      </c>
    </row>
    <row r="3" spans="1:19" hidden="1" x14ac:dyDescent="0.2">
      <c r="A3" s="19">
        <v>2</v>
      </c>
      <c r="B3" t="s">
        <v>55</v>
      </c>
      <c r="C3" t="s">
        <v>55</v>
      </c>
    </row>
    <row r="4" spans="1:19" hidden="1" x14ac:dyDescent="0.2">
      <c r="A4" s="19">
        <v>4</v>
      </c>
      <c r="B4" t="s">
        <v>589</v>
      </c>
      <c r="C4" t="s">
        <v>589</v>
      </c>
      <c r="S4" s="29"/>
    </row>
    <row r="5" spans="1:19" hidden="1" x14ac:dyDescent="0.2">
      <c r="A5" s="19">
        <v>11</v>
      </c>
      <c r="B5" t="s">
        <v>112</v>
      </c>
      <c r="C5" t="s">
        <v>112</v>
      </c>
    </row>
    <row r="6" spans="1:19" hidden="1" x14ac:dyDescent="0.2">
      <c r="A6" s="19">
        <v>12</v>
      </c>
      <c r="B6" t="s">
        <v>589</v>
      </c>
      <c r="C6" t="s">
        <v>589</v>
      </c>
    </row>
    <row r="7" spans="1:19" hidden="1" x14ac:dyDescent="0.2">
      <c r="A7" s="19">
        <v>14</v>
      </c>
      <c r="B7" t="s">
        <v>589</v>
      </c>
      <c r="C7" t="s">
        <v>589</v>
      </c>
    </row>
    <row r="8" spans="1:19" hidden="1" x14ac:dyDescent="0.2">
      <c r="A8" s="19">
        <v>18</v>
      </c>
      <c r="B8" t="s">
        <v>589</v>
      </c>
      <c r="C8" t="s">
        <v>589</v>
      </c>
    </row>
    <row r="9" spans="1:19" hidden="1" x14ac:dyDescent="0.2">
      <c r="A9" s="19">
        <v>20</v>
      </c>
      <c r="B9" t="s">
        <v>589</v>
      </c>
      <c r="C9" t="s">
        <v>589</v>
      </c>
    </row>
    <row r="10" spans="1:19" hidden="1" x14ac:dyDescent="0.2">
      <c r="A10" s="19">
        <v>22</v>
      </c>
      <c r="B10" t="s">
        <v>112</v>
      </c>
      <c r="C10" t="s">
        <v>112</v>
      </c>
    </row>
    <row r="11" spans="1:19" hidden="1" x14ac:dyDescent="0.2">
      <c r="A11" s="19">
        <v>23</v>
      </c>
      <c r="B11" t="s">
        <v>55</v>
      </c>
      <c r="C11" t="s">
        <v>55</v>
      </c>
    </row>
    <row r="12" spans="1:19" hidden="1" x14ac:dyDescent="0.2">
      <c r="A12" s="19">
        <v>24</v>
      </c>
      <c r="B12" t="s">
        <v>55</v>
      </c>
      <c r="C12" t="s">
        <v>55</v>
      </c>
    </row>
    <row r="13" spans="1:19" hidden="1" x14ac:dyDescent="0.2">
      <c r="A13" s="19">
        <v>26</v>
      </c>
      <c r="B13" t="s">
        <v>112</v>
      </c>
      <c r="C13" t="s">
        <v>112</v>
      </c>
    </row>
    <row r="14" spans="1:19" hidden="1" x14ac:dyDescent="0.2">
      <c r="A14" s="19">
        <v>27</v>
      </c>
      <c r="B14" t="s">
        <v>112</v>
      </c>
      <c r="C14" t="s">
        <v>112</v>
      </c>
    </row>
    <row r="15" spans="1:19" hidden="1" x14ac:dyDescent="0.2">
      <c r="A15" s="19">
        <v>29</v>
      </c>
      <c r="B15" t="s">
        <v>55</v>
      </c>
      <c r="C15" t="s">
        <v>55</v>
      </c>
    </row>
    <row r="16" spans="1:19" hidden="1" x14ac:dyDescent="0.2">
      <c r="A16" s="19">
        <v>31</v>
      </c>
      <c r="B16" t="s">
        <v>122</v>
      </c>
      <c r="C16" t="s">
        <v>122</v>
      </c>
    </row>
    <row r="17" spans="1:3" hidden="1" x14ac:dyDescent="0.2">
      <c r="A17" s="19">
        <v>34</v>
      </c>
      <c r="B17" t="s">
        <v>55</v>
      </c>
      <c r="C17" t="s">
        <v>55</v>
      </c>
    </row>
    <row r="18" spans="1:3" hidden="1" x14ac:dyDescent="0.2">
      <c r="A18" s="19">
        <v>36</v>
      </c>
      <c r="B18" t="s">
        <v>55</v>
      </c>
      <c r="C18" t="s">
        <v>55</v>
      </c>
    </row>
    <row r="19" spans="1:3" hidden="1" x14ac:dyDescent="0.2">
      <c r="A19" s="19">
        <v>41</v>
      </c>
      <c r="B19" t="s">
        <v>112</v>
      </c>
      <c r="C19" t="s">
        <v>112</v>
      </c>
    </row>
    <row r="20" spans="1:3" hidden="1" x14ac:dyDescent="0.2">
      <c r="A20" s="19">
        <v>42</v>
      </c>
      <c r="B20" t="s">
        <v>55</v>
      </c>
      <c r="C20" t="s">
        <v>55</v>
      </c>
    </row>
    <row r="21" spans="1:3" hidden="1" x14ac:dyDescent="0.2">
      <c r="A21" s="19">
        <v>44</v>
      </c>
      <c r="B21" t="s">
        <v>55</v>
      </c>
      <c r="C21" t="s">
        <v>55</v>
      </c>
    </row>
    <row r="22" spans="1:3" hidden="1" x14ac:dyDescent="0.2">
      <c r="A22" s="19">
        <v>45</v>
      </c>
      <c r="B22" t="s">
        <v>112</v>
      </c>
      <c r="C22" t="s">
        <v>112</v>
      </c>
    </row>
    <row r="23" spans="1:3" hidden="1" x14ac:dyDescent="0.2">
      <c r="A23" s="19">
        <v>46</v>
      </c>
      <c r="B23" t="s">
        <v>590</v>
      </c>
      <c r="C23" t="s">
        <v>590</v>
      </c>
    </row>
    <row r="24" spans="1:3" hidden="1" x14ac:dyDescent="0.2">
      <c r="A24" s="19">
        <v>49</v>
      </c>
      <c r="B24" t="s">
        <v>55</v>
      </c>
      <c r="C24" t="s">
        <v>55</v>
      </c>
    </row>
    <row r="25" spans="1:3" hidden="1" x14ac:dyDescent="0.2">
      <c r="A25" s="19">
        <v>50</v>
      </c>
      <c r="B25" t="s">
        <v>55</v>
      </c>
      <c r="C25" t="s">
        <v>55</v>
      </c>
    </row>
    <row r="26" spans="1:3" hidden="1" x14ac:dyDescent="0.2">
      <c r="A26" s="19">
        <v>53</v>
      </c>
      <c r="B26" t="s">
        <v>55</v>
      </c>
      <c r="C26" t="s">
        <v>55</v>
      </c>
    </row>
    <row r="27" spans="1:3" hidden="1" x14ac:dyDescent="0.2">
      <c r="A27" s="19">
        <v>63</v>
      </c>
      <c r="B27" t="s">
        <v>112</v>
      </c>
      <c r="C27" t="s">
        <v>112</v>
      </c>
    </row>
    <row r="28" spans="1:3" hidden="1" x14ac:dyDescent="0.2">
      <c r="A28" s="19">
        <v>71</v>
      </c>
      <c r="B28" t="s">
        <v>589</v>
      </c>
      <c r="C28" t="s">
        <v>589</v>
      </c>
    </row>
    <row r="29" spans="1:3" hidden="1" x14ac:dyDescent="0.2">
      <c r="A29" s="19">
        <v>74</v>
      </c>
      <c r="B29" t="s">
        <v>589</v>
      </c>
      <c r="C29" t="s">
        <v>589</v>
      </c>
    </row>
    <row r="30" spans="1:3" hidden="1" x14ac:dyDescent="0.2">
      <c r="A30" s="19">
        <v>79</v>
      </c>
      <c r="B30" t="s">
        <v>55</v>
      </c>
      <c r="C30" t="s">
        <v>55</v>
      </c>
    </row>
    <row r="31" spans="1:3" hidden="1" x14ac:dyDescent="0.2">
      <c r="A31" s="19">
        <v>81</v>
      </c>
      <c r="B31" t="s">
        <v>55</v>
      </c>
      <c r="C31" t="s">
        <v>55</v>
      </c>
    </row>
    <row r="32" spans="1:3" hidden="1" x14ac:dyDescent="0.2">
      <c r="A32" s="19">
        <v>82</v>
      </c>
      <c r="B32" t="s">
        <v>55</v>
      </c>
      <c r="C32" t="s">
        <v>55</v>
      </c>
    </row>
    <row r="33" spans="1:3" hidden="1" x14ac:dyDescent="0.2">
      <c r="A33" s="19">
        <v>89</v>
      </c>
      <c r="B33" t="s">
        <v>55</v>
      </c>
      <c r="C33" t="s">
        <v>55</v>
      </c>
    </row>
    <row r="34" spans="1:3" hidden="1" x14ac:dyDescent="0.2">
      <c r="A34" s="19">
        <v>92</v>
      </c>
      <c r="B34" t="s">
        <v>55</v>
      </c>
      <c r="C34" t="s">
        <v>55</v>
      </c>
    </row>
    <row r="35" spans="1:3" hidden="1" x14ac:dyDescent="0.2">
      <c r="A35" s="19">
        <v>93</v>
      </c>
      <c r="B35" t="s">
        <v>112</v>
      </c>
      <c r="C35" t="s">
        <v>112</v>
      </c>
    </row>
    <row r="36" spans="1:3" hidden="1" x14ac:dyDescent="0.2">
      <c r="A36" s="19">
        <v>95</v>
      </c>
      <c r="B36" t="s">
        <v>143</v>
      </c>
      <c r="C36" t="s">
        <v>143</v>
      </c>
    </row>
    <row r="37" spans="1:3" hidden="1" x14ac:dyDescent="0.2">
      <c r="A37" s="19">
        <v>100</v>
      </c>
      <c r="B37" t="s">
        <v>589</v>
      </c>
      <c r="C37" t="s">
        <v>589</v>
      </c>
    </row>
    <row r="38" spans="1:3" hidden="1" x14ac:dyDescent="0.2">
      <c r="A38" s="19">
        <v>101</v>
      </c>
      <c r="B38" t="s">
        <v>55</v>
      </c>
      <c r="C38" t="s">
        <v>55</v>
      </c>
    </row>
    <row r="39" spans="1:3" hidden="1" x14ac:dyDescent="0.2">
      <c r="A39" s="19">
        <v>102</v>
      </c>
      <c r="B39" t="s">
        <v>589</v>
      </c>
      <c r="C39" t="s">
        <v>589</v>
      </c>
    </row>
    <row r="40" spans="1:3" hidden="1" x14ac:dyDescent="0.2">
      <c r="A40" s="19">
        <v>103</v>
      </c>
      <c r="B40" t="s">
        <v>112</v>
      </c>
      <c r="C40" t="s">
        <v>112</v>
      </c>
    </row>
    <row r="41" spans="1:3" hidden="1" x14ac:dyDescent="0.2">
      <c r="A41" s="19">
        <v>104</v>
      </c>
      <c r="B41" t="s">
        <v>55</v>
      </c>
      <c r="C41" t="s">
        <v>55</v>
      </c>
    </row>
    <row r="42" spans="1:3" hidden="1" x14ac:dyDescent="0.2">
      <c r="A42" s="19">
        <v>105</v>
      </c>
      <c r="B42" t="s">
        <v>55</v>
      </c>
      <c r="C42" t="s">
        <v>55</v>
      </c>
    </row>
    <row r="43" spans="1:3" hidden="1" x14ac:dyDescent="0.2">
      <c r="A43" s="19">
        <v>112</v>
      </c>
      <c r="B43" t="s">
        <v>55</v>
      </c>
      <c r="C43" t="s">
        <v>55</v>
      </c>
    </row>
    <row r="44" spans="1:3" hidden="1" x14ac:dyDescent="0.2">
      <c r="A44" s="19">
        <v>115</v>
      </c>
      <c r="B44" t="s">
        <v>55</v>
      </c>
      <c r="C44" t="s">
        <v>55</v>
      </c>
    </row>
    <row r="45" spans="1:3" hidden="1" x14ac:dyDescent="0.2">
      <c r="A45" s="19">
        <v>116</v>
      </c>
      <c r="B45" t="s">
        <v>589</v>
      </c>
      <c r="C45" t="s">
        <v>589</v>
      </c>
    </row>
    <row r="46" spans="1:3" hidden="1" x14ac:dyDescent="0.2">
      <c r="A46" s="19">
        <v>120</v>
      </c>
      <c r="B46" t="s">
        <v>55</v>
      </c>
      <c r="C46" t="s">
        <v>55</v>
      </c>
    </row>
    <row r="47" spans="1:3" hidden="1" x14ac:dyDescent="0.2">
      <c r="A47" s="19">
        <v>123</v>
      </c>
      <c r="B47" t="s">
        <v>55</v>
      </c>
      <c r="C47" t="s">
        <v>55</v>
      </c>
    </row>
    <row r="48" spans="1:3" hidden="1" x14ac:dyDescent="0.2">
      <c r="A48" s="19">
        <v>125</v>
      </c>
      <c r="B48" t="s">
        <v>589</v>
      </c>
      <c r="C48" t="s">
        <v>589</v>
      </c>
    </row>
    <row r="49" spans="1:3" hidden="1" x14ac:dyDescent="0.2">
      <c r="A49" s="19">
        <v>126</v>
      </c>
      <c r="B49" t="s">
        <v>112</v>
      </c>
      <c r="C49" t="s">
        <v>112</v>
      </c>
    </row>
    <row r="50" spans="1:3" hidden="1" x14ac:dyDescent="0.2">
      <c r="A50" s="19">
        <v>129</v>
      </c>
      <c r="B50" t="s">
        <v>112</v>
      </c>
      <c r="C50" t="s">
        <v>112</v>
      </c>
    </row>
    <row r="51" spans="1:3" hidden="1" x14ac:dyDescent="0.2">
      <c r="A51" s="19">
        <v>130</v>
      </c>
      <c r="B51" t="s">
        <v>112</v>
      </c>
      <c r="C51" t="s">
        <v>112</v>
      </c>
    </row>
    <row r="52" spans="1:3" hidden="1" x14ac:dyDescent="0.2">
      <c r="A52" s="19">
        <v>132</v>
      </c>
      <c r="B52" t="s">
        <v>55</v>
      </c>
      <c r="C52" t="s">
        <v>55</v>
      </c>
    </row>
    <row r="53" spans="1:3" hidden="1" x14ac:dyDescent="0.2">
      <c r="A53" s="19">
        <v>134</v>
      </c>
      <c r="B53" t="s">
        <v>55</v>
      </c>
      <c r="C53" t="s">
        <v>55</v>
      </c>
    </row>
    <row r="54" spans="1:3" hidden="1" x14ac:dyDescent="0.2">
      <c r="A54" s="19">
        <v>135</v>
      </c>
      <c r="B54" t="s">
        <v>55</v>
      </c>
      <c r="C54" t="s">
        <v>55</v>
      </c>
    </row>
    <row r="55" spans="1:3" hidden="1" x14ac:dyDescent="0.2">
      <c r="A55" s="19">
        <v>136</v>
      </c>
      <c r="B55" t="s">
        <v>589</v>
      </c>
      <c r="C55" t="s">
        <v>589</v>
      </c>
    </row>
    <row r="56" spans="1:3" hidden="1" x14ac:dyDescent="0.2">
      <c r="A56" s="19">
        <v>137</v>
      </c>
      <c r="B56" t="s">
        <v>112</v>
      </c>
      <c r="C56" t="s">
        <v>112</v>
      </c>
    </row>
    <row r="57" spans="1:3" hidden="1" x14ac:dyDescent="0.2">
      <c r="A57" s="19">
        <v>138</v>
      </c>
      <c r="B57" t="s">
        <v>55</v>
      </c>
      <c r="C57" t="s">
        <v>55</v>
      </c>
    </row>
    <row r="58" spans="1:3" hidden="1" x14ac:dyDescent="0.2">
      <c r="A58" s="19">
        <v>144</v>
      </c>
      <c r="B58" t="s">
        <v>589</v>
      </c>
      <c r="C58" t="s">
        <v>589</v>
      </c>
    </row>
    <row r="59" spans="1:3" hidden="1" x14ac:dyDescent="0.2">
      <c r="A59" s="19">
        <v>149</v>
      </c>
      <c r="B59" t="s">
        <v>589</v>
      </c>
      <c r="C59" t="s">
        <v>589</v>
      </c>
    </row>
    <row r="60" spans="1:3" hidden="1" x14ac:dyDescent="0.2">
      <c r="A60" s="19">
        <v>152</v>
      </c>
      <c r="B60" t="s">
        <v>112</v>
      </c>
      <c r="C60" t="s">
        <v>112</v>
      </c>
    </row>
    <row r="61" spans="1:3" hidden="1" x14ac:dyDescent="0.2">
      <c r="A61" s="19">
        <v>154</v>
      </c>
      <c r="B61" t="s">
        <v>112</v>
      </c>
      <c r="C61" t="s">
        <v>112</v>
      </c>
    </row>
    <row r="62" spans="1:3" hidden="1" x14ac:dyDescent="0.2">
      <c r="A62" s="19">
        <v>157</v>
      </c>
      <c r="B62" t="s">
        <v>112</v>
      </c>
      <c r="C62" t="s">
        <v>112</v>
      </c>
    </row>
    <row r="63" spans="1:3" hidden="1" x14ac:dyDescent="0.2">
      <c r="A63" s="19">
        <v>158</v>
      </c>
      <c r="B63" t="s">
        <v>589</v>
      </c>
      <c r="C63" t="s">
        <v>589</v>
      </c>
    </row>
    <row r="64" spans="1:3" hidden="1" x14ac:dyDescent="0.2">
      <c r="A64" s="19">
        <v>161</v>
      </c>
      <c r="B64" t="s">
        <v>55</v>
      </c>
      <c r="C64" t="s">
        <v>55</v>
      </c>
    </row>
    <row r="65" spans="1:3" hidden="1" x14ac:dyDescent="0.2">
      <c r="A65" s="19">
        <v>167</v>
      </c>
      <c r="B65" t="s">
        <v>112</v>
      </c>
      <c r="C65" t="s">
        <v>112</v>
      </c>
    </row>
    <row r="66" spans="1:3" hidden="1" x14ac:dyDescent="0.2">
      <c r="A66" s="19">
        <v>172</v>
      </c>
      <c r="B66" t="s">
        <v>112</v>
      </c>
      <c r="C66" t="s">
        <v>112</v>
      </c>
    </row>
    <row r="67" spans="1:3" hidden="1" x14ac:dyDescent="0.2">
      <c r="A67" s="19">
        <v>173</v>
      </c>
      <c r="B67" t="s">
        <v>55</v>
      </c>
      <c r="C67" t="s">
        <v>55</v>
      </c>
    </row>
    <row r="68" spans="1:3" hidden="1" x14ac:dyDescent="0.2">
      <c r="A68" s="19">
        <v>181</v>
      </c>
      <c r="B68" t="s">
        <v>589</v>
      </c>
      <c r="C68" t="s">
        <v>589</v>
      </c>
    </row>
    <row r="69" spans="1:3" hidden="1" x14ac:dyDescent="0.2">
      <c r="A69" s="19">
        <v>183</v>
      </c>
      <c r="B69" t="s">
        <v>55</v>
      </c>
      <c r="C69" t="s">
        <v>55</v>
      </c>
    </row>
    <row r="70" spans="1:3" hidden="1" x14ac:dyDescent="0.2">
      <c r="A70" s="19">
        <v>187</v>
      </c>
      <c r="B70" t="s">
        <v>112</v>
      </c>
      <c r="C70" t="s">
        <v>112</v>
      </c>
    </row>
    <row r="71" spans="1:3" hidden="1" x14ac:dyDescent="0.2">
      <c r="A71" s="19">
        <v>190</v>
      </c>
      <c r="B71" t="s">
        <v>55</v>
      </c>
      <c r="C71" t="s">
        <v>55</v>
      </c>
    </row>
    <row r="72" spans="1:3" hidden="1" x14ac:dyDescent="0.2">
      <c r="A72" s="19">
        <v>191</v>
      </c>
      <c r="B72" t="s">
        <v>112</v>
      </c>
      <c r="C72" t="s">
        <v>112</v>
      </c>
    </row>
    <row r="73" spans="1:3" hidden="1" x14ac:dyDescent="0.2">
      <c r="A73" s="19">
        <v>193</v>
      </c>
      <c r="B73" t="s">
        <v>589</v>
      </c>
      <c r="C73" t="s">
        <v>589</v>
      </c>
    </row>
    <row r="74" spans="1:3" hidden="1" x14ac:dyDescent="0.2">
      <c r="A74" s="19">
        <v>195</v>
      </c>
      <c r="B74" t="s">
        <v>112</v>
      </c>
      <c r="C74" t="s">
        <v>112</v>
      </c>
    </row>
    <row r="75" spans="1:3" hidden="1" x14ac:dyDescent="0.2">
      <c r="A75" s="19">
        <v>196</v>
      </c>
      <c r="B75" t="s">
        <v>248</v>
      </c>
      <c r="C75" t="s">
        <v>248</v>
      </c>
    </row>
    <row r="76" spans="1:3" hidden="1" x14ac:dyDescent="0.2">
      <c r="A76" s="19">
        <v>197</v>
      </c>
      <c r="B76" t="s">
        <v>93</v>
      </c>
      <c r="C76" t="s">
        <v>93</v>
      </c>
    </row>
    <row r="77" spans="1:3" hidden="1" x14ac:dyDescent="0.2">
      <c r="A77" s="19">
        <v>199</v>
      </c>
      <c r="B77" t="s">
        <v>112</v>
      </c>
      <c r="C77" t="s">
        <v>112</v>
      </c>
    </row>
    <row r="78" spans="1:3" hidden="1" x14ac:dyDescent="0.2">
      <c r="A78" s="19">
        <v>202</v>
      </c>
      <c r="B78" t="s">
        <v>112</v>
      </c>
      <c r="C78" t="s">
        <v>112</v>
      </c>
    </row>
    <row r="79" spans="1:3" hidden="1" x14ac:dyDescent="0.2">
      <c r="A79" s="19">
        <v>205</v>
      </c>
      <c r="B79" t="s">
        <v>55</v>
      </c>
      <c r="C79" t="s">
        <v>55</v>
      </c>
    </row>
    <row r="80" spans="1:3" hidden="1" x14ac:dyDescent="0.2">
      <c r="A80" s="19">
        <v>207</v>
      </c>
      <c r="B80" t="s">
        <v>55</v>
      </c>
      <c r="C80" t="s">
        <v>55</v>
      </c>
    </row>
    <row r="81" spans="1:3" hidden="1" x14ac:dyDescent="0.2">
      <c r="A81" s="19">
        <v>209</v>
      </c>
      <c r="B81" t="s">
        <v>112</v>
      </c>
      <c r="C81" t="s">
        <v>112</v>
      </c>
    </row>
    <row r="82" spans="1:3" hidden="1" x14ac:dyDescent="0.2">
      <c r="A82" s="19">
        <v>210</v>
      </c>
      <c r="B82" t="s">
        <v>112</v>
      </c>
      <c r="C82" t="s">
        <v>112</v>
      </c>
    </row>
    <row r="83" spans="1:3" hidden="1" x14ac:dyDescent="0.2">
      <c r="A83" s="19">
        <v>214</v>
      </c>
      <c r="B83" t="s">
        <v>589</v>
      </c>
      <c r="C83" t="s">
        <v>589</v>
      </c>
    </row>
    <row r="84" spans="1:3" hidden="1" x14ac:dyDescent="0.2">
      <c r="A84" s="19">
        <v>216</v>
      </c>
      <c r="B84" t="s">
        <v>589</v>
      </c>
      <c r="C84" t="s">
        <v>589</v>
      </c>
    </row>
    <row r="85" spans="1:3" hidden="1" x14ac:dyDescent="0.2">
      <c r="A85" s="19">
        <v>218</v>
      </c>
      <c r="B85" t="s">
        <v>590</v>
      </c>
      <c r="C85" t="s">
        <v>590</v>
      </c>
    </row>
    <row r="86" spans="1:3" hidden="1" x14ac:dyDescent="0.2">
      <c r="A86" s="19">
        <v>219</v>
      </c>
      <c r="B86" t="s">
        <v>55</v>
      </c>
      <c r="C86" t="s">
        <v>55</v>
      </c>
    </row>
    <row r="87" spans="1:3" hidden="1" x14ac:dyDescent="0.2">
      <c r="A87" s="19">
        <v>220</v>
      </c>
      <c r="B87" t="s">
        <v>589</v>
      </c>
      <c r="C87" t="s">
        <v>589</v>
      </c>
    </row>
    <row r="88" spans="1:3" hidden="1" x14ac:dyDescent="0.2">
      <c r="A88" s="19">
        <v>222</v>
      </c>
      <c r="B88" t="s">
        <v>112</v>
      </c>
      <c r="C88" t="s">
        <v>112</v>
      </c>
    </row>
    <row r="89" spans="1:3" hidden="1" x14ac:dyDescent="0.2">
      <c r="A89" s="19">
        <v>223</v>
      </c>
      <c r="B89" t="s">
        <v>589</v>
      </c>
      <c r="C89" t="s">
        <v>589</v>
      </c>
    </row>
    <row r="90" spans="1:3" hidden="1" x14ac:dyDescent="0.2">
      <c r="A90" s="19">
        <v>225</v>
      </c>
      <c r="B90" t="s">
        <v>55</v>
      </c>
      <c r="C90" t="s">
        <v>55</v>
      </c>
    </row>
    <row r="91" spans="1:3" hidden="1" x14ac:dyDescent="0.2">
      <c r="A91" s="19">
        <v>226</v>
      </c>
      <c r="B91" t="s">
        <v>55</v>
      </c>
      <c r="C91" t="s">
        <v>55</v>
      </c>
    </row>
    <row r="92" spans="1:3" hidden="1" x14ac:dyDescent="0.2">
      <c r="A92" s="19">
        <v>227</v>
      </c>
      <c r="B92" t="s">
        <v>112</v>
      </c>
      <c r="C92" t="s">
        <v>112</v>
      </c>
    </row>
    <row r="93" spans="1:3" hidden="1" x14ac:dyDescent="0.2">
      <c r="A93" s="19">
        <v>229</v>
      </c>
      <c r="B93" t="s">
        <v>589</v>
      </c>
      <c r="C93" t="s">
        <v>589</v>
      </c>
    </row>
    <row r="94" spans="1:3" hidden="1" x14ac:dyDescent="0.2">
      <c r="A94" s="19">
        <v>230</v>
      </c>
      <c r="B94" t="s">
        <v>112</v>
      </c>
      <c r="C94" t="s">
        <v>112</v>
      </c>
    </row>
    <row r="95" spans="1:3" hidden="1" x14ac:dyDescent="0.2">
      <c r="A95" s="19">
        <v>231</v>
      </c>
      <c r="B95" t="s">
        <v>55</v>
      </c>
      <c r="C95" t="s">
        <v>55</v>
      </c>
    </row>
    <row r="96" spans="1:3" hidden="1" x14ac:dyDescent="0.2">
      <c r="A96" s="19">
        <v>232</v>
      </c>
      <c r="B96" t="s">
        <v>589</v>
      </c>
      <c r="C96" t="s">
        <v>589</v>
      </c>
    </row>
    <row r="97" spans="1:3" hidden="1" x14ac:dyDescent="0.2">
      <c r="A97" s="19">
        <v>233</v>
      </c>
      <c r="B97" t="s">
        <v>55</v>
      </c>
      <c r="C97" t="s">
        <v>55</v>
      </c>
    </row>
    <row r="98" spans="1:3" hidden="1" x14ac:dyDescent="0.2">
      <c r="A98" s="19">
        <v>234</v>
      </c>
      <c r="B98" t="s">
        <v>112</v>
      </c>
      <c r="C98" t="s">
        <v>112</v>
      </c>
    </row>
    <row r="99" spans="1:3" hidden="1" x14ac:dyDescent="0.2">
      <c r="A99" s="19">
        <v>235</v>
      </c>
      <c r="B99" t="s">
        <v>112</v>
      </c>
      <c r="C99" t="s">
        <v>112</v>
      </c>
    </row>
    <row r="100" spans="1:3" hidden="1" x14ac:dyDescent="0.2">
      <c r="A100" s="19">
        <v>238</v>
      </c>
      <c r="B100" t="s">
        <v>248</v>
      </c>
      <c r="C100" t="s">
        <v>248</v>
      </c>
    </row>
    <row r="101" spans="1:3" hidden="1" x14ac:dyDescent="0.2">
      <c r="A101" s="19">
        <v>239</v>
      </c>
      <c r="B101" t="s">
        <v>55</v>
      </c>
      <c r="C101" t="s">
        <v>55</v>
      </c>
    </row>
    <row r="102" spans="1:3" hidden="1" x14ac:dyDescent="0.2">
      <c r="A102" s="19">
        <v>241</v>
      </c>
      <c r="B102" t="s">
        <v>112</v>
      </c>
      <c r="C102" t="s">
        <v>112</v>
      </c>
    </row>
    <row r="103" spans="1:3" hidden="1" x14ac:dyDescent="0.2">
      <c r="A103" s="19">
        <v>242</v>
      </c>
      <c r="B103" t="s">
        <v>112</v>
      </c>
      <c r="C103" t="s">
        <v>112</v>
      </c>
    </row>
    <row r="104" spans="1:3" hidden="1" x14ac:dyDescent="0.2">
      <c r="A104" s="19">
        <v>243</v>
      </c>
      <c r="B104" t="s">
        <v>112</v>
      </c>
      <c r="C104" t="s">
        <v>112</v>
      </c>
    </row>
    <row r="105" spans="1:3" hidden="1" x14ac:dyDescent="0.2">
      <c r="A105" s="19">
        <v>248</v>
      </c>
      <c r="B105" t="s">
        <v>112</v>
      </c>
      <c r="C105" t="s">
        <v>112</v>
      </c>
    </row>
    <row r="106" spans="1:3" hidden="1" x14ac:dyDescent="0.2">
      <c r="A106" s="19">
        <v>250</v>
      </c>
      <c r="B106" t="s">
        <v>589</v>
      </c>
      <c r="C106" t="s">
        <v>589</v>
      </c>
    </row>
    <row r="107" spans="1:3" hidden="1" x14ac:dyDescent="0.2">
      <c r="A107" s="19">
        <v>251</v>
      </c>
      <c r="B107" t="s">
        <v>55</v>
      </c>
      <c r="C107" t="s">
        <v>55</v>
      </c>
    </row>
    <row r="108" spans="1:3" hidden="1" x14ac:dyDescent="0.2">
      <c r="A108" s="19">
        <v>266</v>
      </c>
      <c r="B108" t="s">
        <v>112</v>
      </c>
      <c r="C108" t="s">
        <v>112</v>
      </c>
    </row>
    <row r="109" spans="1:3" hidden="1" x14ac:dyDescent="0.2">
      <c r="A109" s="19">
        <v>269</v>
      </c>
      <c r="B109" t="s">
        <v>55</v>
      </c>
      <c r="C109" t="s">
        <v>55</v>
      </c>
    </row>
    <row r="110" spans="1:3" hidden="1" x14ac:dyDescent="0.2">
      <c r="A110" s="19">
        <v>270</v>
      </c>
      <c r="B110" t="s">
        <v>589</v>
      </c>
      <c r="C110" t="s">
        <v>589</v>
      </c>
    </row>
    <row r="111" spans="1:3" hidden="1" x14ac:dyDescent="0.2">
      <c r="A111" s="19">
        <v>272</v>
      </c>
      <c r="B111" t="s">
        <v>589</v>
      </c>
      <c r="C111" t="s">
        <v>589</v>
      </c>
    </row>
    <row r="112" spans="1:3" hidden="1" x14ac:dyDescent="0.2">
      <c r="A112" s="19">
        <v>275</v>
      </c>
      <c r="B112" t="s">
        <v>589</v>
      </c>
      <c r="C112" t="s">
        <v>589</v>
      </c>
    </row>
    <row r="113" spans="1:3" hidden="1" x14ac:dyDescent="0.2">
      <c r="A113" s="19">
        <v>276</v>
      </c>
      <c r="B113" t="s">
        <v>589</v>
      </c>
      <c r="C113" t="s">
        <v>589</v>
      </c>
    </row>
    <row r="114" spans="1:3" hidden="1" x14ac:dyDescent="0.2">
      <c r="A114" s="19">
        <v>277</v>
      </c>
      <c r="B114" t="s">
        <v>55</v>
      </c>
      <c r="C114" t="s">
        <v>55</v>
      </c>
    </row>
    <row r="115" spans="1:3" hidden="1" x14ac:dyDescent="0.2">
      <c r="A115" s="19">
        <v>278</v>
      </c>
      <c r="B115" t="s">
        <v>112</v>
      </c>
      <c r="C115" t="s">
        <v>112</v>
      </c>
    </row>
    <row r="116" spans="1:3" hidden="1" x14ac:dyDescent="0.2">
      <c r="A116" s="19">
        <v>279</v>
      </c>
      <c r="B116" t="s">
        <v>55</v>
      </c>
      <c r="C116" t="s">
        <v>55</v>
      </c>
    </row>
    <row r="117" spans="1:3" hidden="1" x14ac:dyDescent="0.2">
      <c r="A117" s="19">
        <v>280</v>
      </c>
      <c r="B117" t="s">
        <v>589</v>
      </c>
      <c r="C117" t="s">
        <v>589</v>
      </c>
    </row>
    <row r="118" spans="1:3" hidden="1" x14ac:dyDescent="0.2">
      <c r="A118" s="19">
        <v>287</v>
      </c>
      <c r="B118" t="s">
        <v>112</v>
      </c>
      <c r="C118" t="s">
        <v>112</v>
      </c>
    </row>
    <row r="119" spans="1:3" hidden="1" x14ac:dyDescent="0.2">
      <c r="A119" s="19">
        <v>290</v>
      </c>
      <c r="B119" t="s">
        <v>112</v>
      </c>
      <c r="C119" t="s">
        <v>112</v>
      </c>
    </row>
    <row r="120" spans="1:3" hidden="1" x14ac:dyDescent="0.2">
      <c r="A120" s="19">
        <v>292</v>
      </c>
      <c r="B120" t="s">
        <v>55</v>
      </c>
      <c r="C120" t="s">
        <v>55</v>
      </c>
    </row>
    <row r="121" spans="1:3" hidden="1" x14ac:dyDescent="0.2">
      <c r="A121" s="19">
        <v>293</v>
      </c>
      <c r="B121" t="s">
        <v>112</v>
      </c>
      <c r="C121" t="s">
        <v>112</v>
      </c>
    </row>
    <row r="122" spans="1:3" hidden="1" x14ac:dyDescent="0.2">
      <c r="A122" s="19">
        <v>294</v>
      </c>
      <c r="B122" t="s">
        <v>55</v>
      </c>
      <c r="C122" t="s">
        <v>55</v>
      </c>
    </row>
    <row r="123" spans="1:3" hidden="1" x14ac:dyDescent="0.2">
      <c r="A123" s="19">
        <v>295</v>
      </c>
      <c r="B123" t="s">
        <v>112</v>
      </c>
      <c r="C123" t="s">
        <v>112</v>
      </c>
    </row>
    <row r="124" spans="1:3" hidden="1" x14ac:dyDescent="0.2">
      <c r="A124" s="19">
        <v>296</v>
      </c>
      <c r="B124" t="s">
        <v>55</v>
      </c>
      <c r="C124" t="s">
        <v>55</v>
      </c>
    </row>
    <row r="125" spans="1:3" hidden="1" x14ac:dyDescent="0.2">
      <c r="A125" s="19">
        <v>297</v>
      </c>
      <c r="B125" t="s">
        <v>112</v>
      </c>
      <c r="C125" t="s">
        <v>112</v>
      </c>
    </row>
    <row r="126" spans="1:3" hidden="1" x14ac:dyDescent="0.2">
      <c r="A126" s="19">
        <v>299</v>
      </c>
      <c r="B126" t="s">
        <v>55</v>
      </c>
      <c r="C126" t="s">
        <v>55</v>
      </c>
    </row>
    <row r="127" spans="1:3" hidden="1" x14ac:dyDescent="0.2">
      <c r="A127" s="19">
        <v>300</v>
      </c>
      <c r="B127" t="s">
        <v>112</v>
      </c>
      <c r="C127" t="s">
        <v>112</v>
      </c>
    </row>
    <row r="128" spans="1:3" hidden="1" x14ac:dyDescent="0.2">
      <c r="A128" s="19">
        <v>303</v>
      </c>
      <c r="B128" t="s">
        <v>589</v>
      </c>
      <c r="C128" t="s">
        <v>589</v>
      </c>
    </row>
    <row r="129" spans="1:3" hidden="1" x14ac:dyDescent="0.2">
      <c r="A129" s="19">
        <v>306</v>
      </c>
      <c r="B129" t="s">
        <v>112</v>
      </c>
      <c r="C129" t="s">
        <v>112</v>
      </c>
    </row>
    <row r="130" spans="1:3" hidden="1" x14ac:dyDescent="0.2">
      <c r="A130" s="19">
        <v>307</v>
      </c>
      <c r="B130" t="s">
        <v>112</v>
      </c>
      <c r="C130" t="s">
        <v>112</v>
      </c>
    </row>
    <row r="131" spans="1:3" hidden="1" x14ac:dyDescent="0.2">
      <c r="A131" s="19">
        <v>308</v>
      </c>
      <c r="B131" t="s">
        <v>589</v>
      </c>
      <c r="C131" t="s">
        <v>589</v>
      </c>
    </row>
    <row r="132" spans="1:3" hidden="1" x14ac:dyDescent="0.2">
      <c r="A132" s="19">
        <v>313</v>
      </c>
      <c r="B132" t="s">
        <v>112</v>
      </c>
      <c r="C132" t="s">
        <v>112</v>
      </c>
    </row>
    <row r="133" spans="1:3" hidden="1" x14ac:dyDescent="0.2">
      <c r="A133" s="19">
        <v>314</v>
      </c>
      <c r="B133" t="s">
        <v>112</v>
      </c>
      <c r="C133" t="s">
        <v>112</v>
      </c>
    </row>
    <row r="134" spans="1:3" hidden="1" x14ac:dyDescent="0.2">
      <c r="A134" s="19">
        <v>317</v>
      </c>
      <c r="B134" t="s">
        <v>55</v>
      </c>
      <c r="C134" t="s">
        <v>55</v>
      </c>
    </row>
    <row r="135" spans="1:3" hidden="1" x14ac:dyDescent="0.2">
      <c r="A135" s="19">
        <v>318</v>
      </c>
      <c r="B135" t="s">
        <v>590</v>
      </c>
      <c r="C135" t="s">
        <v>590</v>
      </c>
    </row>
    <row r="136" spans="1:3" hidden="1" x14ac:dyDescent="0.2">
      <c r="A136" s="19">
        <v>326</v>
      </c>
      <c r="B136" t="s">
        <v>55</v>
      </c>
      <c r="C136" t="s">
        <v>55</v>
      </c>
    </row>
    <row r="137" spans="1:3" hidden="1" x14ac:dyDescent="0.2">
      <c r="A137" s="19">
        <v>327</v>
      </c>
      <c r="B137" t="s">
        <v>55</v>
      </c>
      <c r="C137" t="s">
        <v>55</v>
      </c>
    </row>
    <row r="138" spans="1:3" hidden="1" x14ac:dyDescent="0.2">
      <c r="A138" s="19">
        <v>328</v>
      </c>
      <c r="B138" t="s">
        <v>55</v>
      </c>
      <c r="C138" t="s">
        <v>55</v>
      </c>
    </row>
    <row r="139" spans="1:3" hidden="1" x14ac:dyDescent="0.2">
      <c r="A139" s="19">
        <v>334</v>
      </c>
      <c r="B139" t="s">
        <v>589</v>
      </c>
      <c r="C139" t="s">
        <v>589</v>
      </c>
    </row>
    <row r="140" spans="1:3" hidden="1" x14ac:dyDescent="0.2">
      <c r="A140" s="19">
        <v>335</v>
      </c>
      <c r="B140" t="s">
        <v>55</v>
      </c>
      <c r="C140" t="s">
        <v>55</v>
      </c>
    </row>
    <row r="141" spans="1:3" hidden="1" x14ac:dyDescent="0.2">
      <c r="A141" s="19">
        <v>349</v>
      </c>
      <c r="B141" t="s">
        <v>590</v>
      </c>
      <c r="C141" t="s">
        <v>590</v>
      </c>
    </row>
    <row r="142" spans="1:3" hidden="1" x14ac:dyDescent="0.2">
      <c r="A142" s="19">
        <v>351</v>
      </c>
      <c r="B142" t="s">
        <v>112</v>
      </c>
      <c r="C142" t="s">
        <v>112</v>
      </c>
    </row>
    <row r="143" spans="1:3" hidden="1" x14ac:dyDescent="0.2">
      <c r="A143" s="19">
        <v>352</v>
      </c>
      <c r="B143" t="s">
        <v>112</v>
      </c>
      <c r="C143" t="s">
        <v>112</v>
      </c>
    </row>
    <row r="144" spans="1:3" hidden="1" x14ac:dyDescent="0.2">
      <c r="A144" s="19">
        <v>353</v>
      </c>
      <c r="B144" t="s">
        <v>112</v>
      </c>
      <c r="C144" t="s">
        <v>112</v>
      </c>
    </row>
    <row r="145" spans="1:3" hidden="1" x14ac:dyDescent="0.2">
      <c r="A145" s="19">
        <v>385</v>
      </c>
      <c r="B145" t="s">
        <v>112</v>
      </c>
      <c r="C145" t="s">
        <v>112</v>
      </c>
    </row>
    <row r="146" spans="1:3" hidden="1" x14ac:dyDescent="0.2">
      <c r="A146" s="19">
        <v>387</v>
      </c>
      <c r="B146" t="s">
        <v>112</v>
      </c>
      <c r="C146" t="s">
        <v>112</v>
      </c>
    </row>
    <row r="147" spans="1:3" hidden="1" x14ac:dyDescent="0.2">
      <c r="A147" s="19">
        <v>388</v>
      </c>
      <c r="B147" t="s">
        <v>55</v>
      </c>
      <c r="C147" t="s">
        <v>55</v>
      </c>
    </row>
    <row r="148" spans="1:3" hidden="1" x14ac:dyDescent="0.2">
      <c r="A148" s="19">
        <v>389</v>
      </c>
      <c r="B148" t="s">
        <v>112</v>
      </c>
      <c r="C148" t="s">
        <v>112</v>
      </c>
    </row>
    <row r="149" spans="1:3" hidden="1" x14ac:dyDescent="0.2">
      <c r="A149" s="19">
        <v>392</v>
      </c>
      <c r="B149" t="s">
        <v>589</v>
      </c>
      <c r="C149" t="s">
        <v>589</v>
      </c>
    </row>
    <row r="150" spans="1:3" hidden="1" x14ac:dyDescent="0.2">
      <c r="A150" s="19">
        <v>394</v>
      </c>
      <c r="B150" t="s">
        <v>112</v>
      </c>
      <c r="C150" t="s">
        <v>112</v>
      </c>
    </row>
    <row r="151" spans="1:3" hidden="1" x14ac:dyDescent="0.2">
      <c r="A151" s="19">
        <v>397</v>
      </c>
      <c r="B151" t="s">
        <v>112</v>
      </c>
      <c r="C151" t="s">
        <v>112</v>
      </c>
    </row>
    <row r="152" spans="1:3" hidden="1" x14ac:dyDescent="0.2">
      <c r="A152" s="19">
        <v>403</v>
      </c>
      <c r="B152" t="s">
        <v>112</v>
      </c>
      <c r="C152" t="s">
        <v>112</v>
      </c>
    </row>
    <row r="153" spans="1:3" hidden="1" x14ac:dyDescent="0.2">
      <c r="A153" s="19">
        <v>406</v>
      </c>
      <c r="B153" t="s">
        <v>112</v>
      </c>
      <c r="C153" t="s">
        <v>112</v>
      </c>
    </row>
    <row r="154" spans="1:3" hidden="1" x14ac:dyDescent="0.2">
      <c r="A154" s="19">
        <v>409</v>
      </c>
      <c r="B154" t="s">
        <v>112</v>
      </c>
      <c r="C154" t="s">
        <v>112</v>
      </c>
    </row>
    <row r="155" spans="1:3" hidden="1" x14ac:dyDescent="0.2">
      <c r="A155" s="19">
        <v>410</v>
      </c>
      <c r="B155" t="s">
        <v>112</v>
      </c>
      <c r="C155" t="s">
        <v>112</v>
      </c>
    </row>
    <row r="156" spans="1:3" hidden="1" x14ac:dyDescent="0.2">
      <c r="A156" s="19">
        <v>411</v>
      </c>
      <c r="B156" t="s">
        <v>112</v>
      </c>
      <c r="C156" t="s">
        <v>112</v>
      </c>
    </row>
    <row r="157" spans="1:3" hidden="1" x14ac:dyDescent="0.2">
      <c r="A157" s="19">
        <v>412</v>
      </c>
      <c r="B157" t="s">
        <v>589</v>
      </c>
      <c r="C157" t="s">
        <v>589</v>
      </c>
    </row>
    <row r="158" spans="1:3" hidden="1" x14ac:dyDescent="0.2">
      <c r="A158" s="19">
        <v>414</v>
      </c>
      <c r="B158" t="s">
        <v>112</v>
      </c>
      <c r="C158" t="s">
        <v>112</v>
      </c>
    </row>
    <row r="159" spans="1:3" hidden="1" x14ac:dyDescent="0.2">
      <c r="A159" s="19">
        <v>415</v>
      </c>
      <c r="B159" t="s">
        <v>112</v>
      </c>
      <c r="C159" t="s">
        <v>112</v>
      </c>
    </row>
    <row r="160" spans="1:3" hidden="1" x14ac:dyDescent="0.2">
      <c r="A160" s="19">
        <v>419</v>
      </c>
      <c r="B160" t="s">
        <v>112</v>
      </c>
      <c r="C160" t="s">
        <v>112</v>
      </c>
    </row>
    <row r="161" spans="1:3" hidden="1" x14ac:dyDescent="0.2">
      <c r="A161" s="19">
        <v>420</v>
      </c>
      <c r="B161" t="s">
        <v>55</v>
      </c>
      <c r="C161" t="s">
        <v>55</v>
      </c>
    </row>
    <row r="162" spans="1:3" x14ac:dyDescent="0.2">
      <c r="A162" s="19">
        <v>422</v>
      </c>
      <c r="B162" t="s">
        <v>395</v>
      </c>
      <c r="C162" t="s">
        <v>566</v>
      </c>
    </row>
    <row r="163" spans="1:3" hidden="1" x14ac:dyDescent="0.2">
      <c r="A163" s="19">
        <v>425</v>
      </c>
      <c r="B163" t="s">
        <v>112</v>
      </c>
      <c r="C163" t="s">
        <v>112</v>
      </c>
    </row>
    <row r="164" spans="1:3" hidden="1" x14ac:dyDescent="0.2">
      <c r="A164" s="19">
        <v>427</v>
      </c>
      <c r="B164" t="s">
        <v>112</v>
      </c>
      <c r="C164" t="s">
        <v>112</v>
      </c>
    </row>
    <row r="165" spans="1:3" hidden="1" x14ac:dyDescent="0.2">
      <c r="A165" s="19">
        <v>430</v>
      </c>
      <c r="B165" t="s">
        <v>55</v>
      </c>
      <c r="C165" t="s">
        <v>55</v>
      </c>
    </row>
    <row r="166" spans="1:3" hidden="1" x14ac:dyDescent="0.2">
      <c r="A166" s="19">
        <v>431</v>
      </c>
      <c r="B166" t="s">
        <v>112</v>
      </c>
      <c r="C166" t="s">
        <v>112</v>
      </c>
    </row>
    <row r="167" spans="1:3" hidden="1" x14ac:dyDescent="0.2">
      <c r="A167" s="19">
        <v>432</v>
      </c>
      <c r="B167" t="s">
        <v>589</v>
      </c>
      <c r="C167" t="s">
        <v>589</v>
      </c>
    </row>
    <row r="168" spans="1:3" hidden="1" x14ac:dyDescent="0.2">
      <c r="A168" s="19">
        <v>433</v>
      </c>
      <c r="B168" t="s">
        <v>589</v>
      </c>
      <c r="C168" t="s">
        <v>589</v>
      </c>
    </row>
    <row r="169" spans="1:3" hidden="1" x14ac:dyDescent="0.2">
      <c r="A169" s="19">
        <v>434</v>
      </c>
      <c r="B169" t="s">
        <v>55</v>
      </c>
      <c r="C169" t="s">
        <v>55</v>
      </c>
    </row>
    <row r="170" spans="1:3" hidden="1" x14ac:dyDescent="0.2">
      <c r="A170" s="19">
        <v>435</v>
      </c>
      <c r="B170" t="s">
        <v>55</v>
      </c>
      <c r="C170" t="s">
        <v>55</v>
      </c>
    </row>
    <row r="171" spans="1:3" hidden="1" x14ac:dyDescent="0.2">
      <c r="A171" s="19">
        <v>436</v>
      </c>
      <c r="B171" t="s">
        <v>112</v>
      </c>
      <c r="C171" t="s">
        <v>112</v>
      </c>
    </row>
    <row r="172" spans="1:3" hidden="1" x14ac:dyDescent="0.2">
      <c r="A172" s="19">
        <v>438</v>
      </c>
      <c r="B172" t="s">
        <v>112</v>
      </c>
      <c r="C172" t="s">
        <v>112</v>
      </c>
    </row>
    <row r="173" spans="1:3" hidden="1" x14ac:dyDescent="0.2">
      <c r="A173" s="19">
        <v>440</v>
      </c>
      <c r="B173" t="s">
        <v>55</v>
      </c>
      <c r="C173" t="s">
        <v>55</v>
      </c>
    </row>
    <row r="174" spans="1:3" hidden="1" x14ac:dyDescent="0.2">
      <c r="A174" s="19">
        <v>441</v>
      </c>
      <c r="B174" t="s">
        <v>589</v>
      </c>
      <c r="C174" t="s">
        <v>589</v>
      </c>
    </row>
    <row r="175" spans="1:3" hidden="1" x14ac:dyDescent="0.2">
      <c r="A175" s="19">
        <v>442</v>
      </c>
      <c r="B175" t="s">
        <v>589</v>
      </c>
      <c r="C175" t="s">
        <v>589</v>
      </c>
    </row>
    <row r="176" spans="1:3" hidden="1" x14ac:dyDescent="0.2">
      <c r="A176" s="19">
        <v>444</v>
      </c>
      <c r="B176" t="s">
        <v>55</v>
      </c>
      <c r="C176" t="s">
        <v>55</v>
      </c>
    </row>
    <row r="177" spans="1:3" hidden="1" x14ac:dyDescent="0.2">
      <c r="A177" s="19">
        <v>445</v>
      </c>
      <c r="B177" t="s">
        <v>589</v>
      </c>
      <c r="C177" t="s">
        <v>589</v>
      </c>
    </row>
    <row r="178" spans="1:3" hidden="1" x14ac:dyDescent="0.2">
      <c r="A178" s="19">
        <v>447</v>
      </c>
      <c r="B178" t="s">
        <v>589</v>
      </c>
      <c r="C178" t="s">
        <v>589</v>
      </c>
    </row>
    <row r="179" spans="1:3" hidden="1" x14ac:dyDescent="0.2">
      <c r="A179" s="19">
        <v>448</v>
      </c>
      <c r="B179" t="s">
        <v>55</v>
      </c>
      <c r="C179" t="s">
        <v>55</v>
      </c>
    </row>
    <row r="180" spans="1:3" hidden="1" x14ac:dyDescent="0.2">
      <c r="A180" s="19">
        <v>449</v>
      </c>
      <c r="B180" t="s">
        <v>589</v>
      </c>
      <c r="C180" t="s">
        <v>589</v>
      </c>
    </row>
    <row r="181" spans="1:3" hidden="1" x14ac:dyDescent="0.2">
      <c r="A181" s="19">
        <v>450</v>
      </c>
      <c r="B181" t="s">
        <v>112</v>
      </c>
      <c r="C181" t="s">
        <v>112</v>
      </c>
    </row>
    <row r="182" spans="1:3" hidden="1" x14ac:dyDescent="0.2">
      <c r="A182" s="19">
        <v>451</v>
      </c>
      <c r="B182" t="s">
        <v>112</v>
      </c>
      <c r="C182" t="s">
        <v>112</v>
      </c>
    </row>
    <row r="183" spans="1:3" hidden="1" x14ac:dyDescent="0.2">
      <c r="A183" s="19">
        <v>452</v>
      </c>
      <c r="B183" t="s">
        <v>112</v>
      </c>
      <c r="C183" t="s">
        <v>112</v>
      </c>
    </row>
    <row r="184" spans="1:3" hidden="1" x14ac:dyDescent="0.2">
      <c r="A184" s="19">
        <v>454</v>
      </c>
      <c r="B184" t="s">
        <v>112</v>
      </c>
      <c r="C184" t="s">
        <v>112</v>
      </c>
    </row>
    <row r="185" spans="1:3" x14ac:dyDescent="0.2">
      <c r="A185" s="19">
        <v>456</v>
      </c>
      <c r="B185" t="s">
        <v>588</v>
      </c>
      <c r="C185" t="s">
        <v>566</v>
      </c>
    </row>
    <row r="186" spans="1:3" hidden="1" x14ac:dyDescent="0.2">
      <c r="A186" s="19">
        <v>457</v>
      </c>
      <c r="B186" t="s">
        <v>112</v>
      </c>
      <c r="C186" t="s">
        <v>112</v>
      </c>
    </row>
    <row r="187" spans="1:3" hidden="1" x14ac:dyDescent="0.2">
      <c r="A187" s="19">
        <v>458</v>
      </c>
      <c r="B187" t="s">
        <v>589</v>
      </c>
      <c r="C187" t="s">
        <v>589</v>
      </c>
    </row>
    <row r="188" spans="1:3" hidden="1" x14ac:dyDescent="0.2">
      <c r="A188" s="19">
        <v>459</v>
      </c>
      <c r="B188" t="s">
        <v>112</v>
      </c>
      <c r="C188" t="s">
        <v>112</v>
      </c>
    </row>
    <row r="189" spans="1:3" hidden="1" x14ac:dyDescent="0.2">
      <c r="A189" s="19">
        <v>460</v>
      </c>
      <c r="B189" t="s">
        <v>112</v>
      </c>
      <c r="C189" t="s">
        <v>112</v>
      </c>
    </row>
    <row r="190" spans="1:3" hidden="1" x14ac:dyDescent="0.2">
      <c r="A190" s="19">
        <v>461</v>
      </c>
      <c r="B190" t="s">
        <v>55</v>
      </c>
      <c r="C190" t="s">
        <v>55</v>
      </c>
    </row>
    <row r="191" spans="1:3" hidden="1" x14ac:dyDescent="0.2">
      <c r="A191" s="19">
        <v>462</v>
      </c>
      <c r="B191" t="s">
        <v>112</v>
      </c>
      <c r="C191" t="s">
        <v>112</v>
      </c>
    </row>
    <row r="192" spans="1:3" hidden="1" x14ac:dyDescent="0.2">
      <c r="A192" s="19">
        <v>463</v>
      </c>
      <c r="B192" t="s">
        <v>112</v>
      </c>
      <c r="C192" t="s">
        <v>112</v>
      </c>
    </row>
    <row r="193" spans="1:3" hidden="1" x14ac:dyDescent="0.2">
      <c r="A193" s="19">
        <v>464</v>
      </c>
      <c r="B193" t="s">
        <v>112</v>
      </c>
      <c r="C193" t="s">
        <v>112</v>
      </c>
    </row>
    <row r="194" spans="1:3" hidden="1" x14ac:dyDescent="0.2">
      <c r="A194" s="19">
        <v>465</v>
      </c>
      <c r="B194" t="s">
        <v>112</v>
      </c>
      <c r="C194" t="s">
        <v>112</v>
      </c>
    </row>
    <row r="195" spans="1:3" hidden="1" x14ac:dyDescent="0.2">
      <c r="A195" s="19">
        <v>466</v>
      </c>
      <c r="B195" t="s">
        <v>112</v>
      </c>
      <c r="C195" t="s">
        <v>112</v>
      </c>
    </row>
    <row r="196" spans="1:3" hidden="1" x14ac:dyDescent="0.2">
      <c r="A196" s="19">
        <v>467</v>
      </c>
      <c r="B196" t="s">
        <v>112</v>
      </c>
      <c r="C196" t="s">
        <v>112</v>
      </c>
    </row>
    <row r="197" spans="1:3" hidden="1" x14ac:dyDescent="0.2">
      <c r="A197" s="19">
        <v>468</v>
      </c>
      <c r="B197" t="s">
        <v>112</v>
      </c>
      <c r="C197" t="s">
        <v>112</v>
      </c>
    </row>
    <row r="198" spans="1:3" hidden="1" x14ac:dyDescent="0.2">
      <c r="A198" s="19">
        <v>469</v>
      </c>
      <c r="B198" t="s">
        <v>112</v>
      </c>
      <c r="C198" t="s">
        <v>112</v>
      </c>
    </row>
    <row r="199" spans="1:3" hidden="1" x14ac:dyDescent="0.2">
      <c r="A199" s="19">
        <v>470</v>
      </c>
      <c r="B199" t="s">
        <v>112</v>
      </c>
      <c r="C199" t="s">
        <v>112</v>
      </c>
    </row>
    <row r="200" spans="1:3" hidden="1" x14ac:dyDescent="0.2">
      <c r="A200" s="19">
        <v>471</v>
      </c>
      <c r="B200" t="s">
        <v>589</v>
      </c>
      <c r="C200" t="s">
        <v>589</v>
      </c>
    </row>
    <row r="201" spans="1:3" hidden="1" x14ac:dyDescent="0.2">
      <c r="A201" s="19">
        <v>472</v>
      </c>
      <c r="B201" t="s">
        <v>112</v>
      </c>
      <c r="C201" t="s">
        <v>112</v>
      </c>
    </row>
    <row r="202" spans="1:3" hidden="1" x14ac:dyDescent="0.2">
      <c r="A202" s="19">
        <v>473</v>
      </c>
      <c r="B202" t="s">
        <v>112</v>
      </c>
      <c r="C202" t="s">
        <v>112</v>
      </c>
    </row>
    <row r="203" spans="1:3" hidden="1" x14ac:dyDescent="0.2">
      <c r="A203" s="19">
        <v>474</v>
      </c>
      <c r="B203" t="s">
        <v>112</v>
      </c>
      <c r="C203" t="s">
        <v>112</v>
      </c>
    </row>
    <row r="204" spans="1:3" hidden="1" x14ac:dyDescent="0.2">
      <c r="A204" s="19">
        <v>475</v>
      </c>
      <c r="B204" t="s">
        <v>112</v>
      </c>
      <c r="C204" t="s">
        <v>112</v>
      </c>
    </row>
    <row r="205" spans="1:3" hidden="1" x14ac:dyDescent="0.2">
      <c r="A205" s="19">
        <v>476</v>
      </c>
      <c r="B205" t="s">
        <v>112</v>
      </c>
      <c r="C205" t="s">
        <v>112</v>
      </c>
    </row>
    <row r="206" spans="1:3" hidden="1" x14ac:dyDescent="0.2">
      <c r="A206" s="19">
        <v>477</v>
      </c>
      <c r="B206" t="s">
        <v>112</v>
      </c>
      <c r="C206" t="s">
        <v>112</v>
      </c>
    </row>
    <row r="207" spans="1:3" hidden="1" x14ac:dyDescent="0.2">
      <c r="A207" s="19">
        <v>478</v>
      </c>
      <c r="B207" t="s">
        <v>112</v>
      </c>
      <c r="C207" t="s">
        <v>112</v>
      </c>
    </row>
    <row r="208" spans="1:3" hidden="1" x14ac:dyDescent="0.2">
      <c r="A208" s="19">
        <v>479</v>
      </c>
      <c r="B208" t="s">
        <v>112</v>
      </c>
      <c r="C208" t="s">
        <v>112</v>
      </c>
    </row>
    <row r="209" spans="1:3" hidden="1" x14ac:dyDescent="0.2">
      <c r="A209" s="19">
        <v>480</v>
      </c>
      <c r="B209" t="s">
        <v>112</v>
      </c>
      <c r="C209" t="s">
        <v>112</v>
      </c>
    </row>
    <row r="210" spans="1:3" hidden="1" x14ac:dyDescent="0.2">
      <c r="A210" s="19">
        <v>481</v>
      </c>
      <c r="B210" t="s">
        <v>112</v>
      </c>
      <c r="C210" t="s">
        <v>112</v>
      </c>
    </row>
    <row r="211" spans="1:3" hidden="1" x14ac:dyDescent="0.2">
      <c r="A211" s="19">
        <v>482</v>
      </c>
      <c r="B211" t="s">
        <v>112</v>
      </c>
      <c r="C211" t="s">
        <v>112</v>
      </c>
    </row>
    <row r="212" spans="1:3" hidden="1" x14ac:dyDescent="0.2">
      <c r="A212" s="19">
        <v>483</v>
      </c>
      <c r="B212" t="s">
        <v>112</v>
      </c>
      <c r="C212" t="s">
        <v>112</v>
      </c>
    </row>
    <row r="213" spans="1:3" hidden="1" x14ac:dyDescent="0.2">
      <c r="A213" s="19">
        <v>484</v>
      </c>
      <c r="B213" t="s">
        <v>112</v>
      </c>
      <c r="C213" t="s">
        <v>112</v>
      </c>
    </row>
    <row r="214" spans="1:3" hidden="1" x14ac:dyDescent="0.2">
      <c r="A214" s="19">
        <v>502</v>
      </c>
      <c r="B214" t="s">
        <v>55</v>
      </c>
      <c r="C214" t="s">
        <v>55</v>
      </c>
    </row>
    <row r="215" spans="1:3" hidden="1" x14ac:dyDescent="0.2">
      <c r="A215" s="19">
        <v>503</v>
      </c>
      <c r="B215" t="s">
        <v>55</v>
      </c>
      <c r="C215" t="s">
        <v>55</v>
      </c>
    </row>
    <row r="216" spans="1:3" hidden="1" x14ac:dyDescent="0.2">
      <c r="A216" s="19">
        <v>504</v>
      </c>
      <c r="B216" t="s">
        <v>589</v>
      </c>
      <c r="C216" t="s">
        <v>589</v>
      </c>
    </row>
    <row r="217" spans="1:3" hidden="1" x14ac:dyDescent="0.2">
      <c r="A217" s="19">
        <v>505</v>
      </c>
      <c r="B217" t="s">
        <v>112</v>
      </c>
      <c r="C217" t="s">
        <v>112</v>
      </c>
    </row>
    <row r="218" spans="1:3" hidden="1" x14ac:dyDescent="0.2">
      <c r="A218" s="19">
        <v>507</v>
      </c>
      <c r="B218" t="s">
        <v>55</v>
      </c>
      <c r="C218" t="s">
        <v>55</v>
      </c>
    </row>
    <row r="219" spans="1:3" hidden="1" x14ac:dyDescent="0.2">
      <c r="A219" s="19">
        <v>511</v>
      </c>
      <c r="B219" t="s">
        <v>55</v>
      </c>
      <c r="C219" t="s">
        <v>55</v>
      </c>
    </row>
    <row r="220" spans="1:3" hidden="1" x14ac:dyDescent="0.2">
      <c r="A220" s="19">
        <v>521</v>
      </c>
      <c r="B220" t="s">
        <v>112</v>
      </c>
      <c r="C220" t="s">
        <v>112</v>
      </c>
    </row>
    <row r="221" spans="1:3" hidden="1" x14ac:dyDescent="0.2">
      <c r="A221" s="19">
        <v>522</v>
      </c>
      <c r="B221" t="s">
        <v>112</v>
      </c>
      <c r="C221" t="s">
        <v>112</v>
      </c>
    </row>
    <row r="222" spans="1:3" hidden="1" x14ac:dyDescent="0.2">
      <c r="A222" s="19">
        <v>523</v>
      </c>
      <c r="B222" t="s">
        <v>55</v>
      </c>
      <c r="C222" t="s">
        <v>55</v>
      </c>
    </row>
    <row r="223" spans="1:3" hidden="1" x14ac:dyDescent="0.2">
      <c r="A223" s="19">
        <v>524</v>
      </c>
      <c r="B223" t="s">
        <v>112</v>
      </c>
      <c r="C223" t="s">
        <v>112</v>
      </c>
    </row>
    <row r="224" spans="1:3" hidden="1" x14ac:dyDescent="0.2">
      <c r="A224" s="19">
        <v>525</v>
      </c>
      <c r="B224" t="s">
        <v>112</v>
      </c>
      <c r="C224" t="s">
        <v>112</v>
      </c>
    </row>
    <row r="225" spans="1:3" hidden="1" x14ac:dyDescent="0.2">
      <c r="A225" s="19">
        <v>526</v>
      </c>
      <c r="B225" t="s">
        <v>112</v>
      </c>
      <c r="C225" t="s">
        <v>112</v>
      </c>
    </row>
    <row r="226" spans="1:3" hidden="1" x14ac:dyDescent="0.2">
      <c r="A226" s="19">
        <v>548</v>
      </c>
      <c r="B226" t="s">
        <v>589</v>
      </c>
      <c r="C226" t="s">
        <v>589</v>
      </c>
    </row>
    <row r="227" spans="1:3" hidden="1" x14ac:dyDescent="0.2">
      <c r="A227" s="19">
        <v>549</v>
      </c>
      <c r="B227" t="s">
        <v>589</v>
      </c>
      <c r="C227" t="s">
        <v>589</v>
      </c>
    </row>
    <row r="228" spans="1:3" hidden="1" x14ac:dyDescent="0.2">
      <c r="A228" s="19">
        <v>550</v>
      </c>
      <c r="B228" t="s">
        <v>112</v>
      </c>
      <c r="C228" t="s">
        <v>112</v>
      </c>
    </row>
    <row r="229" spans="1:3" hidden="1" x14ac:dyDescent="0.2">
      <c r="A229" s="19">
        <v>551</v>
      </c>
      <c r="B229" t="s">
        <v>112</v>
      </c>
      <c r="C229" t="s">
        <v>112</v>
      </c>
    </row>
    <row r="230" spans="1:3" hidden="1" x14ac:dyDescent="0.2">
      <c r="A230" s="19">
        <v>552</v>
      </c>
      <c r="B230" t="s">
        <v>112</v>
      </c>
      <c r="C230" t="s">
        <v>112</v>
      </c>
    </row>
    <row r="231" spans="1:3" hidden="1" x14ac:dyDescent="0.2">
      <c r="A231" s="19">
        <v>553</v>
      </c>
      <c r="B231" t="s">
        <v>589</v>
      </c>
      <c r="C231" t="s">
        <v>589</v>
      </c>
    </row>
    <row r="232" spans="1:3" hidden="1" x14ac:dyDescent="0.2">
      <c r="A232" s="19">
        <v>554</v>
      </c>
      <c r="B232" t="s">
        <v>112</v>
      </c>
      <c r="C232" t="s">
        <v>112</v>
      </c>
    </row>
    <row r="233" spans="1:3" hidden="1" x14ac:dyDescent="0.2">
      <c r="A233" s="19">
        <v>556</v>
      </c>
      <c r="B233" t="s">
        <v>112</v>
      </c>
      <c r="C233" t="s">
        <v>112</v>
      </c>
    </row>
    <row r="234" spans="1:3" hidden="1" x14ac:dyDescent="0.2">
      <c r="A234" s="19">
        <v>557</v>
      </c>
      <c r="B234" t="s">
        <v>112</v>
      </c>
      <c r="C234" t="s">
        <v>112</v>
      </c>
    </row>
    <row r="235" spans="1:3" hidden="1" x14ac:dyDescent="0.2">
      <c r="A235" s="19">
        <v>558</v>
      </c>
      <c r="B235" t="s">
        <v>112</v>
      </c>
      <c r="C235" t="s">
        <v>112</v>
      </c>
    </row>
    <row r="236" spans="1:3" hidden="1" x14ac:dyDescent="0.2">
      <c r="A236" s="19">
        <v>560</v>
      </c>
      <c r="B236" t="s">
        <v>589</v>
      </c>
      <c r="C236" t="s">
        <v>589</v>
      </c>
    </row>
    <row r="237" spans="1:3" hidden="1" x14ac:dyDescent="0.2">
      <c r="A237" s="19">
        <v>563</v>
      </c>
      <c r="B237" t="s">
        <v>590</v>
      </c>
      <c r="C237" t="s">
        <v>590</v>
      </c>
    </row>
    <row r="238" spans="1:3" hidden="1" x14ac:dyDescent="0.2">
      <c r="A238" s="19">
        <v>564</v>
      </c>
      <c r="B238" t="s">
        <v>590</v>
      </c>
      <c r="C238" t="s">
        <v>590</v>
      </c>
    </row>
    <row r="239" spans="1:3" hidden="1" x14ac:dyDescent="0.2">
      <c r="A239" s="19">
        <v>565</v>
      </c>
      <c r="B239" t="s">
        <v>112</v>
      </c>
      <c r="C239" t="s">
        <v>112</v>
      </c>
    </row>
    <row r="240" spans="1:3" hidden="1" x14ac:dyDescent="0.2">
      <c r="A240" s="19">
        <v>566</v>
      </c>
      <c r="B240" t="s">
        <v>590</v>
      </c>
      <c r="C240" t="s">
        <v>590</v>
      </c>
    </row>
    <row r="241" spans="1:3" hidden="1" x14ac:dyDescent="0.2">
      <c r="A241" s="19">
        <v>567</v>
      </c>
      <c r="B241" t="s">
        <v>590</v>
      </c>
      <c r="C241" t="s">
        <v>590</v>
      </c>
    </row>
    <row r="242" spans="1:3" hidden="1" x14ac:dyDescent="0.2">
      <c r="A242" s="19">
        <v>568</v>
      </c>
      <c r="B242" t="s">
        <v>55</v>
      </c>
      <c r="C242" t="s">
        <v>55</v>
      </c>
    </row>
    <row r="243" spans="1:3" hidden="1" x14ac:dyDescent="0.2">
      <c r="A243" s="19">
        <v>569</v>
      </c>
      <c r="B243" t="s">
        <v>589</v>
      </c>
      <c r="C243" t="s">
        <v>589</v>
      </c>
    </row>
    <row r="244" spans="1:3" hidden="1" x14ac:dyDescent="0.2">
      <c r="A244" s="19">
        <v>570</v>
      </c>
      <c r="B244" t="s">
        <v>590</v>
      </c>
      <c r="C244" t="s">
        <v>590</v>
      </c>
    </row>
    <row r="245" spans="1:3" hidden="1" x14ac:dyDescent="0.2">
      <c r="A245" s="19">
        <v>573</v>
      </c>
      <c r="B245" t="s">
        <v>112</v>
      </c>
      <c r="C245" t="s">
        <v>112</v>
      </c>
    </row>
    <row r="246" spans="1:3" hidden="1" x14ac:dyDescent="0.2">
      <c r="A246" s="19">
        <v>575</v>
      </c>
      <c r="B246" t="s">
        <v>112</v>
      </c>
      <c r="C246" t="s">
        <v>112</v>
      </c>
    </row>
    <row r="247" spans="1:3" hidden="1" x14ac:dyDescent="0.2">
      <c r="A247" s="19">
        <v>576</v>
      </c>
      <c r="B247" t="s">
        <v>112</v>
      </c>
      <c r="C247" t="s">
        <v>112</v>
      </c>
    </row>
    <row r="248" spans="1:3" hidden="1" x14ac:dyDescent="0.2">
      <c r="A248" s="19">
        <v>577</v>
      </c>
      <c r="B248" t="s">
        <v>112</v>
      </c>
      <c r="C248" t="s">
        <v>112</v>
      </c>
    </row>
    <row r="249" spans="1:3" hidden="1" x14ac:dyDescent="0.2">
      <c r="A249" s="19">
        <v>578</v>
      </c>
      <c r="B249" t="s">
        <v>55</v>
      </c>
      <c r="C249" t="s">
        <v>55</v>
      </c>
    </row>
    <row r="250" spans="1:3" hidden="1" x14ac:dyDescent="0.2">
      <c r="A250" s="19">
        <v>579</v>
      </c>
      <c r="B250" t="s">
        <v>112</v>
      </c>
      <c r="C250" t="s">
        <v>112</v>
      </c>
    </row>
    <row r="251" spans="1:3" hidden="1" x14ac:dyDescent="0.2">
      <c r="A251" s="19">
        <v>581</v>
      </c>
      <c r="B251" t="s">
        <v>589</v>
      </c>
      <c r="C251" t="s">
        <v>589</v>
      </c>
    </row>
    <row r="252" spans="1:3" hidden="1" x14ac:dyDescent="0.2">
      <c r="A252" s="19">
        <v>582</v>
      </c>
      <c r="B252" t="s">
        <v>112</v>
      </c>
      <c r="C252" t="s">
        <v>112</v>
      </c>
    </row>
    <row r="253" spans="1:3" hidden="1" x14ac:dyDescent="0.2">
      <c r="A253" s="19">
        <v>583</v>
      </c>
      <c r="B253" t="s">
        <v>112</v>
      </c>
      <c r="C253" t="s">
        <v>112</v>
      </c>
    </row>
    <row r="254" spans="1:3" hidden="1" x14ac:dyDescent="0.2">
      <c r="A254" s="19">
        <v>586</v>
      </c>
      <c r="B254" t="s">
        <v>589</v>
      </c>
      <c r="C254" t="s">
        <v>589</v>
      </c>
    </row>
    <row r="255" spans="1:3" hidden="1" x14ac:dyDescent="0.2">
      <c r="A255" s="19">
        <v>587</v>
      </c>
      <c r="B255" t="s">
        <v>112</v>
      </c>
      <c r="C255" t="s">
        <v>112</v>
      </c>
    </row>
    <row r="256" spans="1:3" hidden="1" x14ac:dyDescent="0.2">
      <c r="A256" s="19">
        <v>588</v>
      </c>
      <c r="B256" t="s">
        <v>589</v>
      </c>
      <c r="C256" t="s">
        <v>589</v>
      </c>
    </row>
    <row r="257" spans="1:3" hidden="1" x14ac:dyDescent="0.2">
      <c r="A257" s="19">
        <v>589</v>
      </c>
      <c r="B257" t="s">
        <v>112</v>
      </c>
      <c r="C257" t="s">
        <v>112</v>
      </c>
    </row>
    <row r="258" spans="1:3" hidden="1" x14ac:dyDescent="0.2">
      <c r="A258" s="19">
        <v>590</v>
      </c>
      <c r="B258" t="s">
        <v>55</v>
      </c>
      <c r="C258" t="s">
        <v>55</v>
      </c>
    </row>
    <row r="259" spans="1:3" hidden="1" x14ac:dyDescent="0.2">
      <c r="A259" s="19">
        <v>591</v>
      </c>
      <c r="B259" t="s">
        <v>112</v>
      </c>
      <c r="C259" t="s">
        <v>112</v>
      </c>
    </row>
    <row r="260" spans="1:3" hidden="1" x14ac:dyDescent="0.2">
      <c r="A260" s="19">
        <v>592</v>
      </c>
      <c r="B260" t="s">
        <v>589</v>
      </c>
      <c r="C260" t="s">
        <v>589</v>
      </c>
    </row>
    <row r="261" spans="1:3" hidden="1" x14ac:dyDescent="0.2">
      <c r="A261" s="19">
        <v>593</v>
      </c>
      <c r="B261" t="s">
        <v>55</v>
      </c>
      <c r="C261" t="s">
        <v>55</v>
      </c>
    </row>
    <row r="262" spans="1:3" hidden="1" x14ac:dyDescent="0.2">
      <c r="A262" s="19">
        <v>594</v>
      </c>
      <c r="B262" t="s">
        <v>589</v>
      </c>
      <c r="C262" t="s">
        <v>589</v>
      </c>
    </row>
    <row r="263" spans="1:3" hidden="1" x14ac:dyDescent="0.2">
      <c r="A263" s="19">
        <v>595</v>
      </c>
      <c r="B263" t="s">
        <v>589</v>
      </c>
      <c r="C263" t="s">
        <v>589</v>
      </c>
    </row>
    <row r="264" spans="1:3" hidden="1" x14ac:dyDescent="0.2">
      <c r="A264" s="19">
        <v>598</v>
      </c>
      <c r="B264" t="s">
        <v>112</v>
      </c>
      <c r="C264" t="s">
        <v>112</v>
      </c>
    </row>
    <row r="265" spans="1:3" hidden="1" x14ac:dyDescent="0.2">
      <c r="A265" s="19">
        <v>599</v>
      </c>
      <c r="B265" t="s">
        <v>55</v>
      </c>
      <c r="C265" t="s">
        <v>55</v>
      </c>
    </row>
    <row r="266" spans="1:3" hidden="1" x14ac:dyDescent="0.2">
      <c r="A266" s="19">
        <v>600</v>
      </c>
      <c r="B266" t="s">
        <v>55</v>
      </c>
      <c r="C266" t="s">
        <v>55</v>
      </c>
    </row>
    <row r="267" spans="1:3" hidden="1" x14ac:dyDescent="0.2">
      <c r="A267" s="19">
        <v>601</v>
      </c>
      <c r="B267" t="s">
        <v>112</v>
      </c>
      <c r="C267" t="s">
        <v>112</v>
      </c>
    </row>
    <row r="268" spans="1:3" hidden="1" x14ac:dyDescent="0.2">
      <c r="A268" s="19">
        <v>602</v>
      </c>
      <c r="B268" t="s">
        <v>112</v>
      </c>
      <c r="C268" t="s">
        <v>112</v>
      </c>
    </row>
    <row r="269" spans="1:3" hidden="1" x14ac:dyDescent="0.2">
      <c r="A269" s="19">
        <v>603</v>
      </c>
      <c r="B269" t="s">
        <v>112</v>
      </c>
      <c r="C269" t="s">
        <v>112</v>
      </c>
    </row>
    <row r="270" spans="1:3" hidden="1" x14ac:dyDescent="0.2">
      <c r="A270" s="19">
        <v>604</v>
      </c>
      <c r="B270" t="s">
        <v>55</v>
      </c>
      <c r="C270" t="s">
        <v>55</v>
      </c>
    </row>
    <row r="271" spans="1:3" hidden="1" x14ac:dyDescent="0.2">
      <c r="A271" s="19">
        <v>605</v>
      </c>
      <c r="B271" t="s">
        <v>112</v>
      </c>
      <c r="C271" t="s">
        <v>112</v>
      </c>
    </row>
    <row r="272" spans="1:3" hidden="1" x14ac:dyDescent="0.2">
      <c r="A272" s="19">
        <v>606</v>
      </c>
      <c r="B272" t="s">
        <v>55</v>
      </c>
      <c r="C272" t="s">
        <v>55</v>
      </c>
    </row>
    <row r="273" spans="1:3" hidden="1" x14ac:dyDescent="0.2">
      <c r="A273" s="19">
        <v>607</v>
      </c>
      <c r="B273" t="s">
        <v>55</v>
      </c>
      <c r="C273" t="s">
        <v>55</v>
      </c>
    </row>
    <row r="274" spans="1:3" hidden="1" x14ac:dyDescent="0.2">
      <c r="A274" s="19">
        <v>609</v>
      </c>
      <c r="B274" t="s">
        <v>55</v>
      </c>
      <c r="C274" t="s">
        <v>55</v>
      </c>
    </row>
    <row r="275" spans="1:3" hidden="1" x14ac:dyDescent="0.2">
      <c r="A275" s="19">
        <v>610</v>
      </c>
      <c r="B275" t="s">
        <v>112</v>
      </c>
      <c r="C275" t="s">
        <v>112</v>
      </c>
    </row>
    <row r="276" spans="1:3" hidden="1" x14ac:dyDescent="0.2">
      <c r="A276" s="19">
        <v>611</v>
      </c>
      <c r="B276" t="s">
        <v>112</v>
      </c>
      <c r="C276" t="s">
        <v>112</v>
      </c>
    </row>
    <row r="277" spans="1:3" hidden="1" x14ac:dyDescent="0.2">
      <c r="A277" s="19">
        <v>612</v>
      </c>
      <c r="B277" t="s">
        <v>55</v>
      </c>
      <c r="C277" t="s">
        <v>55</v>
      </c>
    </row>
    <row r="278" spans="1:3" hidden="1" x14ac:dyDescent="0.2">
      <c r="A278" s="19">
        <v>613</v>
      </c>
      <c r="B278" t="s">
        <v>590</v>
      </c>
      <c r="C278" t="s">
        <v>590</v>
      </c>
    </row>
    <row r="279" spans="1:3" hidden="1" x14ac:dyDescent="0.2">
      <c r="A279" s="19">
        <v>614</v>
      </c>
      <c r="B279" t="s">
        <v>589</v>
      </c>
      <c r="C279" t="s">
        <v>589</v>
      </c>
    </row>
    <row r="280" spans="1:3" hidden="1" x14ac:dyDescent="0.2">
      <c r="A280" s="19">
        <v>2</v>
      </c>
      <c r="B280" t="s">
        <v>248</v>
      </c>
      <c r="C280" t="s">
        <v>248</v>
      </c>
    </row>
    <row r="281" spans="1:3" hidden="1" x14ac:dyDescent="0.2">
      <c r="A281" s="19">
        <v>11</v>
      </c>
      <c r="B281" t="s">
        <v>590</v>
      </c>
      <c r="C281" t="s">
        <v>590</v>
      </c>
    </row>
    <row r="282" spans="1:3" hidden="1" x14ac:dyDescent="0.2">
      <c r="A282" s="19">
        <v>12</v>
      </c>
      <c r="B282" t="s">
        <v>93</v>
      </c>
      <c r="C282" t="s">
        <v>93</v>
      </c>
    </row>
    <row r="283" spans="1:3" hidden="1" x14ac:dyDescent="0.2">
      <c r="A283" s="19">
        <v>14</v>
      </c>
      <c r="B283" t="s">
        <v>590</v>
      </c>
      <c r="C283" t="s">
        <v>590</v>
      </c>
    </row>
    <row r="284" spans="1:3" hidden="1" x14ac:dyDescent="0.2">
      <c r="A284" s="19">
        <v>22</v>
      </c>
      <c r="B284" t="s">
        <v>55</v>
      </c>
      <c r="C284" t="s">
        <v>55</v>
      </c>
    </row>
    <row r="285" spans="1:3" hidden="1" x14ac:dyDescent="0.2">
      <c r="A285" s="19">
        <v>23</v>
      </c>
      <c r="B285" t="s">
        <v>589</v>
      </c>
      <c r="C285" t="s">
        <v>589</v>
      </c>
    </row>
    <row r="286" spans="1:3" hidden="1" x14ac:dyDescent="0.2">
      <c r="A286" s="19">
        <v>24</v>
      </c>
      <c r="B286" t="s">
        <v>589</v>
      </c>
      <c r="C286" t="s">
        <v>589</v>
      </c>
    </row>
    <row r="287" spans="1:3" hidden="1" x14ac:dyDescent="0.2">
      <c r="A287" s="19">
        <v>26</v>
      </c>
      <c r="B287" t="s">
        <v>589</v>
      </c>
      <c r="C287" t="s">
        <v>589</v>
      </c>
    </row>
    <row r="288" spans="1:3" hidden="1" x14ac:dyDescent="0.2">
      <c r="A288" s="19">
        <v>34</v>
      </c>
      <c r="B288" t="s">
        <v>589</v>
      </c>
      <c r="C288" t="s">
        <v>589</v>
      </c>
    </row>
    <row r="289" spans="1:3" hidden="1" x14ac:dyDescent="0.2">
      <c r="A289" s="19">
        <v>36</v>
      </c>
      <c r="B289" t="s">
        <v>589</v>
      </c>
      <c r="C289" t="s">
        <v>589</v>
      </c>
    </row>
    <row r="290" spans="1:3" hidden="1" x14ac:dyDescent="0.2">
      <c r="A290" s="19">
        <v>41</v>
      </c>
      <c r="B290" t="s">
        <v>55</v>
      </c>
      <c r="C290" t="s">
        <v>55</v>
      </c>
    </row>
    <row r="291" spans="1:3" hidden="1" x14ac:dyDescent="0.2">
      <c r="A291" s="19">
        <v>45</v>
      </c>
      <c r="B291" t="s">
        <v>589</v>
      </c>
      <c r="C291" t="s">
        <v>589</v>
      </c>
    </row>
    <row r="292" spans="1:3" hidden="1" x14ac:dyDescent="0.2">
      <c r="A292" s="19">
        <v>49</v>
      </c>
      <c r="B292" t="s">
        <v>589</v>
      </c>
      <c r="C292" t="s">
        <v>589</v>
      </c>
    </row>
    <row r="293" spans="1:3" hidden="1" x14ac:dyDescent="0.2">
      <c r="A293" s="19">
        <v>50</v>
      </c>
      <c r="B293" t="s">
        <v>589</v>
      </c>
      <c r="C293" t="s">
        <v>589</v>
      </c>
    </row>
    <row r="294" spans="1:3" hidden="1" x14ac:dyDescent="0.2">
      <c r="A294" s="19">
        <v>53</v>
      </c>
      <c r="B294" t="s">
        <v>590</v>
      </c>
      <c r="C294" t="s">
        <v>590</v>
      </c>
    </row>
    <row r="295" spans="1:3" hidden="1" x14ac:dyDescent="0.2">
      <c r="A295" s="19">
        <v>63</v>
      </c>
      <c r="B295" t="s">
        <v>55</v>
      </c>
      <c r="C295" t="s">
        <v>55</v>
      </c>
    </row>
    <row r="296" spans="1:3" hidden="1" x14ac:dyDescent="0.2">
      <c r="A296" s="19">
        <v>82</v>
      </c>
      <c r="B296" t="s">
        <v>589</v>
      </c>
      <c r="C296" t="s">
        <v>589</v>
      </c>
    </row>
    <row r="297" spans="1:3" hidden="1" x14ac:dyDescent="0.2">
      <c r="A297" s="19">
        <v>89</v>
      </c>
      <c r="B297" t="s">
        <v>589</v>
      </c>
      <c r="C297" t="s">
        <v>589</v>
      </c>
    </row>
    <row r="298" spans="1:3" hidden="1" x14ac:dyDescent="0.2">
      <c r="A298" s="19">
        <v>92</v>
      </c>
      <c r="B298" t="s">
        <v>589</v>
      </c>
      <c r="C298" t="s">
        <v>589</v>
      </c>
    </row>
    <row r="299" spans="1:3" hidden="1" x14ac:dyDescent="0.2">
      <c r="A299" s="19">
        <v>100</v>
      </c>
      <c r="B299" t="s">
        <v>590</v>
      </c>
      <c r="C299" t="s">
        <v>590</v>
      </c>
    </row>
    <row r="300" spans="1:3" hidden="1" x14ac:dyDescent="0.2">
      <c r="A300" s="19">
        <v>103</v>
      </c>
      <c r="B300" t="s">
        <v>589</v>
      </c>
      <c r="C300" t="s">
        <v>589</v>
      </c>
    </row>
    <row r="301" spans="1:3" hidden="1" x14ac:dyDescent="0.2">
      <c r="A301" s="19">
        <v>104</v>
      </c>
      <c r="B301" t="s">
        <v>589</v>
      </c>
      <c r="C301" t="s">
        <v>589</v>
      </c>
    </row>
    <row r="302" spans="1:3" hidden="1" x14ac:dyDescent="0.2">
      <c r="A302" s="19">
        <v>105</v>
      </c>
      <c r="B302" t="s">
        <v>589</v>
      </c>
      <c r="C302" t="s">
        <v>589</v>
      </c>
    </row>
    <row r="303" spans="1:3" hidden="1" x14ac:dyDescent="0.2">
      <c r="A303" s="19">
        <v>112</v>
      </c>
      <c r="B303" t="s">
        <v>589</v>
      </c>
      <c r="C303" t="s">
        <v>589</v>
      </c>
    </row>
    <row r="304" spans="1:3" hidden="1" x14ac:dyDescent="0.2">
      <c r="A304" s="19">
        <v>115</v>
      </c>
      <c r="B304" t="s">
        <v>589</v>
      </c>
      <c r="C304" t="s">
        <v>589</v>
      </c>
    </row>
    <row r="305" spans="1:3" hidden="1" x14ac:dyDescent="0.2">
      <c r="A305" s="19">
        <v>120</v>
      </c>
      <c r="B305" t="s">
        <v>589</v>
      </c>
      <c r="C305" t="s">
        <v>589</v>
      </c>
    </row>
    <row r="306" spans="1:3" hidden="1" x14ac:dyDescent="0.2">
      <c r="A306" s="19">
        <v>123</v>
      </c>
      <c r="B306" t="s">
        <v>589</v>
      </c>
      <c r="C306" t="s">
        <v>589</v>
      </c>
    </row>
    <row r="307" spans="1:3" hidden="1" x14ac:dyDescent="0.2">
      <c r="A307" s="19">
        <v>126</v>
      </c>
      <c r="B307" t="s">
        <v>55</v>
      </c>
      <c r="C307" t="s">
        <v>55</v>
      </c>
    </row>
    <row r="308" spans="1:3" hidden="1" x14ac:dyDescent="0.2">
      <c r="A308" s="19">
        <v>129</v>
      </c>
      <c r="B308" t="s">
        <v>589</v>
      </c>
      <c r="C308" t="s">
        <v>589</v>
      </c>
    </row>
    <row r="309" spans="1:3" hidden="1" x14ac:dyDescent="0.2">
      <c r="A309" s="19">
        <v>130</v>
      </c>
      <c r="B309" t="s">
        <v>589</v>
      </c>
      <c r="C309" t="s">
        <v>589</v>
      </c>
    </row>
    <row r="310" spans="1:3" hidden="1" x14ac:dyDescent="0.2">
      <c r="A310" s="19">
        <v>132</v>
      </c>
      <c r="B310" t="s">
        <v>589</v>
      </c>
      <c r="C310" t="s">
        <v>589</v>
      </c>
    </row>
    <row r="311" spans="1:3" hidden="1" x14ac:dyDescent="0.2">
      <c r="A311" s="19">
        <v>135</v>
      </c>
      <c r="B311" t="s">
        <v>590</v>
      </c>
      <c r="C311" t="s">
        <v>590</v>
      </c>
    </row>
    <row r="312" spans="1:3" hidden="1" x14ac:dyDescent="0.2">
      <c r="A312" s="19">
        <v>136</v>
      </c>
      <c r="B312" t="s">
        <v>590</v>
      </c>
      <c r="C312" t="s">
        <v>590</v>
      </c>
    </row>
    <row r="313" spans="1:3" hidden="1" x14ac:dyDescent="0.2">
      <c r="A313" s="19">
        <v>149</v>
      </c>
      <c r="B313" t="s">
        <v>590</v>
      </c>
      <c r="C313" t="s">
        <v>590</v>
      </c>
    </row>
    <row r="314" spans="1:3" hidden="1" x14ac:dyDescent="0.2">
      <c r="A314" s="19">
        <v>154</v>
      </c>
      <c r="B314" t="s">
        <v>589</v>
      </c>
      <c r="C314" t="s">
        <v>589</v>
      </c>
    </row>
    <row r="315" spans="1:3" hidden="1" x14ac:dyDescent="0.2">
      <c r="A315" s="19">
        <v>157</v>
      </c>
      <c r="B315" t="s">
        <v>589</v>
      </c>
      <c r="C315" t="s">
        <v>589</v>
      </c>
    </row>
    <row r="316" spans="1:3" hidden="1" x14ac:dyDescent="0.2">
      <c r="A316" s="19">
        <v>161</v>
      </c>
      <c r="B316" t="s">
        <v>589</v>
      </c>
      <c r="C316" t="s">
        <v>589</v>
      </c>
    </row>
    <row r="317" spans="1:3" hidden="1" x14ac:dyDescent="0.2">
      <c r="A317" s="19">
        <v>167</v>
      </c>
      <c r="B317" t="s">
        <v>590</v>
      </c>
      <c r="C317" t="s">
        <v>590</v>
      </c>
    </row>
    <row r="318" spans="1:3" hidden="1" x14ac:dyDescent="0.2">
      <c r="A318" s="19">
        <v>172</v>
      </c>
      <c r="B318" t="s">
        <v>589</v>
      </c>
      <c r="C318" t="s">
        <v>589</v>
      </c>
    </row>
    <row r="319" spans="1:3" hidden="1" x14ac:dyDescent="0.2">
      <c r="A319" s="19">
        <v>191</v>
      </c>
      <c r="B319" t="s">
        <v>589</v>
      </c>
      <c r="C319" t="s">
        <v>589</v>
      </c>
    </row>
    <row r="320" spans="1:3" hidden="1" x14ac:dyDescent="0.2">
      <c r="A320" s="19">
        <v>199</v>
      </c>
      <c r="B320" t="s">
        <v>55</v>
      </c>
      <c r="C320" t="s">
        <v>55</v>
      </c>
    </row>
    <row r="321" spans="1:3" hidden="1" x14ac:dyDescent="0.2">
      <c r="A321" s="19">
        <v>202</v>
      </c>
      <c r="B321" t="s">
        <v>55</v>
      </c>
      <c r="C321" t="s">
        <v>55</v>
      </c>
    </row>
    <row r="322" spans="1:3" hidden="1" x14ac:dyDescent="0.2">
      <c r="A322" s="19">
        <v>205</v>
      </c>
      <c r="B322" t="s">
        <v>589</v>
      </c>
      <c r="C322" t="s">
        <v>589</v>
      </c>
    </row>
    <row r="323" spans="1:3" hidden="1" x14ac:dyDescent="0.2">
      <c r="A323" s="19">
        <v>207</v>
      </c>
      <c r="B323" t="s">
        <v>589</v>
      </c>
      <c r="C323" t="s">
        <v>589</v>
      </c>
    </row>
    <row r="324" spans="1:3" hidden="1" x14ac:dyDescent="0.2">
      <c r="A324" s="19">
        <v>210</v>
      </c>
      <c r="B324" t="s">
        <v>55</v>
      </c>
      <c r="C324" t="s">
        <v>55</v>
      </c>
    </row>
    <row r="325" spans="1:3" hidden="1" x14ac:dyDescent="0.2">
      <c r="A325" s="19">
        <v>218</v>
      </c>
      <c r="B325" t="s">
        <v>93</v>
      </c>
      <c r="C325" t="s">
        <v>93</v>
      </c>
    </row>
    <row r="326" spans="1:3" hidden="1" x14ac:dyDescent="0.2">
      <c r="A326" s="19">
        <v>222</v>
      </c>
      <c r="B326" t="s">
        <v>589</v>
      </c>
      <c r="C326" t="s">
        <v>589</v>
      </c>
    </row>
    <row r="327" spans="1:3" hidden="1" x14ac:dyDescent="0.2">
      <c r="A327" s="19">
        <v>226</v>
      </c>
      <c r="B327" t="s">
        <v>589</v>
      </c>
      <c r="C327" t="s">
        <v>589</v>
      </c>
    </row>
    <row r="328" spans="1:3" hidden="1" x14ac:dyDescent="0.2">
      <c r="A328" s="19">
        <v>229</v>
      </c>
      <c r="B328" t="s">
        <v>590</v>
      </c>
      <c r="C328" t="s">
        <v>590</v>
      </c>
    </row>
    <row r="329" spans="1:3" hidden="1" x14ac:dyDescent="0.2">
      <c r="A329" s="19">
        <v>230</v>
      </c>
      <c r="B329" t="s">
        <v>590</v>
      </c>
      <c r="C329" t="s">
        <v>590</v>
      </c>
    </row>
    <row r="330" spans="1:3" hidden="1" x14ac:dyDescent="0.2">
      <c r="A330" s="19">
        <v>231</v>
      </c>
      <c r="B330" t="s">
        <v>589</v>
      </c>
      <c r="C330" t="s">
        <v>589</v>
      </c>
    </row>
    <row r="331" spans="1:3" hidden="1" x14ac:dyDescent="0.2">
      <c r="A331" s="19">
        <v>232</v>
      </c>
      <c r="B331" t="s">
        <v>590</v>
      </c>
      <c r="C331" t="s">
        <v>590</v>
      </c>
    </row>
    <row r="332" spans="1:3" hidden="1" x14ac:dyDescent="0.2">
      <c r="A332" s="19">
        <v>233</v>
      </c>
      <c r="B332" t="s">
        <v>589</v>
      </c>
      <c r="C332" t="s">
        <v>589</v>
      </c>
    </row>
    <row r="333" spans="1:3" hidden="1" x14ac:dyDescent="0.2">
      <c r="A333" s="19">
        <v>234</v>
      </c>
      <c r="B333" t="s">
        <v>589</v>
      </c>
      <c r="C333" t="s">
        <v>589</v>
      </c>
    </row>
    <row r="334" spans="1:3" hidden="1" x14ac:dyDescent="0.2">
      <c r="A334" s="19">
        <v>239</v>
      </c>
      <c r="B334" t="s">
        <v>589</v>
      </c>
      <c r="C334" t="s">
        <v>589</v>
      </c>
    </row>
    <row r="335" spans="1:3" hidden="1" x14ac:dyDescent="0.2">
      <c r="A335" s="19">
        <v>241</v>
      </c>
      <c r="B335" t="s">
        <v>590</v>
      </c>
      <c r="C335" t="s">
        <v>590</v>
      </c>
    </row>
    <row r="336" spans="1:3" hidden="1" x14ac:dyDescent="0.2">
      <c r="A336" s="19">
        <v>242</v>
      </c>
      <c r="B336" t="s">
        <v>55</v>
      </c>
      <c r="C336" t="s">
        <v>55</v>
      </c>
    </row>
    <row r="337" spans="1:3" hidden="1" x14ac:dyDescent="0.2">
      <c r="A337" s="19">
        <v>243</v>
      </c>
      <c r="B337" t="s">
        <v>589</v>
      </c>
      <c r="C337" t="s">
        <v>589</v>
      </c>
    </row>
    <row r="338" spans="1:3" hidden="1" x14ac:dyDescent="0.2">
      <c r="A338" s="19">
        <v>248</v>
      </c>
      <c r="B338" t="s">
        <v>55</v>
      </c>
      <c r="C338" t="s">
        <v>55</v>
      </c>
    </row>
    <row r="339" spans="1:3" hidden="1" x14ac:dyDescent="0.2">
      <c r="A339" s="19">
        <v>250</v>
      </c>
      <c r="B339" t="s">
        <v>93</v>
      </c>
      <c r="C339" t="s">
        <v>93</v>
      </c>
    </row>
    <row r="340" spans="1:3" hidden="1" x14ac:dyDescent="0.2">
      <c r="A340" s="19">
        <v>275</v>
      </c>
      <c r="B340" t="s">
        <v>590</v>
      </c>
      <c r="C340" t="s">
        <v>590</v>
      </c>
    </row>
    <row r="341" spans="1:3" hidden="1" x14ac:dyDescent="0.2">
      <c r="A341" s="19">
        <v>277</v>
      </c>
      <c r="B341" t="s">
        <v>589</v>
      </c>
      <c r="C341" t="s">
        <v>589</v>
      </c>
    </row>
    <row r="342" spans="1:3" hidden="1" x14ac:dyDescent="0.2">
      <c r="A342" s="19">
        <v>278</v>
      </c>
      <c r="B342" t="s">
        <v>589</v>
      </c>
      <c r="C342" t="s">
        <v>589</v>
      </c>
    </row>
    <row r="343" spans="1:3" hidden="1" x14ac:dyDescent="0.2">
      <c r="A343" s="19">
        <v>279</v>
      </c>
      <c r="B343" t="s">
        <v>590</v>
      </c>
      <c r="C343" t="s">
        <v>590</v>
      </c>
    </row>
    <row r="344" spans="1:3" hidden="1" x14ac:dyDescent="0.2">
      <c r="A344" s="19">
        <v>292</v>
      </c>
      <c r="B344" t="s">
        <v>589</v>
      </c>
      <c r="C344" t="s">
        <v>589</v>
      </c>
    </row>
    <row r="345" spans="1:3" hidden="1" x14ac:dyDescent="0.2">
      <c r="A345" s="19">
        <v>293</v>
      </c>
      <c r="B345" t="s">
        <v>590</v>
      </c>
      <c r="C345" t="s">
        <v>590</v>
      </c>
    </row>
    <row r="346" spans="1:3" hidden="1" x14ac:dyDescent="0.2">
      <c r="A346" s="19">
        <v>295</v>
      </c>
      <c r="B346" t="s">
        <v>589</v>
      </c>
      <c r="C346" t="s">
        <v>589</v>
      </c>
    </row>
    <row r="347" spans="1:3" hidden="1" x14ac:dyDescent="0.2">
      <c r="A347" s="19">
        <v>297</v>
      </c>
      <c r="B347" t="s">
        <v>590</v>
      </c>
      <c r="C347" t="s">
        <v>590</v>
      </c>
    </row>
    <row r="348" spans="1:3" hidden="1" x14ac:dyDescent="0.2">
      <c r="A348" s="19">
        <v>303</v>
      </c>
      <c r="B348" t="s">
        <v>590</v>
      </c>
      <c r="C348" t="s">
        <v>590</v>
      </c>
    </row>
    <row r="349" spans="1:3" hidden="1" x14ac:dyDescent="0.2">
      <c r="A349" s="19">
        <v>307</v>
      </c>
      <c r="B349" t="s">
        <v>55</v>
      </c>
      <c r="C349" t="s">
        <v>55</v>
      </c>
    </row>
    <row r="350" spans="1:3" hidden="1" x14ac:dyDescent="0.2">
      <c r="A350" s="19">
        <v>313</v>
      </c>
      <c r="B350" t="s">
        <v>589</v>
      </c>
      <c r="C350" t="s">
        <v>589</v>
      </c>
    </row>
    <row r="351" spans="1:3" hidden="1" x14ac:dyDescent="0.2">
      <c r="A351" s="19">
        <v>317</v>
      </c>
      <c r="B351" t="s">
        <v>589</v>
      </c>
      <c r="C351" t="s">
        <v>589</v>
      </c>
    </row>
    <row r="352" spans="1:3" hidden="1" x14ac:dyDescent="0.2">
      <c r="A352" s="19">
        <v>326</v>
      </c>
      <c r="B352" t="s">
        <v>589</v>
      </c>
      <c r="C352" t="s">
        <v>589</v>
      </c>
    </row>
    <row r="353" spans="1:3" hidden="1" x14ac:dyDescent="0.2">
      <c r="A353" s="19">
        <v>327</v>
      </c>
      <c r="B353" t="s">
        <v>589</v>
      </c>
      <c r="C353" t="s">
        <v>589</v>
      </c>
    </row>
    <row r="354" spans="1:3" hidden="1" x14ac:dyDescent="0.2">
      <c r="A354" s="19">
        <v>328</v>
      </c>
      <c r="B354" t="s">
        <v>589</v>
      </c>
      <c r="C354" t="s">
        <v>589</v>
      </c>
    </row>
    <row r="355" spans="1:3" hidden="1" x14ac:dyDescent="0.2">
      <c r="A355" s="19">
        <v>351</v>
      </c>
      <c r="B355" t="s">
        <v>589</v>
      </c>
      <c r="C355" t="s">
        <v>589</v>
      </c>
    </row>
    <row r="356" spans="1:3" hidden="1" x14ac:dyDescent="0.2">
      <c r="A356" s="19">
        <v>352</v>
      </c>
      <c r="B356" t="s">
        <v>55</v>
      </c>
      <c r="C356" t="s">
        <v>55</v>
      </c>
    </row>
    <row r="357" spans="1:3" hidden="1" x14ac:dyDescent="0.2">
      <c r="A357" s="19">
        <v>353</v>
      </c>
      <c r="B357" t="s">
        <v>590</v>
      </c>
      <c r="C357" t="s">
        <v>590</v>
      </c>
    </row>
    <row r="358" spans="1:3" hidden="1" x14ac:dyDescent="0.2">
      <c r="A358" s="19">
        <v>385</v>
      </c>
      <c r="B358" t="s">
        <v>590</v>
      </c>
      <c r="C358" t="s">
        <v>590</v>
      </c>
    </row>
    <row r="359" spans="1:3" hidden="1" x14ac:dyDescent="0.2">
      <c r="A359" s="19">
        <v>394</v>
      </c>
      <c r="B359" t="s">
        <v>590</v>
      </c>
      <c r="C359" t="s">
        <v>590</v>
      </c>
    </row>
    <row r="360" spans="1:3" hidden="1" x14ac:dyDescent="0.2">
      <c r="A360" s="19">
        <v>397</v>
      </c>
      <c r="B360" t="s">
        <v>55</v>
      </c>
      <c r="C360" t="s">
        <v>55</v>
      </c>
    </row>
    <row r="361" spans="1:3" hidden="1" x14ac:dyDescent="0.2">
      <c r="A361" s="19">
        <v>403</v>
      </c>
      <c r="B361" t="s">
        <v>590</v>
      </c>
      <c r="C361" t="s">
        <v>590</v>
      </c>
    </row>
    <row r="362" spans="1:3" hidden="1" x14ac:dyDescent="0.2">
      <c r="A362" s="19">
        <v>406</v>
      </c>
      <c r="B362" t="s">
        <v>589</v>
      </c>
      <c r="C362" t="s">
        <v>589</v>
      </c>
    </row>
    <row r="363" spans="1:3" hidden="1" x14ac:dyDescent="0.2">
      <c r="A363" s="19">
        <v>409</v>
      </c>
      <c r="B363" t="s">
        <v>590</v>
      </c>
      <c r="C363" t="s">
        <v>590</v>
      </c>
    </row>
    <row r="364" spans="1:3" hidden="1" x14ac:dyDescent="0.2">
      <c r="A364" s="19">
        <v>410</v>
      </c>
      <c r="B364" t="s">
        <v>590</v>
      </c>
      <c r="C364" t="s">
        <v>590</v>
      </c>
    </row>
    <row r="365" spans="1:3" hidden="1" x14ac:dyDescent="0.2">
      <c r="A365" s="19">
        <v>411</v>
      </c>
      <c r="B365" t="s">
        <v>590</v>
      </c>
      <c r="C365" t="s">
        <v>590</v>
      </c>
    </row>
    <row r="366" spans="1:3" hidden="1" x14ac:dyDescent="0.2">
      <c r="A366" s="19">
        <v>414</v>
      </c>
      <c r="B366" t="s">
        <v>590</v>
      </c>
      <c r="C366" t="s">
        <v>590</v>
      </c>
    </row>
    <row r="367" spans="1:3" hidden="1" x14ac:dyDescent="0.2">
      <c r="A367" s="19">
        <v>415</v>
      </c>
      <c r="B367" t="s">
        <v>590</v>
      </c>
      <c r="C367" t="s">
        <v>590</v>
      </c>
    </row>
    <row r="368" spans="1:3" hidden="1" x14ac:dyDescent="0.2">
      <c r="A368" s="19">
        <v>419</v>
      </c>
      <c r="B368" t="s">
        <v>589</v>
      </c>
      <c r="C368" t="s">
        <v>589</v>
      </c>
    </row>
    <row r="369" spans="1:3" hidden="1" x14ac:dyDescent="0.2">
      <c r="A369" s="19">
        <v>420</v>
      </c>
      <c r="B369" t="s">
        <v>590</v>
      </c>
      <c r="C369" t="s">
        <v>590</v>
      </c>
    </row>
    <row r="370" spans="1:3" hidden="1" x14ac:dyDescent="0.2">
      <c r="A370" s="19">
        <v>425</v>
      </c>
      <c r="B370" t="s">
        <v>590</v>
      </c>
      <c r="C370" t="s">
        <v>590</v>
      </c>
    </row>
    <row r="371" spans="1:3" hidden="1" x14ac:dyDescent="0.2">
      <c r="A371" s="19">
        <v>427</v>
      </c>
      <c r="B371" t="s">
        <v>590</v>
      </c>
      <c r="C371" t="s">
        <v>590</v>
      </c>
    </row>
    <row r="372" spans="1:3" hidden="1" x14ac:dyDescent="0.2">
      <c r="A372" s="19">
        <v>432</v>
      </c>
      <c r="B372" t="s">
        <v>590</v>
      </c>
      <c r="C372" t="s">
        <v>590</v>
      </c>
    </row>
    <row r="373" spans="1:3" hidden="1" x14ac:dyDescent="0.2">
      <c r="A373" s="19">
        <v>434</v>
      </c>
      <c r="B373" t="s">
        <v>589</v>
      </c>
      <c r="C373" t="s">
        <v>589</v>
      </c>
    </row>
    <row r="374" spans="1:3" hidden="1" x14ac:dyDescent="0.2">
      <c r="A374" s="19">
        <v>435</v>
      </c>
      <c r="B374" t="s">
        <v>589</v>
      </c>
      <c r="C374" t="s">
        <v>589</v>
      </c>
    </row>
    <row r="375" spans="1:3" hidden="1" x14ac:dyDescent="0.2">
      <c r="A375" s="19">
        <v>438</v>
      </c>
      <c r="B375" t="s">
        <v>589</v>
      </c>
      <c r="C375" t="s">
        <v>589</v>
      </c>
    </row>
    <row r="376" spans="1:3" hidden="1" x14ac:dyDescent="0.2">
      <c r="A376" s="19">
        <v>440</v>
      </c>
      <c r="B376" t="s">
        <v>589</v>
      </c>
      <c r="C376" t="s">
        <v>589</v>
      </c>
    </row>
    <row r="377" spans="1:3" hidden="1" x14ac:dyDescent="0.2">
      <c r="A377" s="19">
        <v>441</v>
      </c>
      <c r="B377" t="s">
        <v>93</v>
      </c>
      <c r="C377" t="s">
        <v>93</v>
      </c>
    </row>
    <row r="378" spans="1:3" hidden="1" x14ac:dyDescent="0.2">
      <c r="A378" s="19">
        <v>444</v>
      </c>
      <c r="B378" t="s">
        <v>589</v>
      </c>
      <c r="C378" t="s">
        <v>589</v>
      </c>
    </row>
    <row r="379" spans="1:3" hidden="1" x14ac:dyDescent="0.2">
      <c r="A379" s="19">
        <v>447</v>
      </c>
      <c r="B379" t="s">
        <v>590</v>
      </c>
      <c r="C379" t="s">
        <v>590</v>
      </c>
    </row>
    <row r="380" spans="1:3" hidden="1" x14ac:dyDescent="0.2">
      <c r="A380" s="19">
        <v>448</v>
      </c>
      <c r="B380" t="s">
        <v>589</v>
      </c>
      <c r="C380" t="s">
        <v>589</v>
      </c>
    </row>
    <row r="381" spans="1:3" hidden="1" x14ac:dyDescent="0.2">
      <c r="A381" s="19">
        <v>450</v>
      </c>
      <c r="B381" t="s">
        <v>590</v>
      </c>
      <c r="C381" t="s">
        <v>590</v>
      </c>
    </row>
    <row r="382" spans="1:3" hidden="1" x14ac:dyDescent="0.2">
      <c r="A382" s="19">
        <v>451</v>
      </c>
      <c r="B382" t="s">
        <v>590</v>
      </c>
      <c r="C382" t="s">
        <v>590</v>
      </c>
    </row>
    <row r="383" spans="1:3" hidden="1" x14ac:dyDescent="0.2">
      <c r="A383" s="19">
        <v>452</v>
      </c>
      <c r="B383" t="s">
        <v>590</v>
      </c>
      <c r="C383" t="s">
        <v>590</v>
      </c>
    </row>
    <row r="384" spans="1:3" hidden="1" x14ac:dyDescent="0.2">
      <c r="A384" s="19">
        <v>454</v>
      </c>
      <c r="B384" t="s">
        <v>590</v>
      </c>
      <c r="C384" t="s">
        <v>590</v>
      </c>
    </row>
    <row r="385" spans="1:3" hidden="1" x14ac:dyDescent="0.2">
      <c r="A385" s="19">
        <v>457</v>
      </c>
      <c r="B385" t="s">
        <v>590</v>
      </c>
      <c r="C385" t="s">
        <v>590</v>
      </c>
    </row>
    <row r="386" spans="1:3" hidden="1" x14ac:dyDescent="0.2">
      <c r="A386" s="19">
        <v>458</v>
      </c>
      <c r="B386" t="s">
        <v>590</v>
      </c>
      <c r="C386" t="s">
        <v>590</v>
      </c>
    </row>
    <row r="387" spans="1:3" hidden="1" x14ac:dyDescent="0.2">
      <c r="A387" s="19">
        <v>459</v>
      </c>
      <c r="B387" t="s">
        <v>590</v>
      </c>
      <c r="C387" t="s">
        <v>590</v>
      </c>
    </row>
    <row r="388" spans="1:3" hidden="1" x14ac:dyDescent="0.2">
      <c r="A388" s="19">
        <v>460</v>
      </c>
      <c r="B388" t="s">
        <v>590</v>
      </c>
      <c r="C388" t="s">
        <v>590</v>
      </c>
    </row>
    <row r="389" spans="1:3" hidden="1" x14ac:dyDescent="0.2">
      <c r="A389" s="19">
        <v>462</v>
      </c>
      <c r="B389" t="s">
        <v>590</v>
      </c>
      <c r="C389" t="s">
        <v>590</v>
      </c>
    </row>
    <row r="390" spans="1:3" hidden="1" x14ac:dyDescent="0.2">
      <c r="A390" s="19">
        <v>463</v>
      </c>
      <c r="B390" t="s">
        <v>589</v>
      </c>
      <c r="C390" t="s">
        <v>589</v>
      </c>
    </row>
    <row r="391" spans="1:3" hidden="1" x14ac:dyDescent="0.2">
      <c r="A391" s="19">
        <v>464</v>
      </c>
      <c r="B391" t="s">
        <v>590</v>
      </c>
      <c r="C391" t="s">
        <v>590</v>
      </c>
    </row>
    <row r="392" spans="1:3" hidden="1" x14ac:dyDescent="0.2">
      <c r="A392" s="19">
        <v>465</v>
      </c>
      <c r="B392" t="s">
        <v>590</v>
      </c>
      <c r="C392" t="s">
        <v>590</v>
      </c>
    </row>
    <row r="393" spans="1:3" hidden="1" x14ac:dyDescent="0.2">
      <c r="A393" s="19">
        <v>466</v>
      </c>
      <c r="B393" t="s">
        <v>590</v>
      </c>
      <c r="C393" t="s">
        <v>590</v>
      </c>
    </row>
    <row r="394" spans="1:3" hidden="1" x14ac:dyDescent="0.2">
      <c r="A394" s="19">
        <v>467</v>
      </c>
      <c r="B394" t="s">
        <v>590</v>
      </c>
      <c r="C394" t="s">
        <v>590</v>
      </c>
    </row>
    <row r="395" spans="1:3" hidden="1" x14ac:dyDescent="0.2">
      <c r="A395" s="19">
        <v>468</v>
      </c>
      <c r="B395" t="s">
        <v>590</v>
      </c>
      <c r="C395" t="s">
        <v>590</v>
      </c>
    </row>
    <row r="396" spans="1:3" hidden="1" x14ac:dyDescent="0.2">
      <c r="A396" s="19">
        <v>469</v>
      </c>
      <c r="B396" t="s">
        <v>590</v>
      </c>
      <c r="C396" t="s">
        <v>590</v>
      </c>
    </row>
    <row r="397" spans="1:3" hidden="1" x14ac:dyDescent="0.2">
      <c r="A397" s="19">
        <v>470</v>
      </c>
      <c r="B397" t="s">
        <v>590</v>
      </c>
      <c r="C397" t="s">
        <v>590</v>
      </c>
    </row>
    <row r="398" spans="1:3" hidden="1" x14ac:dyDescent="0.2">
      <c r="A398" s="19">
        <v>471</v>
      </c>
      <c r="B398" t="s">
        <v>590</v>
      </c>
      <c r="C398" t="s">
        <v>590</v>
      </c>
    </row>
    <row r="399" spans="1:3" hidden="1" x14ac:dyDescent="0.2">
      <c r="A399" s="19">
        <v>472</v>
      </c>
      <c r="B399" t="s">
        <v>590</v>
      </c>
      <c r="C399" t="s">
        <v>590</v>
      </c>
    </row>
    <row r="400" spans="1:3" hidden="1" x14ac:dyDescent="0.2">
      <c r="A400" s="19">
        <v>473</v>
      </c>
      <c r="B400" t="s">
        <v>590</v>
      </c>
      <c r="C400" t="s">
        <v>590</v>
      </c>
    </row>
    <row r="401" spans="1:3" hidden="1" x14ac:dyDescent="0.2">
      <c r="A401" s="19">
        <v>474</v>
      </c>
      <c r="B401" t="s">
        <v>589</v>
      </c>
      <c r="C401" t="s">
        <v>589</v>
      </c>
    </row>
    <row r="402" spans="1:3" hidden="1" x14ac:dyDescent="0.2">
      <c r="A402" s="19">
        <v>475</v>
      </c>
      <c r="B402" t="s">
        <v>590</v>
      </c>
      <c r="C402" t="s">
        <v>590</v>
      </c>
    </row>
    <row r="403" spans="1:3" hidden="1" x14ac:dyDescent="0.2">
      <c r="A403" s="19">
        <v>476</v>
      </c>
      <c r="B403" t="s">
        <v>590</v>
      </c>
      <c r="C403" t="s">
        <v>590</v>
      </c>
    </row>
    <row r="404" spans="1:3" hidden="1" x14ac:dyDescent="0.2">
      <c r="A404" s="19">
        <v>477</v>
      </c>
      <c r="B404" t="s">
        <v>590</v>
      </c>
      <c r="C404" t="s">
        <v>590</v>
      </c>
    </row>
    <row r="405" spans="1:3" hidden="1" x14ac:dyDescent="0.2">
      <c r="A405" s="19">
        <v>478</v>
      </c>
      <c r="B405" t="s">
        <v>590</v>
      </c>
      <c r="C405" t="s">
        <v>590</v>
      </c>
    </row>
    <row r="406" spans="1:3" hidden="1" x14ac:dyDescent="0.2">
      <c r="A406" s="19">
        <v>479</v>
      </c>
      <c r="B406" t="s">
        <v>590</v>
      </c>
      <c r="C406" t="s">
        <v>590</v>
      </c>
    </row>
    <row r="407" spans="1:3" hidden="1" x14ac:dyDescent="0.2">
      <c r="A407" s="19">
        <v>480</v>
      </c>
      <c r="B407" t="s">
        <v>590</v>
      </c>
      <c r="C407" t="s">
        <v>590</v>
      </c>
    </row>
    <row r="408" spans="1:3" hidden="1" x14ac:dyDescent="0.2">
      <c r="A408" s="19">
        <v>481</v>
      </c>
      <c r="B408" t="s">
        <v>590</v>
      </c>
      <c r="C408" t="s">
        <v>590</v>
      </c>
    </row>
    <row r="409" spans="1:3" hidden="1" x14ac:dyDescent="0.2">
      <c r="A409" s="19">
        <v>482</v>
      </c>
      <c r="B409" t="s">
        <v>590</v>
      </c>
      <c r="C409" t="s">
        <v>590</v>
      </c>
    </row>
    <row r="410" spans="1:3" hidden="1" x14ac:dyDescent="0.2">
      <c r="A410" s="19">
        <v>483</v>
      </c>
      <c r="B410" t="s">
        <v>589</v>
      </c>
      <c r="C410" t="s">
        <v>589</v>
      </c>
    </row>
    <row r="411" spans="1:3" hidden="1" x14ac:dyDescent="0.2">
      <c r="A411" s="19">
        <v>484</v>
      </c>
      <c r="B411" t="s">
        <v>590</v>
      </c>
      <c r="C411" t="s">
        <v>590</v>
      </c>
    </row>
    <row r="412" spans="1:3" hidden="1" x14ac:dyDescent="0.2">
      <c r="A412" s="19">
        <v>502</v>
      </c>
      <c r="B412" t="s">
        <v>590</v>
      </c>
      <c r="C412" t="s">
        <v>590</v>
      </c>
    </row>
    <row r="413" spans="1:3" hidden="1" x14ac:dyDescent="0.2">
      <c r="A413" s="19">
        <v>504</v>
      </c>
      <c r="B413" t="s">
        <v>93</v>
      </c>
      <c r="C413" t="s">
        <v>93</v>
      </c>
    </row>
    <row r="414" spans="1:3" hidden="1" x14ac:dyDescent="0.2">
      <c r="A414" s="19">
        <v>511</v>
      </c>
      <c r="B414" t="s">
        <v>248</v>
      </c>
      <c r="C414" t="s">
        <v>248</v>
      </c>
    </row>
    <row r="415" spans="1:3" hidden="1" x14ac:dyDescent="0.2">
      <c r="A415" s="19">
        <v>521</v>
      </c>
      <c r="B415" t="s">
        <v>590</v>
      </c>
      <c r="C415" t="s">
        <v>590</v>
      </c>
    </row>
    <row r="416" spans="1:3" hidden="1" x14ac:dyDescent="0.2">
      <c r="A416" s="19">
        <v>522</v>
      </c>
      <c r="B416" t="s">
        <v>590</v>
      </c>
      <c r="C416" t="s">
        <v>590</v>
      </c>
    </row>
    <row r="417" spans="1:3" hidden="1" x14ac:dyDescent="0.2">
      <c r="A417" s="19">
        <v>524</v>
      </c>
      <c r="B417" t="s">
        <v>590</v>
      </c>
      <c r="C417" t="s">
        <v>590</v>
      </c>
    </row>
    <row r="418" spans="1:3" hidden="1" x14ac:dyDescent="0.2">
      <c r="A418" s="19">
        <v>548</v>
      </c>
      <c r="B418" t="s">
        <v>590</v>
      </c>
      <c r="C418" t="s">
        <v>590</v>
      </c>
    </row>
    <row r="419" spans="1:3" hidden="1" x14ac:dyDescent="0.2">
      <c r="A419" s="19">
        <v>549</v>
      </c>
      <c r="B419" t="s">
        <v>590</v>
      </c>
      <c r="C419" t="s">
        <v>590</v>
      </c>
    </row>
    <row r="420" spans="1:3" hidden="1" x14ac:dyDescent="0.2">
      <c r="A420" s="19">
        <v>550</v>
      </c>
      <c r="B420" t="s">
        <v>590</v>
      </c>
      <c r="C420" t="s">
        <v>590</v>
      </c>
    </row>
    <row r="421" spans="1:3" hidden="1" x14ac:dyDescent="0.2">
      <c r="A421" s="19">
        <v>551</v>
      </c>
      <c r="B421" t="s">
        <v>590</v>
      </c>
      <c r="C421" t="s">
        <v>590</v>
      </c>
    </row>
    <row r="422" spans="1:3" hidden="1" x14ac:dyDescent="0.2">
      <c r="A422" s="19">
        <v>552</v>
      </c>
      <c r="B422" t="s">
        <v>590</v>
      </c>
      <c r="C422" t="s">
        <v>590</v>
      </c>
    </row>
    <row r="423" spans="1:3" hidden="1" x14ac:dyDescent="0.2">
      <c r="A423" s="19">
        <v>553</v>
      </c>
      <c r="B423" t="s">
        <v>590</v>
      </c>
      <c r="C423" t="s">
        <v>590</v>
      </c>
    </row>
    <row r="424" spans="1:3" hidden="1" x14ac:dyDescent="0.2">
      <c r="A424" s="19">
        <v>554</v>
      </c>
      <c r="B424" t="s">
        <v>590</v>
      </c>
      <c r="C424" t="s">
        <v>590</v>
      </c>
    </row>
    <row r="425" spans="1:3" hidden="1" x14ac:dyDescent="0.2">
      <c r="A425" s="19">
        <v>556</v>
      </c>
      <c r="B425" t="s">
        <v>590</v>
      </c>
      <c r="C425" t="s">
        <v>590</v>
      </c>
    </row>
    <row r="426" spans="1:3" hidden="1" x14ac:dyDescent="0.2">
      <c r="A426" s="19">
        <v>557</v>
      </c>
      <c r="B426" t="s">
        <v>590</v>
      </c>
      <c r="C426" t="s">
        <v>590</v>
      </c>
    </row>
    <row r="427" spans="1:3" hidden="1" x14ac:dyDescent="0.2">
      <c r="A427" s="19">
        <v>558</v>
      </c>
      <c r="B427" t="s">
        <v>590</v>
      </c>
      <c r="C427" t="s">
        <v>590</v>
      </c>
    </row>
    <row r="428" spans="1:3" hidden="1" x14ac:dyDescent="0.2">
      <c r="A428" s="19">
        <v>565</v>
      </c>
      <c r="B428" t="s">
        <v>590</v>
      </c>
      <c r="C428" t="s">
        <v>590</v>
      </c>
    </row>
    <row r="429" spans="1:3" hidden="1" x14ac:dyDescent="0.2">
      <c r="A429" s="19">
        <v>569</v>
      </c>
      <c r="B429" t="s">
        <v>590</v>
      </c>
      <c r="C429" t="s">
        <v>590</v>
      </c>
    </row>
    <row r="430" spans="1:3" hidden="1" x14ac:dyDescent="0.2">
      <c r="A430" s="19">
        <v>573</v>
      </c>
      <c r="B430" t="s">
        <v>590</v>
      </c>
      <c r="C430" t="s">
        <v>590</v>
      </c>
    </row>
    <row r="431" spans="1:3" hidden="1" x14ac:dyDescent="0.2">
      <c r="A431" s="19">
        <v>575</v>
      </c>
      <c r="B431" t="s">
        <v>590</v>
      </c>
      <c r="C431" t="s">
        <v>590</v>
      </c>
    </row>
    <row r="432" spans="1:3" hidden="1" x14ac:dyDescent="0.2">
      <c r="A432" s="19">
        <v>576</v>
      </c>
      <c r="B432" t="s">
        <v>590</v>
      </c>
      <c r="C432" t="s">
        <v>590</v>
      </c>
    </row>
    <row r="433" spans="1:3" hidden="1" x14ac:dyDescent="0.2">
      <c r="A433" s="19">
        <v>577</v>
      </c>
      <c r="B433" t="s">
        <v>590</v>
      </c>
      <c r="C433" t="s">
        <v>590</v>
      </c>
    </row>
    <row r="434" spans="1:3" hidden="1" x14ac:dyDescent="0.2">
      <c r="A434" s="19">
        <v>578</v>
      </c>
      <c r="B434" t="s">
        <v>590</v>
      </c>
      <c r="C434" t="s">
        <v>590</v>
      </c>
    </row>
    <row r="435" spans="1:3" hidden="1" x14ac:dyDescent="0.2">
      <c r="A435" s="19">
        <v>579</v>
      </c>
      <c r="B435" t="s">
        <v>589</v>
      </c>
      <c r="C435" t="s">
        <v>589</v>
      </c>
    </row>
    <row r="436" spans="1:3" hidden="1" x14ac:dyDescent="0.2">
      <c r="A436" s="19">
        <v>581</v>
      </c>
      <c r="B436" t="s">
        <v>590</v>
      </c>
      <c r="C436" t="s">
        <v>590</v>
      </c>
    </row>
    <row r="437" spans="1:3" hidden="1" x14ac:dyDescent="0.2">
      <c r="A437" s="19">
        <v>587</v>
      </c>
      <c r="B437" t="s">
        <v>55</v>
      </c>
      <c r="C437" t="s">
        <v>55</v>
      </c>
    </row>
    <row r="438" spans="1:3" hidden="1" x14ac:dyDescent="0.2">
      <c r="A438" s="19">
        <v>589</v>
      </c>
      <c r="B438" t="s">
        <v>590</v>
      </c>
      <c r="C438" t="s">
        <v>590</v>
      </c>
    </row>
    <row r="439" spans="1:3" hidden="1" x14ac:dyDescent="0.2">
      <c r="A439" s="19">
        <v>590</v>
      </c>
      <c r="B439" t="s">
        <v>589</v>
      </c>
      <c r="C439" t="s">
        <v>589</v>
      </c>
    </row>
    <row r="440" spans="1:3" hidden="1" x14ac:dyDescent="0.2">
      <c r="A440" s="19">
        <v>591</v>
      </c>
      <c r="B440" t="s">
        <v>55</v>
      </c>
      <c r="C440" t="s">
        <v>55</v>
      </c>
    </row>
    <row r="441" spans="1:3" hidden="1" x14ac:dyDescent="0.2">
      <c r="A441" s="19">
        <v>593</v>
      </c>
      <c r="B441" t="s">
        <v>589</v>
      </c>
      <c r="C441" t="s">
        <v>589</v>
      </c>
    </row>
    <row r="442" spans="1:3" hidden="1" x14ac:dyDescent="0.2">
      <c r="A442" s="19">
        <v>598</v>
      </c>
      <c r="B442" t="s">
        <v>589</v>
      </c>
      <c r="C442" t="s">
        <v>589</v>
      </c>
    </row>
    <row r="443" spans="1:3" hidden="1" x14ac:dyDescent="0.2">
      <c r="A443" s="19">
        <v>599</v>
      </c>
      <c r="B443" t="s">
        <v>589</v>
      </c>
      <c r="C443" t="s">
        <v>589</v>
      </c>
    </row>
    <row r="444" spans="1:3" hidden="1" x14ac:dyDescent="0.2">
      <c r="A444" s="19">
        <v>601</v>
      </c>
      <c r="B444" t="s">
        <v>590</v>
      </c>
      <c r="C444" t="s">
        <v>590</v>
      </c>
    </row>
    <row r="445" spans="1:3" hidden="1" x14ac:dyDescent="0.2">
      <c r="A445" s="19">
        <v>602</v>
      </c>
      <c r="B445" t="s">
        <v>590</v>
      </c>
      <c r="C445" t="s">
        <v>590</v>
      </c>
    </row>
    <row r="446" spans="1:3" hidden="1" x14ac:dyDescent="0.2">
      <c r="A446" s="19">
        <v>603</v>
      </c>
      <c r="B446" t="s">
        <v>93</v>
      </c>
      <c r="C446" t="s">
        <v>93</v>
      </c>
    </row>
    <row r="447" spans="1:3" hidden="1" x14ac:dyDescent="0.2">
      <c r="A447" s="19">
        <v>604</v>
      </c>
      <c r="B447" t="s">
        <v>589</v>
      </c>
      <c r="C447" t="s">
        <v>589</v>
      </c>
    </row>
    <row r="448" spans="1:3" hidden="1" x14ac:dyDescent="0.2">
      <c r="A448" s="19">
        <v>605</v>
      </c>
      <c r="B448" t="s">
        <v>55</v>
      </c>
      <c r="C448" t="s">
        <v>55</v>
      </c>
    </row>
    <row r="449" spans="1:3" hidden="1" x14ac:dyDescent="0.2">
      <c r="A449" s="19">
        <v>606</v>
      </c>
      <c r="B449" t="s">
        <v>589</v>
      </c>
      <c r="C449" t="s">
        <v>589</v>
      </c>
    </row>
    <row r="450" spans="1:3" hidden="1" x14ac:dyDescent="0.2">
      <c r="A450" s="19">
        <v>607</v>
      </c>
      <c r="B450" t="s">
        <v>589</v>
      </c>
      <c r="C450" t="s">
        <v>589</v>
      </c>
    </row>
    <row r="451" spans="1:3" hidden="1" x14ac:dyDescent="0.2">
      <c r="A451" s="19">
        <v>610</v>
      </c>
      <c r="B451" t="s">
        <v>590</v>
      </c>
      <c r="C451" t="s">
        <v>590</v>
      </c>
    </row>
    <row r="452" spans="1:3" hidden="1" x14ac:dyDescent="0.2">
      <c r="A452" s="19">
        <v>611</v>
      </c>
      <c r="B452" t="s">
        <v>589</v>
      </c>
      <c r="C452" t="s">
        <v>589</v>
      </c>
    </row>
    <row r="453" spans="1:3" hidden="1" x14ac:dyDescent="0.2">
      <c r="A453" s="19">
        <v>612</v>
      </c>
      <c r="B453" t="s">
        <v>589</v>
      </c>
      <c r="C453" t="s">
        <v>589</v>
      </c>
    </row>
    <row r="454" spans="1:3" hidden="1" x14ac:dyDescent="0.2">
      <c r="A454" s="19">
        <v>14</v>
      </c>
      <c r="B454" t="s">
        <v>93</v>
      </c>
      <c r="C454" t="s">
        <v>93</v>
      </c>
    </row>
    <row r="455" spans="1:3" hidden="1" x14ac:dyDescent="0.2">
      <c r="A455" s="19">
        <v>22</v>
      </c>
      <c r="B455" t="s">
        <v>589</v>
      </c>
      <c r="C455" t="s">
        <v>589</v>
      </c>
    </row>
    <row r="456" spans="1:3" hidden="1" x14ac:dyDescent="0.2">
      <c r="A456" s="19">
        <v>24</v>
      </c>
      <c r="B456" t="s">
        <v>93</v>
      </c>
      <c r="C456" t="s">
        <v>93</v>
      </c>
    </row>
    <row r="457" spans="1:3" hidden="1" x14ac:dyDescent="0.2">
      <c r="A457" s="19">
        <v>34</v>
      </c>
      <c r="B457" t="s">
        <v>590</v>
      </c>
      <c r="C457" t="s">
        <v>590</v>
      </c>
    </row>
    <row r="458" spans="1:3" hidden="1" x14ac:dyDescent="0.2">
      <c r="A458" s="19">
        <v>41</v>
      </c>
      <c r="B458" t="s">
        <v>589</v>
      </c>
      <c r="C458" t="s">
        <v>589</v>
      </c>
    </row>
    <row r="459" spans="1:3" hidden="1" x14ac:dyDescent="0.2">
      <c r="A459" s="19">
        <v>45</v>
      </c>
      <c r="B459" t="s">
        <v>248</v>
      </c>
      <c r="C459" t="s">
        <v>248</v>
      </c>
    </row>
    <row r="460" spans="1:3" hidden="1" x14ac:dyDescent="0.2">
      <c r="A460" s="19">
        <v>50</v>
      </c>
      <c r="B460" t="s">
        <v>590</v>
      </c>
      <c r="C460" t="s">
        <v>590</v>
      </c>
    </row>
    <row r="461" spans="1:3" hidden="1" x14ac:dyDescent="0.2">
      <c r="A461" s="19">
        <v>63</v>
      </c>
      <c r="B461" t="s">
        <v>589</v>
      </c>
      <c r="C461" t="s">
        <v>589</v>
      </c>
    </row>
    <row r="462" spans="1:3" hidden="1" x14ac:dyDescent="0.2">
      <c r="A462" s="19">
        <v>82</v>
      </c>
      <c r="B462" t="s">
        <v>248</v>
      </c>
      <c r="C462" t="s">
        <v>248</v>
      </c>
    </row>
    <row r="463" spans="1:3" hidden="1" x14ac:dyDescent="0.2">
      <c r="A463" s="19">
        <v>89</v>
      </c>
      <c r="B463" t="s">
        <v>93</v>
      </c>
      <c r="C463" t="s">
        <v>93</v>
      </c>
    </row>
    <row r="464" spans="1:3" hidden="1" x14ac:dyDescent="0.2">
      <c r="A464" s="19">
        <v>103</v>
      </c>
      <c r="B464" t="s">
        <v>93</v>
      </c>
      <c r="C464" t="s">
        <v>93</v>
      </c>
    </row>
    <row r="465" spans="1:3" hidden="1" x14ac:dyDescent="0.2">
      <c r="A465" s="19">
        <v>105</v>
      </c>
      <c r="B465" t="s">
        <v>590</v>
      </c>
      <c r="C465" t="s">
        <v>590</v>
      </c>
    </row>
    <row r="466" spans="1:3" hidden="1" x14ac:dyDescent="0.2">
      <c r="A466" s="19">
        <v>116</v>
      </c>
      <c r="B466" t="s">
        <v>93</v>
      </c>
      <c r="C466" t="s">
        <v>93</v>
      </c>
    </row>
    <row r="467" spans="1:3" hidden="1" x14ac:dyDescent="0.2">
      <c r="A467" s="19">
        <v>120</v>
      </c>
      <c r="B467" t="s">
        <v>93</v>
      </c>
      <c r="C467" t="s">
        <v>93</v>
      </c>
    </row>
    <row r="468" spans="1:3" hidden="1" x14ac:dyDescent="0.2">
      <c r="A468" s="19">
        <v>126</v>
      </c>
      <c r="B468" t="s">
        <v>589</v>
      </c>
      <c r="C468" t="s">
        <v>589</v>
      </c>
    </row>
    <row r="469" spans="1:3" hidden="1" x14ac:dyDescent="0.2">
      <c r="A469" s="19">
        <v>129</v>
      </c>
      <c r="B469" t="s">
        <v>590</v>
      </c>
      <c r="C469" t="s">
        <v>590</v>
      </c>
    </row>
    <row r="470" spans="1:3" hidden="1" x14ac:dyDescent="0.2">
      <c r="A470" s="19">
        <v>130</v>
      </c>
      <c r="B470" t="s">
        <v>590</v>
      </c>
      <c r="C470" t="s">
        <v>590</v>
      </c>
    </row>
    <row r="471" spans="1:3" hidden="1" x14ac:dyDescent="0.2">
      <c r="A471" s="19">
        <v>132</v>
      </c>
      <c r="B471" t="s">
        <v>590</v>
      </c>
      <c r="C471" t="s">
        <v>590</v>
      </c>
    </row>
    <row r="472" spans="1:3" hidden="1" x14ac:dyDescent="0.2">
      <c r="A472" s="19">
        <v>136</v>
      </c>
      <c r="B472" t="s">
        <v>93</v>
      </c>
      <c r="C472" t="s">
        <v>93</v>
      </c>
    </row>
    <row r="473" spans="1:3" hidden="1" x14ac:dyDescent="0.2">
      <c r="A473" s="19">
        <v>144</v>
      </c>
      <c r="B473" t="s">
        <v>93</v>
      </c>
      <c r="C473" t="s">
        <v>93</v>
      </c>
    </row>
    <row r="474" spans="1:3" hidden="1" x14ac:dyDescent="0.2">
      <c r="A474" s="19">
        <v>149</v>
      </c>
      <c r="B474" t="s">
        <v>93</v>
      </c>
      <c r="C474" t="s">
        <v>93</v>
      </c>
    </row>
    <row r="475" spans="1:3" hidden="1" x14ac:dyDescent="0.2">
      <c r="A475" s="19">
        <v>157</v>
      </c>
      <c r="B475" t="s">
        <v>590</v>
      </c>
      <c r="C475" t="s">
        <v>590</v>
      </c>
    </row>
    <row r="476" spans="1:3" hidden="1" x14ac:dyDescent="0.2">
      <c r="A476" s="19">
        <v>172</v>
      </c>
      <c r="B476" t="s">
        <v>590</v>
      </c>
      <c r="C476" t="s">
        <v>590</v>
      </c>
    </row>
    <row r="477" spans="1:3" hidden="1" x14ac:dyDescent="0.2">
      <c r="A477" s="19">
        <v>173</v>
      </c>
      <c r="B477" t="s">
        <v>93</v>
      </c>
      <c r="C477" t="s">
        <v>93</v>
      </c>
    </row>
    <row r="478" spans="1:3" hidden="1" x14ac:dyDescent="0.2">
      <c r="A478" s="19">
        <v>199</v>
      </c>
      <c r="B478" t="s">
        <v>589</v>
      </c>
      <c r="C478" t="s">
        <v>589</v>
      </c>
    </row>
    <row r="479" spans="1:3" hidden="1" x14ac:dyDescent="0.2">
      <c r="A479" s="19">
        <v>202</v>
      </c>
      <c r="B479" t="s">
        <v>248</v>
      </c>
      <c r="C479" t="s">
        <v>248</v>
      </c>
    </row>
    <row r="480" spans="1:3" hidden="1" x14ac:dyDescent="0.2">
      <c r="A480" s="19">
        <v>205</v>
      </c>
      <c r="B480" t="s">
        <v>590</v>
      </c>
      <c r="C480" t="s">
        <v>590</v>
      </c>
    </row>
    <row r="481" spans="1:3" hidden="1" x14ac:dyDescent="0.2">
      <c r="A481" s="19">
        <v>210</v>
      </c>
      <c r="B481" t="s">
        <v>248</v>
      </c>
      <c r="C481" t="s">
        <v>248</v>
      </c>
    </row>
    <row r="482" spans="1:3" hidden="1" x14ac:dyDescent="0.2">
      <c r="A482" s="19">
        <v>226</v>
      </c>
      <c r="B482" t="s">
        <v>590</v>
      </c>
      <c r="C482" t="s">
        <v>590</v>
      </c>
    </row>
    <row r="483" spans="1:3" hidden="1" x14ac:dyDescent="0.2">
      <c r="A483" s="19">
        <v>231</v>
      </c>
      <c r="B483" t="s">
        <v>590</v>
      </c>
      <c r="C483" t="s">
        <v>590</v>
      </c>
    </row>
    <row r="484" spans="1:3" hidden="1" x14ac:dyDescent="0.2">
      <c r="A484" s="19">
        <v>233</v>
      </c>
      <c r="B484" t="s">
        <v>590</v>
      </c>
      <c r="C484" t="s">
        <v>590</v>
      </c>
    </row>
    <row r="485" spans="1:3" hidden="1" x14ac:dyDescent="0.2">
      <c r="A485" s="19">
        <v>234</v>
      </c>
      <c r="B485" t="s">
        <v>590</v>
      </c>
      <c r="C485" t="s">
        <v>590</v>
      </c>
    </row>
    <row r="486" spans="1:3" hidden="1" x14ac:dyDescent="0.2">
      <c r="A486" s="19">
        <v>239</v>
      </c>
      <c r="B486" t="s">
        <v>590</v>
      </c>
      <c r="C486" t="s">
        <v>590</v>
      </c>
    </row>
    <row r="487" spans="1:3" hidden="1" x14ac:dyDescent="0.2">
      <c r="A487" s="19">
        <v>242</v>
      </c>
      <c r="B487" t="s">
        <v>589</v>
      </c>
      <c r="C487" t="s">
        <v>589</v>
      </c>
    </row>
    <row r="488" spans="1:3" hidden="1" x14ac:dyDescent="0.2">
      <c r="A488" s="19">
        <v>243</v>
      </c>
      <c r="B488" t="s">
        <v>590</v>
      </c>
      <c r="C488" t="s">
        <v>590</v>
      </c>
    </row>
    <row r="489" spans="1:3" hidden="1" x14ac:dyDescent="0.2">
      <c r="A489" s="19">
        <v>248</v>
      </c>
      <c r="B489" t="s">
        <v>589</v>
      </c>
      <c r="C489" t="s">
        <v>589</v>
      </c>
    </row>
    <row r="490" spans="1:3" hidden="1" x14ac:dyDescent="0.2">
      <c r="A490" s="19">
        <v>270</v>
      </c>
      <c r="B490" t="s">
        <v>93</v>
      </c>
      <c r="C490" t="s">
        <v>93</v>
      </c>
    </row>
    <row r="491" spans="1:3" hidden="1" x14ac:dyDescent="0.2">
      <c r="A491" s="19">
        <v>275</v>
      </c>
      <c r="B491" t="s">
        <v>93</v>
      </c>
      <c r="C491" t="s">
        <v>93</v>
      </c>
    </row>
    <row r="492" spans="1:3" hidden="1" x14ac:dyDescent="0.2">
      <c r="A492" s="19">
        <v>278</v>
      </c>
      <c r="B492" t="s">
        <v>590</v>
      </c>
      <c r="C492" t="s">
        <v>590</v>
      </c>
    </row>
    <row r="493" spans="1:3" hidden="1" x14ac:dyDescent="0.2">
      <c r="A493" s="19">
        <v>292</v>
      </c>
      <c r="B493" t="s">
        <v>590</v>
      </c>
      <c r="C493" t="s">
        <v>590</v>
      </c>
    </row>
    <row r="494" spans="1:3" hidden="1" x14ac:dyDescent="0.2">
      <c r="A494" s="19">
        <v>297</v>
      </c>
      <c r="B494" t="s">
        <v>93</v>
      </c>
      <c r="C494" t="s">
        <v>93</v>
      </c>
    </row>
    <row r="495" spans="1:3" hidden="1" x14ac:dyDescent="0.2">
      <c r="A495" s="19">
        <v>326</v>
      </c>
      <c r="B495" t="s">
        <v>590</v>
      </c>
      <c r="C495" t="s">
        <v>590</v>
      </c>
    </row>
    <row r="496" spans="1:3" hidden="1" x14ac:dyDescent="0.2">
      <c r="A496" s="19">
        <v>327</v>
      </c>
      <c r="B496" t="s">
        <v>590</v>
      </c>
      <c r="C496" t="s">
        <v>590</v>
      </c>
    </row>
    <row r="497" spans="1:3" hidden="1" x14ac:dyDescent="0.2">
      <c r="A497" s="19">
        <v>352</v>
      </c>
      <c r="B497" t="s">
        <v>589</v>
      </c>
      <c r="C497" t="s">
        <v>589</v>
      </c>
    </row>
    <row r="498" spans="1:3" hidden="1" x14ac:dyDescent="0.2">
      <c r="A498" s="19">
        <v>397</v>
      </c>
      <c r="B498" t="s">
        <v>589</v>
      </c>
      <c r="C498" t="s">
        <v>589</v>
      </c>
    </row>
    <row r="499" spans="1:3" hidden="1" x14ac:dyDescent="0.2">
      <c r="A499" s="19">
        <v>406</v>
      </c>
      <c r="B499" t="s">
        <v>590</v>
      </c>
      <c r="C499" t="s">
        <v>590</v>
      </c>
    </row>
    <row r="500" spans="1:3" hidden="1" x14ac:dyDescent="0.2">
      <c r="A500" s="19">
        <v>420</v>
      </c>
      <c r="B500" t="s">
        <v>143</v>
      </c>
      <c r="C500" t="s">
        <v>143</v>
      </c>
    </row>
    <row r="501" spans="1:3" hidden="1" x14ac:dyDescent="0.2">
      <c r="A501" s="19">
        <v>434</v>
      </c>
      <c r="B501" t="s">
        <v>590</v>
      </c>
      <c r="C501" t="s">
        <v>590</v>
      </c>
    </row>
    <row r="502" spans="1:3" hidden="1" x14ac:dyDescent="0.2">
      <c r="A502" s="19">
        <v>448</v>
      </c>
      <c r="B502" t="s">
        <v>591</v>
      </c>
      <c r="C502" t="s">
        <v>591</v>
      </c>
    </row>
    <row r="503" spans="1:3" hidden="1" x14ac:dyDescent="0.2">
      <c r="A503" s="19">
        <v>463</v>
      </c>
      <c r="B503" t="s">
        <v>590</v>
      </c>
      <c r="C503" t="s">
        <v>590</v>
      </c>
    </row>
    <row r="504" spans="1:3" hidden="1" x14ac:dyDescent="0.2">
      <c r="A504" s="19">
        <v>474</v>
      </c>
      <c r="B504" t="s">
        <v>590</v>
      </c>
      <c r="C504" t="s">
        <v>590</v>
      </c>
    </row>
    <row r="505" spans="1:3" hidden="1" x14ac:dyDescent="0.2">
      <c r="A505" s="19">
        <v>483</v>
      </c>
      <c r="B505" t="s">
        <v>590</v>
      </c>
      <c r="C505" t="s">
        <v>590</v>
      </c>
    </row>
    <row r="506" spans="1:3" hidden="1" x14ac:dyDescent="0.2">
      <c r="A506" s="19">
        <v>503</v>
      </c>
      <c r="B506" t="s">
        <v>93</v>
      </c>
      <c r="C506" t="s">
        <v>93</v>
      </c>
    </row>
    <row r="507" spans="1:3" hidden="1" x14ac:dyDescent="0.2">
      <c r="A507" s="19">
        <v>525</v>
      </c>
      <c r="B507" t="s">
        <v>93</v>
      </c>
      <c r="C507" t="s">
        <v>93</v>
      </c>
    </row>
    <row r="508" spans="1:3" hidden="1" x14ac:dyDescent="0.2">
      <c r="A508" s="19">
        <v>549</v>
      </c>
      <c r="B508" t="s">
        <v>143</v>
      </c>
      <c r="C508" t="s">
        <v>143</v>
      </c>
    </row>
    <row r="509" spans="1:3" hidden="1" x14ac:dyDescent="0.2">
      <c r="A509" s="19">
        <v>553</v>
      </c>
      <c r="B509" t="s">
        <v>93</v>
      </c>
      <c r="C509" t="s">
        <v>93</v>
      </c>
    </row>
    <row r="510" spans="1:3" hidden="1" x14ac:dyDescent="0.2">
      <c r="A510" s="19">
        <v>579</v>
      </c>
      <c r="B510" t="s">
        <v>590</v>
      </c>
      <c r="C510" t="s">
        <v>590</v>
      </c>
    </row>
    <row r="511" spans="1:3" hidden="1" x14ac:dyDescent="0.2">
      <c r="A511" s="19">
        <v>587</v>
      </c>
      <c r="B511" t="s">
        <v>590</v>
      </c>
      <c r="C511" t="s">
        <v>590</v>
      </c>
    </row>
    <row r="512" spans="1:3" hidden="1" x14ac:dyDescent="0.2">
      <c r="A512" s="19">
        <v>591</v>
      </c>
      <c r="B512" t="s">
        <v>589</v>
      </c>
      <c r="C512" t="s">
        <v>589</v>
      </c>
    </row>
    <row r="513" spans="1:3" hidden="1" x14ac:dyDescent="0.2">
      <c r="A513" s="19">
        <v>598</v>
      </c>
      <c r="B513" t="s">
        <v>590</v>
      </c>
      <c r="C513" t="s">
        <v>590</v>
      </c>
    </row>
    <row r="514" spans="1:3" hidden="1" x14ac:dyDescent="0.2">
      <c r="A514" s="19">
        <v>605</v>
      </c>
      <c r="B514" t="s">
        <v>590</v>
      </c>
      <c r="C514" t="s">
        <v>590</v>
      </c>
    </row>
    <row r="515" spans="1:3" hidden="1" x14ac:dyDescent="0.2">
      <c r="A515" s="19">
        <v>606</v>
      </c>
      <c r="B515" t="s">
        <v>590</v>
      </c>
      <c r="C515" t="s">
        <v>590</v>
      </c>
    </row>
    <row r="516" spans="1:3" hidden="1" x14ac:dyDescent="0.2">
      <c r="A516" s="19">
        <v>607</v>
      </c>
      <c r="B516" t="s">
        <v>590</v>
      </c>
      <c r="C516" t="s">
        <v>590</v>
      </c>
    </row>
    <row r="517" spans="1:3" hidden="1" x14ac:dyDescent="0.2">
      <c r="A517" s="19">
        <v>611</v>
      </c>
      <c r="B517" t="s">
        <v>590</v>
      </c>
      <c r="C517" t="s">
        <v>590</v>
      </c>
    </row>
    <row r="518" spans="1:3" hidden="1" x14ac:dyDescent="0.2">
      <c r="A518" s="19">
        <v>612</v>
      </c>
      <c r="B518" t="s">
        <v>590</v>
      </c>
      <c r="C518" t="s">
        <v>590</v>
      </c>
    </row>
    <row r="519" spans="1:3" hidden="1" x14ac:dyDescent="0.2">
      <c r="A519" s="19">
        <v>41</v>
      </c>
      <c r="B519" t="s">
        <v>143</v>
      </c>
      <c r="C519" t="s">
        <v>143</v>
      </c>
    </row>
    <row r="520" spans="1:3" hidden="1" x14ac:dyDescent="0.2">
      <c r="A520" s="19">
        <v>50</v>
      </c>
      <c r="B520" t="s">
        <v>93</v>
      </c>
      <c r="C520" t="s">
        <v>93</v>
      </c>
    </row>
    <row r="521" spans="1:3" hidden="1" x14ac:dyDescent="0.2">
      <c r="A521" s="19">
        <v>116</v>
      </c>
      <c r="B521" t="s">
        <v>143</v>
      </c>
      <c r="C521" t="s">
        <v>143</v>
      </c>
    </row>
    <row r="522" spans="1:3" hidden="1" x14ac:dyDescent="0.2">
      <c r="A522" s="19">
        <v>144</v>
      </c>
      <c r="B522" t="s">
        <v>143</v>
      </c>
      <c r="C522" t="s">
        <v>143</v>
      </c>
    </row>
    <row r="523" spans="1:3" hidden="1" x14ac:dyDescent="0.2">
      <c r="A523" s="19">
        <v>157</v>
      </c>
      <c r="B523" t="s">
        <v>93</v>
      </c>
      <c r="C523" t="s">
        <v>93</v>
      </c>
    </row>
    <row r="524" spans="1:3" hidden="1" x14ac:dyDescent="0.2">
      <c r="A524" s="19">
        <v>172</v>
      </c>
      <c r="B524" t="s">
        <v>143</v>
      </c>
      <c r="C524" t="s">
        <v>143</v>
      </c>
    </row>
    <row r="525" spans="1:3" hidden="1" x14ac:dyDescent="0.2">
      <c r="A525" s="19">
        <v>173</v>
      </c>
      <c r="B525" t="s">
        <v>143</v>
      </c>
      <c r="C525" t="s">
        <v>143</v>
      </c>
    </row>
    <row r="526" spans="1:3" hidden="1" x14ac:dyDescent="0.2">
      <c r="A526" s="19">
        <v>199</v>
      </c>
      <c r="B526" t="s">
        <v>590</v>
      </c>
      <c r="C526" t="s">
        <v>590</v>
      </c>
    </row>
    <row r="527" spans="1:3" hidden="1" x14ac:dyDescent="0.2">
      <c r="A527" s="19">
        <v>207</v>
      </c>
      <c r="B527" t="s">
        <v>93</v>
      </c>
      <c r="C527" t="s">
        <v>93</v>
      </c>
    </row>
    <row r="528" spans="1:3" hidden="1" x14ac:dyDescent="0.2">
      <c r="A528" s="19">
        <v>248</v>
      </c>
      <c r="B528" t="s">
        <v>590</v>
      </c>
      <c r="C528" t="s">
        <v>590</v>
      </c>
    </row>
    <row r="529" spans="1:3" hidden="1" x14ac:dyDescent="0.2">
      <c r="A529" s="19">
        <v>275</v>
      </c>
      <c r="B529" t="s">
        <v>143</v>
      </c>
      <c r="C529" t="s">
        <v>143</v>
      </c>
    </row>
    <row r="530" spans="1:3" hidden="1" x14ac:dyDescent="0.2">
      <c r="A530" s="19">
        <v>277</v>
      </c>
      <c r="B530" t="s">
        <v>93</v>
      </c>
      <c r="C530" t="s">
        <v>93</v>
      </c>
    </row>
    <row r="531" spans="1:3" hidden="1" x14ac:dyDescent="0.2">
      <c r="A531" s="19">
        <v>297</v>
      </c>
      <c r="B531" t="s">
        <v>143</v>
      </c>
      <c r="C531" t="s">
        <v>143</v>
      </c>
    </row>
    <row r="532" spans="1:3" hidden="1" x14ac:dyDescent="0.2">
      <c r="A532" s="19">
        <v>503</v>
      </c>
      <c r="B532" t="s">
        <v>143</v>
      </c>
      <c r="C532" t="s">
        <v>143</v>
      </c>
    </row>
    <row r="533" spans="1:3" hidden="1" x14ac:dyDescent="0.2">
      <c r="A533" s="19">
        <v>604</v>
      </c>
      <c r="B533" t="s">
        <v>93</v>
      </c>
      <c r="C533" t="s">
        <v>93</v>
      </c>
    </row>
    <row r="534" spans="1:3" hidden="1" x14ac:dyDescent="0.2">
      <c r="A534" s="19">
        <v>22</v>
      </c>
      <c r="B534" t="s">
        <v>93</v>
      </c>
      <c r="C534" t="s">
        <v>93</v>
      </c>
    </row>
    <row r="535" spans="1:3" hidden="1" x14ac:dyDescent="0.2">
      <c r="A535" s="19">
        <v>50</v>
      </c>
      <c r="B535" t="s">
        <v>143</v>
      </c>
      <c r="C535" t="s">
        <v>143</v>
      </c>
    </row>
    <row r="536" spans="1:3" hidden="1" x14ac:dyDescent="0.2">
      <c r="A536" s="19">
        <v>63</v>
      </c>
      <c r="B536" t="s">
        <v>93</v>
      </c>
      <c r="C536" t="s">
        <v>93</v>
      </c>
    </row>
    <row r="537" spans="1:3" hidden="1" x14ac:dyDescent="0.2">
      <c r="A537" s="19">
        <v>157</v>
      </c>
      <c r="B537" t="s">
        <v>143</v>
      </c>
      <c r="C537" t="s">
        <v>143</v>
      </c>
    </row>
    <row r="538" spans="1:3" hidden="1" x14ac:dyDescent="0.2">
      <c r="A538" s="19">
        <v>207</v>
      </c>
      <c r="B538" t="s">
        <v>143</v>
      </c>
      <c r="C538" t="s">
        <v>143</v>
      </c>
    </row>
    <row r="539" spans="1:3" hidden="1" x14ac:dyDescent="0.2">
      <c r="A539" s="19">
        <v>248</v>
      </c>
      <c r="B539" t="s">
        <v>93</v>
      </c>
      <c r="C539" t="s">
        <v>93</v>
      </c>
    </row>
    <row r="540" spans="1:3" hidden="1" x14ac:dyDescent="0.2">
      <c r="A540" s="19">
        <v>352</v>
      </c>
      <c r="B540" t="s">
        <v>93</v>
      </c>
      <c r="C540" t="s">
        <v>93</v>
      </c>
    </row>
    <row r="541" spans="1:3" hidden="1" x14ac:dyDescent="0.2">
      <c r="A541" s="19">
        <v>63</v>
      </c>
      <c r="B541" t="s">
        <v>143</v>
      </c>
      <c r="C541" t="s">
        <v>143</v>
      </c>
    </row>
    <row r="542" spans="1:3" hidden="1" x14ac:dyDescent="0.2">
      <c r="A542" s="19">
        <v>352</v>
      </c>
      <c r="B542" t="s">
        <v>143</v>
      </c>
      <c r="C542" t="s">
        <v>143</v>
      </c>
    </row>
    <row r="543" spans="1:3" hidden="1" x14ac:dyDescent="0.2">
      <c r="A543" s="19">
        <v>448</v>
      </c>
      <c r="B543" t="s">
        <v>93</v>
      </c>
      <c r="C543" t="s">
        <v>93</v>
      </c>
    </row>
    <row r="544" spans="1:3" hidden="1" x14ac:dyDescent="0.2">
      <c r="A544" s="19">
        <v>185</v>
      </c>
      <c r="B544" t="s">
        <v>248</v>
      </c>
      <c r="C544" t="s">
        <v>248</v>
      </c>
    </row>
    <row r="545" spans="1:3" hidden="1" x14ac:dyDescent="0.2">
      <c r="A545" s="19">
        <v>304</v>
      </c>
      <c r="B545" t="s">
        <v>248</v>
      </c>
      <c r="C545" t="s">
        <v>248</v>
      </c>
    </row>
    <row r="546" spans="1:3" hidden="1" x14ac:dyDescent="0.2">
      <c r="A546" s="19">
        <v>116</v>
      </c>
      <c r="B546" t="s">
        <v>248</v>
      </c>
      <c r="C546" t="s">
        <v>248</v>
      </c>
    </row>
    <row r="547" spans="1:3" hidden="1" x14ac:dyDescent="0.2">
      <c r="A547" s="19">
        <v>144</v>
      </c>
      <c r="B547" t="s">
        <v>248</v>
      </c>
      <c r="C547" t="s">
        <v>248</v>
      </c>
    </row>
    <row r="548" spans="1:3" hidden="1" x14ac:dyDescent="0.2">
      <c r="A548" s="19">
        <v>173</v>
      </c>
      <c r="B548" t="s">
        <v>248</v>
      </c>
      <c r="C548" t="s">
        <v>248</v>
      </c>
    </row>
    <row r="549" spans="1:3" hidden="1" x14ac:dyDescent="0.2">
      <c r="A549" s="19">
        <v>251</v>
      </c>
      <c r="B549" t="s">
        <v>248</v>
      </c>
      <c r="C549" t="s">
        <v>248</v>
      </c>
    </row>
    <row r="550" spans="1:3" hidden="1" x14ac:dyDescent="0.2">
      <c r="A550" s="19">
        <v>270</v>
      </c>
      <c r="B550" t="s">
        <v>248</v>
      </c>
      <c r="C550" t="s">
        <v>248</v>
      </c>
    </row>
    <row r="551" spans="1:3" hidden="1" x14ac:dyDescent="0.2">
      <c r="A551" s="19">
        <v>431</v>
      </c>
      <c r="B551" t="s">
        <v>248</v>
      </c>
      <c r="C551" t="s">
        <v>248</v>
      </c>
    </row>
    <row r="552" spans="1:3" hidden="1" x14ac:dyDescent="0.2">
      <c r="A552" s="19">
        <v>503</v>
      </c>
      <c r="B552" t="s">
        <v>248</v>
      </c>
      <c r="C552" t="s">
        <v>248</v>
      </c>
    </row>
    <row r="553" spans="1:3" hidden="1" x14ac:dyDescent="0.2">
      <c r="A553" s="19">
        <v>507</v>
      </c>
      <c r="B553" t="s">
        <v>248</v>
      </c>
      <c r="C553" t="s">
        <v>248</v>
      </c>
    </row>
    <row r="554" spans="1:3" hidden="1" x14ac:dyDescent="0.2">
      <c r="A554" s="19">
        <v>525</v>
      </c>
      <c r="B554" t="s">
        <v>248</v>
      </c>
      <c r="C554" t="s">
        <v>248</v>
      </c>
    </row>
    <row r="555" spans="1:3" hidden="1" x14ac:dyDescent="0.2">
      <c r="A555" s="19">
        <v>560</v>
      </c>
      <c r="B555" t="s">
        <v>248</v>
      </c>
      <c r="C555" t="s">
        <v>248</v>
      </c>
    </row>
    <row r="556" spans="1:3" hidden="1" x14ac:dyDescent="0.2">
      <c r="A556" s="19">
        <v>191</v>
      </c>
      <c r="B556" t="s">
        <v>248</v>
      </c>
      <c r="C556" t="s">
        <v>248</v>
      </c>
    </row>
    <row r="557" spans="1:3" hidden="1" x14ac:dyDescent="0.2">
      <c r="A557" s="19">
        <v>207</v>
      </c>
      <c r="B557" t="s">
        <v>248</v>
      </c>
      <c r="C557" t="s">
        <v>248</v>
      </c>
    </row>
    <row r="558" spans="1:3" hidden="1" x14ac:dyDescent="0.2">
      <c r="A558" s="19">
        <v>277</v>
      </c>
      <c r="B558" t="s">
        <v>248</v>
      </c>
      <c r="C558" t="s">
        <v>248</v>
      </c>
    </row>
    <row r="559" spans="1:3" hidden="1" x14ac:dyDescent="0.2">
      <c r="A559" s="19">
        <v>419</v>
      </c>
      <c r="B559" t="s">
        <v>248</v>
      </c>
      <c r="C559" t="s">
        <v>248</v>
      </c>
    </row>
    <row r="560" spans="1:3" hidden="1" x14ac:dyDescent="0.2">
      <c r="A560" s="19">
        <v>604</v>
      </c>
      <c r="B560" t="s">
        <v>248</v>
      </c>
      <c r="C560" t="s">
        <v>248</v>
      </c>
    </row>
    <row r="561" spans="1:3" hidden="1" x14ac:dyDescent="0.2">
      <c r="A561" s="19">
        <v>22</v>
      </c>
      <c r="B561" t="s">
        <v>248</v>
      </c>
      <c r="C561" t="s">
        <v>248</v>
      </c>
    </row>
    <row r="562" spans="1:3" hidden="1" x14ac:dyDescent="0.2">
      <c r="A562" s="19">
        <v>63</v>
      </c>
      <c r="B562" t="s">
        <v>248</v>
      </c>
      <c r="C562" t="s">
        <v>248</v>
      </c>
    </row>
    <row r="563" spans="1:3" hidden="1" x14ac:dyDescent="0.2">
      <c r="A563" s="19">
        <v>352</v>
      </c>
      <c r="B563" t="s">
        <v>248</v>
      </c>
      <c r="C563" t="s">
        <v>248</v>
      </c>
    </row>
    <row r="564" spans="1:3" hidden="1" x14ac:dyDescent="0.2">
      <c r="A564" s="19">
        <v>397</v>
      </c>
      <c r="B564" t="s">
        <v>248</v>
      </c>
      <c r="C564" t="s">
        <v>248</v>
      </c>
    </row>
    <row r="565" spans="1:3" hidden="1" x14ac:dyDescent="0.2">
      <c r="A565" s="19">
        <v>185</v>
      </c>
      <c r="B565" t="s">
        <v>590</v>
      </c>
      <c r="C565" t="s">
        <v>590</v>
      </c>
    </row>
    <row r="566" spans="1:3" hidden="1" x14ac:dyDescent="0.2">
      <c r="A566" s="19">
        <v>304</v>
      </c>
      <c r="B566" t="s">
        <v>590</v>
      </c>
      <c r="C566" t="s">
        <v>590</v>
      </c>
    </row>
    <row r="567" spans="1:3" hidden="1" x14ac:dyDescent="0.2">
      <c r="A567" s="19">
        <v>116</v>
      </c>
      <c r="B567" t="s">
        <v>590</v>
      </c>
      <c r="C567" t="s">
        <v>590</v>
      </c>
    </row>
    <row r="568" spans="1:3" hidden="1" x14ac:dyDescent="0.2">
      <c r="A568" s="19">
        <v>144</v>
      </c>
      <c r="B568" t="s">
        <v>590</v>
      </c>
      <c r="C568" t="s">
        <v>590</v>
      </c>
    </row>
    <row r="569" spans="1:3" hidden="1" x14ac:dyDescent="0.2">
      <c r="A569" s="19">
        <v>173</v>
      </c>
      <c r="B569" t="s">
        <v>590</v>
      </c>
      <c r="C569" t="s">
        <v>590</v>
      </c>
    </row>
    <row r="570" spans="1:3" hidden="1" x14ac:dyDescent="0.2">
      <c r="A570" s="19">
        <v>251</v>
      </c>
      <c r="B570" t="s">
        <v>590</v>
      </c>
      <c r="C570" t="s">
        <v>590</v>
      </c>
    </row>
    <row r="571" spans="1:3" hidden="1" x14ac:dyDescent="0.2">
      <c r="A571" s="19">
        <v>270</v>
      </c>
      <c r="B571" t="s">
        <v>590</v>
      </c>
      <c r="C571" t="s">
        <v>590</v>
      </c>
    </row>
    <row r="572" spans="1:3" hidden="1" x14ac:dyDescent="0.2">
      <c r="A572" s="19">
        <v>431</v>
      </c>
      <c r="B572" t="s">
        <v>590</v>
      </c>
      <c r="C572" t="s">
        <v>590</v>
      </c>
    </row>
    <row r="573" spans="1:3" hidden="1" x14ac:dyDescent="0.2">
      <c r="A573" s="19">
        <v>503</v>
      </c>
      <c r="B573" t="s">
        <v>590</v>
      </c>
      <c r="C573" t="s">
        <v>590</v>
      </c>
    </row>
    <row r="574" spans="1:3" hidden="1" x14ac:dyDescent="0.2">
      <c r="A574" s="19">
        <v>507</v>
      </c>
      <c r="B574" t="s">
        <v>590</v>
      </c>
      <c r="C574" t="s">
        <v>590</v>
      </c>
    </row>
    <row r="575" spans="1:3" hidden="1" x14ac:dyDescent="0.2">
      <c r="A575" s="19">
        <v>525</v>
      </c>
      <c r="B575" t="s">
        <v>590</v>
      </c>
      <c r="C575" t="s">
        <v>590</v>
      </c>
    </row>
    <row r="576" spans="1:3" hidden="1" x14ac:dyDescent="0.2">
      <c r="A576" s="19">
        <v>560</v>
      </c>
      <c r="B576" t="s">
        <v>590</v>
      </c>
      <c r="C576" t="s">
        <v>590</v>
      </c>
    </row>
    <row r="577" spans="1:3" hidden="1" x14ac:dyDescent="0.2">
      <c r="A577" s="19">
        <v>191</v>
      </c>
      <c r="B577" t="s">
        <v>590</v>
      </c>
      <c r="C577" t="s">
        <v>590</v>
      </c>
    </row>
    <row r="578" spans="1:3" hidden="1" x14ac:dyDescent="0.2">
      <c r="A578" s="19">
        <v>207</v>
      </c>
      <c r="B578" t="s">
        <v>590</v>
      </c>
      <c r="C578" t="s">
        <v>590</v>
      </c>
    </row>
    <row r="579" spans="1:3" hidden="1" x14ac:dyDescent="0.2">
      <c r="A579" s="19">
        <v>277</v>
      </c>
      <c r="B579" t="s">
        <v>590</v>
      </c>
      <c r="C579" t="s">
        <v>590</v>
      </c>
    </row>
    <row r="580" spans="1:3" hidden="1" x14ac:dyDescent="0.2">
      <c r="A580" s="19">
        <v>419</v>
      </c>
      <c r="B580" t="s">
        <v>590</v>
      </c>
      <c r="C580" t="s">
        <v>590</v>
      </c>
    </row>
    <row r="581" spans="1:3" hidden="1" x14ac:dyDescent="0.2">
      <c r="A581" s="19">
        <v>604</v>
      </c>
      <c r="B581" t="s">
        <v>590</v>
      </c>
      <c r="C581" t="s">
        <v>590</v>
      </c>
    </row>
    <row r="582" spans="1:3" hidden="1" x14ac:dyDescent="0.2">
      <c r="A582" s="19">
        <v>22</v>
      </c>
      <c r="B582" t="s">
        <v>590</v>
      </c>
      <c r="C582" t="s">
        <v>590</v>
      </c>
    </row>
    <row r="583" spans="1:3" hidden="1" x14ac:dyDescent="0.2">
      <c r="A583" s="19">
        <v>63</v>
      </c>
      <c r="B583" t="s">
        <v>590</v>
      </c>
      <c r="C583" t="s">
        <v>590</v>
      </c>
    </row>
    <row r="584" spans="1:3" hidden="1" x14ac:dyDescent="0.2">
      <c r="A584" s="19">
        <v>352</v>
      </c>
      <c r="B584" t="s">
        <v>590</v>
      </c>
      <c r="C584" t="s">
        <v>590</v>
      </c>
    </row>
    <row r="585" spans="1:3" hidden="1" x14ac:dyDescent="0.2">
      <c r="A585" s="19">
        <v>397</v>
      </c>
      <c r="B585" t="s">
        <v>590</v>
      </c>
      <c r="C585" t="s">
        <v>590</v>
      </c>
    </row>
  </sheetData>
  <autoFilter ref="A1:C585">
    <filterColumn colId="2">
      <filters>
        <filter val="Otros"/>
      </filters>
    </filterColumn>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6"/>
  <sheetViews>
    <sheetView workbookViewId="0">
      <pane xSplit="1" ySplit="1" topLeftCell="B2" activePane="bottomRight" state="frozen"/>
      <selection activeCell="B273" sqref="B273"/>
      <selection pane="topRight" activeCell="B273" sqref="B273"/>
      <selection pane="bottomLeft" activeCell="B273" sqref="B273"/>
      <selection pane="bottomRight" activeCell="B5" sqref="B5"/>
    </sheetView>
  </sheetViews>
  <sheetFormatPr baseColWidth="10" defaultRowHeight="12.75" x14ac:dyDescent="0.2"/>
  <cols>
    <col min="1" max="1" width="12" style="19" customWidth="1"/>
    <col min="2" max="2" width="79.28515625" customWidth="1"/>
  </cols>
  <sheetData>
    <row r="1" spans="1:19" x14ac:dyDescent="0.2">
      <c r="A1" s="19" t="s">
        <v>573</v>
      </c>
      <c r="B1" s="20" t="s">
        <v>630</v>
      </c>
      <c r="C1" s="20" t="s">
        <v>593</v>
      </c>
    </row>
    <row r="2" spans="1:19" x14ac:dyDescent="0.2">
      <c r="A2" s="19">
        <v>1</v>
      </c>
      <c r="B2" t="s">
        <v>56</v>
      </c>
      <c r="C2" t="s">
        <v>56</v>
      </c>
    </row>
    <row r="3" spans="1:19" x14ac:dyDescent="0.2">
      <c r="A3" s="19">
        <v>3</v>
      </c>
      <c r="B3" t="s">
        <v>71</v>
      </c>
      <c r="C3" t="s">
        <v>71</v>
      </c>
    </row>
    <row r="4" spans="1:19" x14ac:dyDescent="0.2">
      <c r="A4" s="19">
        <v>5</v>
      </c>
      <c r="B4" t="s">
        <v>56</v>
      </c>
      <c r="C4" t="s">
        <v>56</v>
      </c>
      <c r="S4" s="29"/>
    </row>
    <row r="5" spans="1:19" x14ac:dyDescent="0.2">
      <c r="A5" s="19">
        <v>6</v>
      </c>
      <c r="B5" t="s">
        <v>56</v>
      </c>
      <c r="C5" t="s">
        <v>56</v>
      </c>
    </row>
    <row r="6" spans="1:19" x14ac:dyDescent="0.2">
      <c r="A6" s="19">
        <v>7</v>
      </c>
      <c r="B6" t="s">
        <v>71</v>
      </c>
      <c r="C6" t="s">
        <v>71</v>
      </c>
    </row>
    <row r="7" spans="1:19" x14ac:dyDescent="0.2">
      <c r="A7" s="19">
        <v>8</v>
      </c>
      <c r="B7" t="s">
        <v>81</v>
      </c>
      <c r="C7" t="s">
        <v>660</v>
      </c>
    </row>
    <row r="8" spans="1:19" x14ac:dyDescent="0.2">
      <c r="A8" s="19">
        <v>9</v>
      </c>
      <c r="B8" t="s">
        <v>71</v>
      </c>
      <c r="C8" t="s">
        <v>71</v>
      </c>
    </row>
    <row r="9" spans="1:19" x14ac:dyDescent="0.2">
      <c r="A9" s="19">
        <v>10</v>
      </c>
      <c r="B9" t="s">
        <v>71</v>
      </c>
      <c r="C9" t="s">
        <v>71</v>
      </c>
    </row>
    <row r="10" spans="1:19" x14ac:dyDescent="0.2">
      <c r="A10" s="19">
        <v>13</v>
      </c>
      <c r="B10" t="s">
        <v>71</v>
      </c>
      <c r="C10" t="s">
        <v>71</v>
      </c>
    </row>
    <row r="11" spans="1:19" x14ac:dyDescent="0.2">
      <c r="A11" s="19">
        <v>15</v>
      </c>
      <c r="B11" t="s">
        <v>71</v>
      </c>
      <c r="C11" t="s">
        <v>71</v>
      </c>
    </row>
    <row r="12" spans="1:19" x14ac:dyDescent="0.2">
      <c r="A12" s="19">
        <v>16</v>
      </c>
      <c r="B12" t="s">
        <v>71</v>
      </c>
      <c r="C12" t="s">
        <v>71</v>
      </c>
    </row>
    <row r="13" spans="1:19" x14ac:dyDescent="0.2">
      <c r="A13" s="19">
        <v>17</v>
      </c>
      <c r="B13" t="s">
        <v>93</v>
      </c>
      <c r="C13" t="s">
        <v>93</v>
      </c>
    </row>
    <row r="14" spans="1:19" x14ac:dyDescent="0.2">
      <c r="A14" s="19">
        <v>19</v>
      </c>
      <c r="B14" t="s">
        <v>71</v>
      </c>
      <c r="C14" t="s">
        <v>71</v>
      </c>
    </row>
    <row r="15" spans="1:19" x14ac:dyDescent="0.2">
      <c r="A15" s="19">
        <v>21</v>
      </c>
      <c r="B15" t="s">
        <v>93</v>
      </c>
      <c r="C15" t="s">
        <v>93</v>
      </c>
    </row>
    <row r="16" spans="1:19" x14ac:dyDescent="0.2">
      <c r="A16" s="19">
        <v>28</v>
      </c>
      <c r="B16" t="s">
        <v>56</v>
      </c>
      <c r="C16" t="s">
        <v>56</v>
      </c>
    </row>
    <row r="17" spans="1:3" x14ac:dyDescent="0.2">
      <c r="A17" s="19">
        <v>30</v>
      </c>
      <c r="B17" t="s">
        <v>71</v>
      </c>
      <c r="C17" t="s">
        <v>71</v>
      </c>
    </row>
    <row r="18" spans="1:3" x14ac:dyDescent="0.2">
      <c r="A18" s="19">
        <v>32</v>
      </c>
      <c r="B18" t="s">
        <v>93</v>
      </c>
      <c r="C18" t="s">
        <v>93</v>
      </c>
    </row>
    <row r="19" spans="1:3" x14ac:dyDescent="0.2">
      <c r="A19" s="19">
        <v>33</v>
      </c>
      <c r="B19" t="s">
        <v>124</v>
      </c>
      <c r="C19" t="s">
        <v>661</v>
      </c>
    </row>
    <row r="20" spans="1:3" x14ac:dyDescent="0.2">
      <c r="A20" s="19">
        <v>35</v>
      </c>
      <c r="B20" t="s">
        <v>71</v>
      </c>
      <c r="C20" t="s">
        <v>71</v>
      </c>
    </row>
    <row r="21" spans="1:3" x14ac:dyDescent="0.2">
      <c r="A21" s="19">
        <v>37</v>
      </c>
      <c r="B21" t="s">
        <v>71</v>
      </c>
      <c r="C21" t="s">
        <v>71</v>
      </c>
    </row>
    <row r="22" spans="1:3" x14ac:dyDescent="0.2">
      <c r="A22" s="19">
        <v>38</v>
      </c>
      <c r="B22" t="s">
        <v>71</v>
      </c>
      <c r="C22" t="s">
        <v>71</v>
      </c>
    </row>
    <row r="23" spans="1:3" x14ac:dyDescent="0.2">
      <c r="A23" s="19">
        <v>39</v>
      </c>
      <c r="B23" t="s">
        <v>590</v>
      </c>
      <c r="C23" t="s">
        <v>590</v>
      </c>
    </row>
    <row r="24" spans="1:3" x14ac:dyDescent="0.2">
      <c r="A24" s="19">
        <v>40</v>
      </c>
      <c r="B24" t="s">
        <v>71</v>
      </c>
      <c r="C24" t="s">
        <v>71</v>
      </c>
    </row>
    <row r="25" spans="1:3" x14ac:dyDescent="0.2">
      <c r="A25" s="19">
        <v>42</v>
      </c>
      <c r="B25" t="s">
        <v>143</v>
      </c>
      <c r="C25" t="s">
        <v>143</v>
      </c>
    </row>
    <row r="26" spans="1:3" x14ac:dyDescent="0.2">
      <c r="A26" s="19">
        <v>43</v>
      </c>
      <c r="B26" t="s">
        <v>93</v>
      </c>
      <c r="C26" t="s">
        <v>93</v>
      </c>
    </row>
    <row r="27" spans="1:3" x14ac:dyDescent="0.2">
      <c r="A27" s="19">
        <v>47</v>
      </c>
      <c r="B27" t="s">
        <v>146</v>
      </c>
      <c r="C27" t="s">
        <v>662</v>
      </c>
    </row>
    <row r="28" spans="1:3" x14ac:dyDescent="0.2">
      <c r="A28" s="19">
        <v>48</v>
      </c>
      <c r="B28" t="s">
        <v>71</v>
      </c>
      <c r="C28" t="s">
        <v>71</v>
      </c>
    </row>
    <row r="29" spans="1:3" x14ac:dyDescent="0.2">
      <c r="A29" s="19">
        <v>51</v>
      </c>
      <c r="B29" t="s">
        <v>153</v>
      </c>
      <c r="C29" t="s">
        <v>663</v>
      </c>
    </row>
    <row r="30" spans="1:3" x14ac:dyDescent="0.2">
      <c r="A30" s="19">
        <v>52</v>
      </c>
      <c r="B30" t="s">
        <v>71</v>
      </c>
      <c r="C30" t="s">
        <v>71</v>
      </c>
    </row>
    <row r="31" spans="1:3" x14ac:dyDescent="0.2">
      <c r="A31" s="19">
        <v>54</v>
      </c>
      <c r="B31" t="s">
        <v>590</v>
      </c>
      <c r="C31" t="s">
        <v>590</v>
      </c>
    </row>
    <row r="32" spans="1:3" x14ac:dyDescent="0.2">
      <c r="A32" s="19">
        <v>55</v>
      </c>
      <c r="B32" t="s">
        <v>93</v>
      </c>
      <c r="C32" t="s">
        <v>93</v>
      </c>
    </row>
    <row r="33" spans="1:3" x14ac:dyDescent="0.2">
      <c r="A33" s="19">
        <v>56</v>
      </c>
      <c r="B33" t="s">
        <v>71</v>
      </c>
      <c r="C33" t="s">
        <v>71</v>
      </c>
    </row>
    <row r="34" spans="1:3" x14ac:dyDescent="0.2">
      <c r="A34" s="19">
        <v>57</v>
      </c>
      <c r="B34" t="s">
        <v>159</v>
      </c>
      <c r="C34" t="s">
        <v>660</v>
      </c>
    </row>
    <row r="35" spans="1:3" x14ac:dyDescent="0.2">
      <c r="A35" s="19">
        <v>58</v>
      </c>
      <c r="B35" t="s">
        <v>71</v>
      </c>
      <c r="C35" t="s">
        <v>71</v>
      </c>
    </row>
    <row r="36" spans="1:3" x14ac:dyDescent="0.2">
      <c r="A36" s="19">
        <v>59</v>
      </c>
      <c r="B36" t="s">
        <v>71</v>
      </c>
      <c r="C36" t="s">
        <v>71</v>
      </c>
    </row>
    <row r="37" spans="1:3" x14ac:dyDescent="0.2">
      <c r="A37" s="19">
        <v>60</v>
      </c>
      <c r="B37" t="s">
        <v>71</v>
      </c>
      <c r="C37" t="s">
        <v>71</v>
      </c>
    </row>
    <row r="38" spans="1:3" x14ac:dyDescent="0.2">
      <c r="A38" s="19">
        <v>61</v>
      </c>
      <c r="B38" t="s">
        <v>609</v>
      </c>
      <c r="C38" t="s">
        <v>664</v>
      </c>
    </row>
    <row r="39" spans="1:3" x14ac:dyDescent="0.2">
      <c r="A39" s="19">
        <v>64</v>
      </c>
      <c r="B39" t="s">
        <v>71</v>
      </c>
      <c r="C39" t="s">
        <v>71</v>
      </c>
    </row>
    <row r="40" spans="1:3" x14ac:dyDescent="0.2">
      <c r="A40" s="19">
        <v>65</v>
      </c>
      <c r="B40" t="s">
        <v>71</v>
      </c>
      <c r="C40" t="s">
        <v>71</v>
      </c>
    </row>
    <row r="41" spans="1:3" x14ac:dyDescent="0.2">
      <c r="A41" s="19">
        <v>66</v>
      </c>
      <c r="B41" t="s">
        <v>71</v>
      </c>
      <c r="C41" t="s">
        <v>71</v>
      </c>
    </row>
    <row r="42" spans="1:3" x14ac:dyDescent="0.2">
      <c r="A42" s="19">
        <v>67</v>
      </c>
      <c r="B42" t="s">
        <v>71</v>
      </c>
      <c r="C42" t="s">
        <v>71</v>
      </c>
    </row>
    <row r="43" spans="1:3" x14ac:dyDescent="0.2">
      <c r="A43" s="19">
        <v>68</v>
      </c>
      <c r="B43" t="s">
        <v>610</v>
      </c>
      <c r="C43" t="s">
        <v>664</v>
      </c>
    </row>
    <row r="44" spans="1:3" x14ac:dyDescent="0.2">
      <c r="A44" s="19">
        <v>69</v>
      </c>
      <c r="B44" t="s">
        <v>71</v>
      </c>
      <c r="C44" t="s">
        <v>71</v>
      </c>
    </row>
    <row r="45" spans="1:3" x14ac:dyDescent="0.2">
      <c r="A45" s="19">
        <v>70</v>
      </c>
      <c r="B45" t="s">
        <v>71</v>
      </c>
      <c r="C45" t="s">
        <v>71</v>
      </c>
    </row>
    <row r="46" spans="1:3" x14ac:dyDescent="0.2">
      <c r="A46" s="19">
        <v>72</v>
      </c>
      <c r="B46" t="s">
        <v>71</v>
      </c>
      <c r="C46" t="s">
        <v>71</v>
      </c>
    </row>
    <row r="47" spans="1:3" x14ac:dyDescent="0.2">
      <c r="A47" s="19">
        <v>73</v>
      </c>
      <c r="B47" t="s">
        <v>71</v>
      </c>
      <c r="C47" t="s">
        <v>71</v>
      </c>
    </row>
    <row r="48" spans="1:3" x14ac:dyDescent="0.2">
      <c r="A48" s="19">
        <v>75</v>
      </c>
      <c r="B48" t="s">
        <v>71</v>
      </c>
      <c r="C48" t="s">
        <v>71</v>
      </c>
    </row>
    <row r="49" spans="1:3" x14ac:dyDescent="0.2">
      <c r="A49" s="19">
        <v>76</v>
      </c>
      <c r="B49" t="s">
        <v>71</v>
      </c>
      <c r="C49" t="s">
        <v>71</v>
      </c>
    </row>
    <row r="50" spans="1:3" x14ac:dyDescent="0.2">
      <c r="A50" s="19">
        <v>77</v>
      </c>
      <c r="B50" t="s">
        <v>71</v>
      </c>
      <c r="C50" t="s">
        <v>71</v>
      </c>
    </row>
    <row r="51" spans="1:3" x14ac:dyDescent="0.2">
      <c r="A51" s="19">
        <v>78</v>
      </c>
      <c r="B51" t="s">
        <v>93</v>
      </c>
      <c r="C51" t="s">
        <v>93</v>
      </c>
    </row>
    <row r="52" spans="1:3" x14ac:dyDescent="0.2">
      <c r="A52" s="19">
        <v>80</v>
      </c>
      <c r="B52" t="s">
        <v>71</v>
      </c>
      <c r="C52" t="s">
        <v>71</v>
      </c>
    </row>
    <row r="53" spans="1:3" x14ac:dyDescent="0.2">
      <c r="A53" s="19">
        <v>81</v>
      </c>
      <c r="B53" t="s">
        <v>174</v>
      </c>
      <c r="C53" t="s">
        <v>566</v>
      </c>
    </row>
    <row r="54" spans="1:3" x14ac:dyDescent="0.2">
      <c r="A54" s="19">
        <v>84</v>
      </c>
      <c r="B54" t="s">
        <v>71</v>
      </c>
      <c r="C54" t="s">
        <v>71</v>
      </c>
    </row>
    <row r="55" spans="1:3" x14ac:dyDescent="0.2">
      <c r="A55" s="19">
        <v>86</v>
      </c>
      <c r="B55" t="s">
        <v>592</v>
      </c>
      <c r="C55" t="s">
        <v>592</v>
      </c>
    </row>
    <row r="56" spans="1:3" x14ac:dyDescent="0.2">
      <c r="A56" s="19">
        <v>87</v>
      </c>
      <c r="B56" t="s">
        <v>71</v>
      </c>
      <c r="C56" t="s">
        <v>71</v>
      </c>
    </row>
    <row r="57" spans="1:3" x14ac:dyDescent="0.2">
      <c r="A57" s="19">
        <v>88</v>
      </c>
      <c r="B57" t="s">
        <v>93</v>
      </c>
      <c r="C57" t="s">
        <v>93</v>
      </c>
    </row>
    <row r="58" spans="1:3" x14ac:dyDescent="0.2">
      <c r="A58" s="19">
        <v>90</v>
      </c>
      <c r="B58" t="s">
        <v>71</v>
      </c>
      <c r="C58" t="s">
        <v>71</v>
      </c>
    </row>
    <row r="59" spans="1:3" x14ac:dyDescent="0.2">
      <c r="A59" s="19">
        <v>91</v>
      </c>
      <c r="B59" t="s">
        <v>71</v>
      </c>
      <c r="C59" t="s">
        <v>71</v>
      </c>
    </row>
    <row r="60" spans="1:3" x14ac:dyDescent="0.2">
      <c r="A60" s="19">
        <v>93</v>
      </c>
      <c r="B60" t="s">
        <v>590</v>
      </c>
      <c r="C60" t="s">
        <v>590</v>
      </c>
    </row>
    <row r="61" spans="1:3" x14ac:dyDescent="0.2">
      <c r="A61" s="19">
        <v>94</v>
      </c>
      <c r="B61" t="s">
        <v>71</v>
      </c>
      <c r="C61" t="s">
        <v>71</v>
      </c>
    </row>
    <row r="62" spans="1:3" x14ac:dyDescent="0.2">
      <c r="A62" s="19">
        <v>96</v>
      </c>
      <c r="B62" t="s">
        <v>93</v>
      </c>
      <c r="C62" t="s">
        <v>93</v>
      </c>
    </row>
    <row r="63" spans="1:3" x14ac:dyDescent="0.2">
      <c r="A63" s="19">
        <v>97</v>
      </c>
      <c r="B63" t="s">
        <v>71</v>
      </c>
      <c r="C63" t="s">
        <v>71</v>
      </c>
    </row>
    <row r="64" spans="1:3" x14ac:dyDescent="0.2">
      <c r="A64" s="19">
        <v>98</v>
      </c>
      <c r="B64" t="s">
        <v>182</v>
      </c>
      <c r="C64" t="s">
        <v>660</v>
      </c>
    </row>
    <row r="65" spans="1:3" x14ac:dyDescent="0.2">
      <c r="A65" s="19">
        <v>99</v>
      </c>
      <c r="B65" t="s">
        <v>590</v>
      </c>
      <c r="C65" t="s">
        <v>590</v>
      </c>
    </row>
    <row r="66" spans="1:3" x14ac:dyDescent="0.2">
      <c r="A66" s="19">
        <v>106</v>
      </c>
      <c r="B66" t="s">
        <v>93</v>
      </c>
      <c r="C66" t="s">
        <v>93</v>
      </c>
    </row>
    <row r="67" spans="1:3" x14ac:dyDescent="0.2">
      <c r="A67" s="19">
        <v>108</v>
      </c>
      <c r="B67" t="s">
        <v>71</v>
      </c>
      <c r="C67" t="s">
        <v>71</v>
      </c>
    </row>
    <row r="68" spans="1:3" x14ac:dyDescent="0.2">
      <c r="A68" s="19">
        <v>109</v>
      </c>
      <c r="B68" t="s">
        <v>71</v>
      </c>
      <c r="C68" t="s">
        <v>71</v>
      </c>
    </row>
    <row r="69" spans="1:3" x14ac:dyDescent="0.2">
      <c r="A69" s="19">
        <v>110</v>
      </c>
      <c r="B69" t="s">
        <v>93</v>
      </c>
      <c r="C69" t="s">
        <v>93</v>
      </c>
    </row>
    <row r="70" spans="1:3" x14ac:dyDescent="0.2">
      <c r="A70" s="19">
        <v>111</v>
      </c>
      <c r="B70" t="s">
        <v>71</v>
      </c>
      <c r="C70" t="s">
        <v>71</v>
      </c>
    </row>
    <row r="71" spans="1:3" x14ac:dyDescent="0.2">
      <c r="A71" s="19">
        <v>113</v>
      </c>
      <c r="B71" t="s">
        <v>93</v>
      </c>
      <c r="C71" t="s">
        <v>93</v>
      </c>
    </row>
    <row r="72" spans="1:3" x14ac:dyDescent="0.2">
      <c r="A72" s="19">
        <v>114</v>
      </c>
      <c r="B72" t="s">
        <v>71</v>
      </c>
      <c r="C72" t="s">
        <v>71</v>
      </c>
    </row>
    <row r="73" spans="1:3" x14ac:dyDescent="0.2">
      <c r="A73" s="19">
        <v>115</v>
      </c>
      <c r="B73" t="s">
        <v>93</v>
      </c>
      <c r="C73" t="s">
        <v>93</v>
      </c>
    </row>
    <row r="74" spans="1:3" x14ac:dyDescent="0.2">
      <c r="A74" s="19">
        <v>117</v>
      </c>
      <c r="B74" t="s">
        <v>56</v>
      </c>
      <c r="C74" t="s">
        <v>56</v>
      </c>
    </row>
    <row r="75" spans="1:3" x14ac:dyDescent="0.2">
      <c r="A75" s="19">
        <v>118</v>
      </c>
      <c r="B75" t="s">
        <v>71</v>
      </c>
      <c r="C75" t="s">
        <v>71</v>
      </c>
    </row>
    <row r="76" spans="1:3" x14ac:dyDescent="0.2">
      <c r="A76" s="19">
        <v>119</v>
      </c>
      <c r="B76" t="s">
        <v>71</v>
      </c>
      <c r="C76" t="s">
        <v>71</v>
      </c>
    </row>
    <row r="77" spans="1:3" x14ac:dyDescent="0.2">
      <c r="A77" s="19">
        <v>121</v>
      </c>
      <c r="B77" t="s">
        <v>93</v>
      </c>
      <c r="C77" t="s">
        <v>93</v>
      </c>
    </row>
    <row r="78" spans="1:3" x14ac:dyDescent="0.2">
      <c r="A78" s="19">
        <v>122</v>
      </c>
      <c r="B78" t="s">
        <v>93</v>
      </c>
      <c r="C78" t="s">
        <v>93</v>
      </c>
    </row>
    <row r="79" spans="1:3" x14ac:dyDescent="0.2">
      <c r="A79" s="19">
        <v>124</v>
      </c>
      <c r="B79" t="s">
        <v>71</v>
      </c>
      <c r="C79" t="s">
        <v>71</v>
      </c>
    </row>
    <row r="80" spans="1:3" x14ac:dyDescent="0.2">
      <c r="A80" s="19">
        <v>127</v>
      </c>
      <c r="B80" t="s">
        <v>71</v>
      </c>
      <c r="C80" t="s">
        <v>71</v>
      </c>
    </row>
    <row r="81" spans="1:3" x14ac:dyDescent="0.2">
      <c r="A81" s="19">
        <v>128</v>
      </c>
      <c r="B81" t="s">
        <v>71</v>
      </c>
      <c r="C81" t="s">
        <v>71</v>
      </c>
    </row>
    <row r="82" spans="1:3" x14ac:dyDescent="0.2">
      <c r="A82" s="19">
        <v>131</v>
      </c>
      <c r="B82" t="s">
        <v>71</v>
      </c>
      <c r="C82" t="s">
        <v>71</v>
      </c>
    </row>
    <row r="83" spans="1:3" x14ac:dyDescent="0.2">
      <c r="A83" s="19">
        <v>133</v>
      </c>
      <c r="B83" t="s">
        <v>71</v>
      </c>
      <c r="C83" t="s">
        <v>71</v>
      </c>
    </row>
    <row r="84" spans="1:3" x14ac:dyDescent="0.2">
      <c r="A84" s="19">
        <v>137</v>
      </c>
      <c r="B84" t="s">
        <v>143</v>
      </c>
      <c r="C84" t="s">
        <v>143</v>
      </c>
    </row>
    <row r="85" spans="1:3" x14ac:dyDescent="0.2">
      <c r="A85" s="19">
        <v>139</v>
      </c>
      <c r="B85" t="s">
        <v>203</v>
      </c>
      <c r="C85" t="s">
        <v>660</v>
      </c>
    </row>
    <row r="86" spans="1:3" x14ac:dyDescent="0.2">
      <c r="A86" s="19">
        <v>140</v>
      </c>
      <c r="B86" t="s">
        <v>71</v>
      </c>
      <c r="C86" t="s">
        <v>71</v>
      </c>
    </row>
    <row r="87" spans="1:3" x14ac:dyDescent="0.2">
      <c r="A87" s="19">
        <v>141</v>
      </c>
      <c r="B87" t="s">
        <v>71</v>
      </c>
      <c r="C87" t="s">
        <v>71</v>
      </c>
    </row>
    <row r="88" spans="1:3" x14ac:dyDescent="0.2">
      <c r="A88" s="19">
        <v>142</v>
      </c>
      <c r="B88" t="s">
        <v>265</v>
      </c>
      <c r="C88" t="s">
        <v>265</v>
      </c>
    </row>
    <row r="89" spans="1:3" x14ac:dyDescent="0.2">
      <c r="A89" s="19">
        <v>143</v>
      </c>
      <c r="B89" t="s">
        <v>93</v>
      </c>
      <c r="C89" t="s">
        <v>93</v>
      </c>
    </row>
    <row r="90" spans="1:3" x14ac:dyDescent="0.2">
      <c r="A90" s="19">
        <v>144</v>
      </c>
      <c r="B90" t="s">
        <v>265</v>
      </c>
      <c r="C90" t="s">
        <v>265</v>
      </c>
    </row>
    <row r="91" spans="1:3" x14ac:dyDescent="0.2">
      <c r="A91" s="19">
        <v>145</v>
      </c>
      <c r="B91" t="s">
        <v>71</v>
      </c>
      <c r="C91" t="s">
        <v>71</v>
      </c>
    </row>
    <row r="92" spans="1:3" x14ac:dyDescent="0.2">
      <c r="A92" s="19">
        <v>146</v>
      </c>
      <c r="B92" t="s">
        <v>612</v>
      </c>
      <c r="C92" t="s">
        <v>660</v>
      </c>
    </row>
    <row r="93" spans="1:3" x14ac:dyDescent="0.2">
      <c r="A93" s="19">
        <v>147</v>
      </c>
      <c r="B93" t="s">
        <v>265</v>
      </c>
      <c r="C93" t="s">
        <v>265</v>
      </c>
    </row>
    <row r="94" spans="1:3" x14ac:dyDescent="0.2">
      <c r="A94" s="19">
        <v>148</v>
      </c>
      <c r="B94" t="s">
        <v>590</v>
      </c>
      <c r="C94" t="s">
        <v>590</v>
      </c>
    </row>
    <row r="95" spans="1:3" x14ac:dyDescent="0.2">
      <c r="A95" s="19">
        <v>151</v>
      </c>
      <c r="B95" t="s">
        <v>590</v>
      </c>
      <c r="C95" t="s">
        <v>590</v>
      </c>
    </row>
    <row r="96" spans="1:3" x14ac:dyDescent="0.2">
      <c r="A96" s="19">
        <v>153</v>
      </c>
      <c r="B96" t="s">
        <v>56</v>
      </c>
      <c r="C96" t="s">
        <v>56</v>
      </c>
    </row>
    <row r="97" spans="1:3" x14ac:dyDescent="0.2">
      <c r="A97" s="19">
        <v>155</v>
      </c>
      <c r="B97" t="s">
        <v>71</v>
      </c>
      <c r="C97" t="s">
        <v>71</v>
      </c>
    </row>
    <row r="98" spans="1:3" x14ac:dyDescent="0.2">
      <c r="A98" s="19">
        <v>156</v>
      </c>
      <c r="B98" t="s">
        <v>56</v>
      </c>
      <c r="C98" t="s">
        <v>56</v>
      </c>
    </row>
    <row r="99" spans="1:3" x14ac:dyDescent="0.2">
      <c r="A99" s="19">
        <v>157</v>
      </c>
      <c r="B99" t="s">
        <v>71</v>
      </c>
      <c r="C99" t="s">
        <v>71</v>
      </c>
    </row>
    <row r="100" spans="1:3" x14ac:dyDescent="0.2">
      <c r="A100" s="19">
        <v>159</v>
      </c>
      <c r="B100" t="s">
        <v>71</v>
      </c>
      <c r="C100" t="s">
        <v>71</v>
      </c>
    </row>
    <row r="101" spans="1:3" x14ac:dyDescent="0.2">
      <c r="A101" s="19">
        <v>160</v>
      </c>
      <c r="B101" t="s">
        <v>71</v>
      </c>
      <c r="C101" t="s">
        <v>71</v>
      </c>
    </row>
    <row r="102" spans="1:3" x14ac:dyDescent="0.2">
      <c r="A102" s="19">
        <v>162</v>
      </c>
      <c r="B102" t="s">
        <v>71</v>
      </c>
      <c r="C102" t="s">
        <v>71</v>
      </c>
    </row>
    <row r="103" spans="1:3" x14ac:dyDescent="0.2">
      <c r="A103" s="19">
        <v>163</v>
      </c>
      <c r="B103" t="s">
        <v>71</v>
      </c>
      <c r="C103" t="s">
        <v>71</v>
      </c>
    </row>
    <row r="104" spans="1:3" x14ac:dyDescent="0.2">
      <c r="A104" s="19">
        <v>164</v>
      </c>
      <c r="B104" t="s">
        <v>93</v>
      </c>
      <c r="C104" t="s">
        <v>93</v>
      </c>
    </row>
    <row r="105" spans="1:3" x14ac:dyDescent="0.2">
      <c r="A105" s="19">
        <v>165</v>
      </c>
      <c r="B105" t="s">
        <v>71</v>
      </c>
      <c r="C105" t="s">
        <v>71</v>
      </c>
    </row>
    <row r="106" spans="1:3" x14ac:dyDescent="0.2">
      <c r="A106" s="19">
        <v>166</v>
      </c>
      <c r="B106" t="s">
        <v>71</v>
      </c>
      <c r="C106" t="s">
        <v>71</v>
      </c>
    </row>
    <row r="107" spans="1:3" x14ac:dyDescent="0.2">
      <c r="A107" s="19">
        <v>168</v>
      </c>
      <c r="B107" t="s">
        <v>71</v>
      </c>
      <c r="C107" t="s">
        <v>71</v>
      </c>
    </row>
    <row r="108" spans="1:3" x14ac:dyDescent="0.2">
      <c r="A108" s="19">
        <v>169</v>
      </c>
      <c r="B108" t="s">
        <v>71</v>
      </c>
      <c r="C108" t="s">
        <v>71</v>
      </c>
    </row>
    <row r="109" spans="1:3" x14ac:dyDescent="0.2">
      <c r="A109" s="19">
        <v>170</v>
      </c>
      <c r="B109" t="s">
        <v>71</v>
      </c>
      <c r="C109" t="s">
        <v>71</v>
      </c>
    </row>
    <row r="110" spans="1:3" x14ac:dyDescent="0.2">
      <c r="A110" s="19">
        <v>171</v>
      </c>
      <c r="B110" t="s">
        <v>71</v>
      </c>
      <c r="C110" t="s">
        <v>71</v>
      </c>
    </row>
    <row r="111" spans="1:3" x14ac:dyDescent="0.2">
      <c r="A111" s="19">
        <v>174</v>
      </c>
      <c r="B111" t="s">
        <v>232</v>
      </c>
      <c r="C111" t="s">
        <v>232</v>
      </c>
    </row>
    <row r="112" spans="1:3" x14ac:dyDescent="0.2">
      <c r="A112" s="19">
        <v>175</v>
      </c>
      <c r="B112" t="s">
        <v>71</v>
      </c>
      <c r="C112" t="s">
        <v>71</v>
      </c>
    </row>
    <row r="113" spans="1:3" x14ac:dyDescent="0.2">
      <c r="A113" s="19">
        <v>176</v>
      </c>
      <c r="B113" t="s">
        <v>71</v>
      </c>
      <c r="C113" t="s">
        <v>71</v>
      </c>
    </row>
    <row r="114" spans="1:3" x14ac:dyDescent="0.2">
      <c r="A114" s="19">
        <v>178</v>
      </c>
      <c r="B114" t="s">
        <v>71</v>
      </c>
      <c r="C114" t="s">
        <v>71</v>
      </c>
    </row>
    <row r="115" spans="1:3" x14ac:dyDescent="0.2">
      <c r="A115" s="19">
        <v>179</v>
      </c>
      <c r="B115" t="s">
        <v>93</v>
      </c>
      <c r="C115" t="s">
        <v>93</v>
      </c>
    </row>
    <row r="116" spans="1:3" x14ac:dyDescent="0.2">
      <c r="A116" s="19">
        <v>180</v>
      </c>
      <c r="B116" t="s">
        <v>71</v>
      </c>
      <c r="C116" t="s">
        <v>71</v>
      </c>
    </row>
    <row r="117" spans="1:3" x14ac:dyDescent="0.2">
      <c r="A117" s="19">
        <v>182</v>
      </c>
      <c r="B117" t="s">
        <v>71</v>
      </c>
      <c r="C117" t="s">
        <v>71</v>
      </c>
    </row>
    <row r="118" spans="1:3" x14ac:dyDescent="0.2">
      <c r="A118" s="19">
        <v>184</v>
      </c>
      <c r="B118" t="s">
        <v>71</v>
      </c>
      <c r="C118" t="s">
        <v>71</v>
      </c>
    </row>
    <row r="119" spans="1:3" x14ac:dyDescent="0.2">
      <c r="A119" s="19">
        <v>186</v>
      </c>
      <c r="B119" t="s">
        <v>592</v>
      </c>
      <c r="C119" t="s">
        <v>592</v>
      </c>
    </row>
    <row r="120" spans="1:3" x14ac:dyDescent="0.2">
      <c r="A120" s="19">
        <v>187</v>
      </c>
      <c r="B120" t="s">
        <v>265</v>
      </c>
      <c r="C120" t="s">
        <v>265</v>
      </c>
    </row>
    <row r="121" spans="1:3" x14ac:dyDescent="0.2">
      <c r="A121" s="19">
        <v>188</v>
      </c>
      <c r="B121" t="s">
        <v>590</v>
      </c>
      <c r="C121" t="s">
        <v>590</v>
      </c>
    </row>
    <row r="122" spans="1:3" x14ac:dyDescent="0.2">
      <c r="A122" s="19">
        <v>189</v>
      </c>
      <c r="B122" t="s">
        <v>590</v>
      </c>
      <c r="C122" t="s">
        <v>590</v>
      </c>
    </row>
    <row r="123" spans="1:3" x14ac:dyDescent="0.2">
      <c r="A123" s="19">
        <v>192</v>
      </c>
      <c r="B123" t="s">
        <v>71</v>
      </c>
      <c r="C123" t="s">
        <v>71</v>
      </c>
    </row>
    <row r="124" spans="1:3" x14ac:dyDescent="0.2">
      <c r="A124" s="19">
        <v>194</v>
      </c>
      <c r="B124" t="s">
        <v>71</v>
      </c>
      <c r="C124" t="s">
        <v>71</v>
      </c>
    </row>
    <row r="125" spans="1:3" x14ac:dyDescent="0.2">
      <c r="A125" s="19">
        <v>195</v>
      </c>
      <c r="B125" t="s">
        <v>71</v>
      </c>
      <c r="C125" t="s">
        <v>71</v>
      </c>
    </row>
    <row r="126" spans="1:3" x14ac:dyDescent="0.2">
      <c r="A126" s="19">
        <v>196</v>
      </c>
      <c r="B126" t="s">
        <v>93</v>
      </c>
      <c r="C126" t="s">
        <v>93</v>
      </c>
    </row>
    <row r="127" spans="1:3" x14ac:dyDescent="0.2">
      <c r="A127" s="19">
        <v>198</v>
      </c>
      <c r="B127" t="s">
        <v>71</v>
      </c>
      <c r="C127" t="s">
        <v>71</v>
      </c>
    </row>
    <row r="128" spans="1:3" x14ac:dyDescent="0.2">
      <c r="A128" s="19">
        <v>200</v>
      </c>
      <c r="B128" t="s">
        <v>71</v>
      </c>
      <c r="C128" t="s">
        <v>71</v>
      </c>
    </row>
    <row r="129" spans="1:3" x14ac:dyDescent="0.2">
      <c r="A129" s="19">
        <v>201</v>
      </c>
      <c r="B129" t="s">
        <v>56</v>
      </c>
      <c r="C129" t="s">
        <v>56</v>
      </c>
    </row>
    <row r="130" spans="1:3" x14ac:dyDescent="0.2">
      <c r="A130" s="19">
        <v>202</v>
      </c>
      <c r="B130" t="s">
        <v>93</v>
      </c>
      <c r="C130" t="s">
        <v>93</v>
      </c>
    </row>
    <row r="131" spans="1:3" x14ac:dyDescent="0.2">
      <c r="A131" s="19">
        <v>203</v>
      </c>
      <c r="B131" t="s">
        <v>71</v>
      </c>
      <c r="C131" t="s">
        <v>71</v>
      </c>
    </row>
    <row r="132" spans="1:3" x14ac:dyDescent="0.2">
      <c r="A132" s="19">
        <v>204</v>
      </c>
      <c r="B132" t="s">
        <v>93</v>
      </c>
      <c r="C132" t="s">
        <v>93</v>
      </c>
    </row>
    <row r="133" spans="1:3" x14ac:dyDescent="0.2">
      <c r="A133" s="19">
        <v>206</v>
      </c>
      <c r="B133" t="s">
        <v>71</v>
      </c>
      <c r="C133" t="s">
        <v>71</v>
      </c>
    </row>
    <row r="134" spans="1:3" x14ac:dyDescent="0.2">
      <c r="A134" s="19">
        <v>208</v>
      </c>
      <c r="B134" t="s">
        <v>93</v>
      </c>
      <c r="C134" t="s">
        <v>93</v>
      </c>
    </row>
    <row r="135" spans="1:3" x14ac:dyDescent="0.2">
      <c r="A135" s="19">
        <v>211</v>
      </c>
      <c r="B135" t="s">
        <v>613</v>
      </c>
      <c r="C135" t="s">
        <v>660</v>
      </c>
    </row>
    <row r="136" spans="1:3" x14ac:dyDescent="0.2">
      <c r="A136" s="19">
        <v>212</v>
      </c>
      <c r="B136" t="s">
        <v>71</v>
      </c>
      <c r="C136" t="s">
        <v>71</v>
      </c>
    </row>
    <row r="137" spans="1:3" x14ac:dyDescent="0.2">
      <c r="A137" s="19">
        <v>213</v>
      </c>
      <c r="B137" t="s">
        <v>71</v>
      </c>
      <c r="C137" t="s">
        <v>71</v>
      </c>
    </row>
    <row r="138" spans="1:3" x14ac:dyDescent="0.2">
      <c r="A138" s="19">
        <v>215</v>
      </c>
      <c r="B138" t="s">
        <v>71</v>
      </c>
      <c r="C138" t="s">
        <v>71</v>
      </c>
    </row>
    <row r="139" spans="1:3" x14ac:dyDescent="0.2">
      <c r="A139" s="19">
        <v>217</v>
      </c>
      <c r="B139" t="s">
        <v>93</v>
      </c>
      <c r="C139" t="s">
        <v>93</v>
      </c>
    </row>
    <row r="140" spans="1:3" x14ac:dyDescent="0.2">
      <c r="A140" s="19">
        <v>221</v>
      </c>
      <c r="B140" t="s">
        <v>71</v>
      </c>
      <c r="C140" t="s">
        <v>71</v>
      </c>
    </row>
    <row r="141" spans="1:3" x14ac:dyDescent="0.2">
      <c r="A141" s="19">
        <v>222</v>
      </c>
      <c r="B141" t="s">
        <v>265</v>
      </c>
      <c r="C141" t="s">
        <v>265</v>
      </c>
    </row>
    <row r="142" spans="1:3" x14ac:dyDescent="0.2">
      <c r="A142" s="19">
        <v>224</v>
      </c>
      <c r="B142" t="s">
        <v>71</v>
      </c>
      <c r="C142" t="s">
        <v>71</v>
      </c>
    </row>
    <row r="143" spans="1:3" x14ac:dyDescent="0.2">
      <c r="A143" s="19">
        <v>228</v>
      </c>
      <c r="B143" t="s">
        <v>267</v>
      </c>
      <c r="C143" t="s">
        <v>665</v>
      </c>
    </row>
    <row r="144" spans="1:3" x14ac:dyDescent="0.2">
      <c r="A144" s="19">
        <v>235</v>
      </c>
      <c r="B144" t="s">
        <v>265</v>
      </c>
      <c r="C144" t="s">
        <v>265</v>
      </c>
    </row>
    <row r="145" spans="1:3" x14ac:dyDescent="0.2">
      <c r="A145" s="19">
        <v>236</v>
      </c>
      <c r="B145" t="s">
        <v>71</v>
      </c>
      <c r="C145" t="s">
        <v>71</v>
      </c>
    </row>
    <row r="146" spans="1:3" x14ac:dyDescent="0.2">
      <c r="A146" s="19">
        <v>237</v>
      </c>
      <c r="B146" t="s">
        <v>56</v>
      </c>
      <c r="C146" t="s">
        <v>56</v>
      </c>
    </row>
    <row r="147" spans="1:3" x14ac:dyDescent="0.2">
      <c r="A147" s="19">
        <v>238</v>
      </c>
      <c r="B147" t="s">
        <v>265</v>
      </c>
      <c r="C147" t="s">
        <v>265</v>
      </c>
    </row>
    <row r="148" spans="1:3" x14ac:dyDescent="0.2">
      <c r="A148" s="19">
        <v>240</v>
      </c>
      <c r="B148" t="s">
        <v>71</v>
      </c>
      <c r="C148" t="s">
        <v>71</v>
      </c>
    </row>
    <row r="149" spans="1:3" x14ac:dyDescent="0.2">
      <c r="A149" s="19">
        <v>244</v>
      </c>
      <c r="B149" t="s">
        <v>273</v>
      </c>
      <c r="C149" t="s">
        <v>660</v>
      </c>
    </row>
    <row r="150" spans="1:3" x14ac:dyDescent="0.2">
      <c r="A150" s="19">
        <v>245</v>
      </c>
      <c r="B150" t="s">
        <v>274</v>
      </c>
      <c r="C150" t="s">
        <v>660</v>
      </c>
    </row>
    <row r="151" spans="1:3" x14ac:dyDescent="0.2">
      <c r="A151" s="19">
        <v>246</v>
      </c>
      <c r="B151" t="s">
        <v>71</v>
      </c>
      <c r="C151" t="s">
        <v>71</v>
      </c>
    </row>
    <row r="152" spans="1:3" x14ac:dyDescent="0.2">
      <c r="A152" s="19">
        <v>247</v>
      </c>
      <c r="B152" t="s">
        <v>71</v>
      </c>
      <c r="C152" t="s">
        <v>71</v>
      </c>
    </row>
    <row r="153" spans="1:3" x14ac:dyDescent="0.2">
      <c r="A153" s="19">
        <v>249</v>
      </c>
      <c r="B153" t="s">
        <v>93</v>
      </c>
      <c r="C153" t="s">
        <v>93</v>
      </c>
    </row>
    <row r="154" spans="1:3" x14ac:dyDescent="0.2">
      <c r="A154" s="19">
        <v>252</v>
      </c>
      <c r="B154" t="s">
        <v>71</v>
      </c>
      <c r="C154" t="s">
        <v>71</v>
      </c>
    </row>
    <row r="155" spans="1:3" x14ac:dyDescent="0.2">
      <c r="A155" s="19">
        <v>253</v>
      </c>
      <c r="B155" t="s">
        <v>93</v>
      </c>
      <c r="C155" t="s">
        <v>93</v>
      </c>
    </row>
    <row r="156" spans="1:3" x14ac:dyDescent="0.2">
      <c r="A156" s="19">
        <v>254</v>
      </c>
      <c r="B156" t="s">
        <v>614</v>
      </c>
      <c r="C156" t="s">
        <v>660</v>
      </c>
    </row>
    <row r="157" spans="1:3" x14ac:dyDescent="0.2">
      <c r="A157" s="19">
        <v>255</v>
      </c>
      <c r="B157" t="s">
        <v>71</v>
      </c>
      <c r="C157" t="s">
        <v>71</v>
      </c>
    </row>
    <row r="158" spans="1:3" x14ac:dyDescent="0.2">
      <c r="A158" s="19">
        <v>256</v>
      </c>
      <c r="B158" t="s">
        <v>71</v>
      </c>
      <c r="C158" t="s">
        <v>71</v>
      </c>
    </row>
    <row r="159" spans="1:3" x14ac:dyDescent="0.2">
      <c r="A159" s="19">
        <v>257</v>
      </c>
      <c r="B159" t="s">
        <v>286</v>
      </c>
      <c r="C159" t="s">
        <v>663</v>
      </c>
    </row>
    <row r="160" spans="1:3" x14ac:dyDescent="0.2">
      <c r="A160" s="19">
        <v>258</v>
      </c>
      <c r="B160" t="s">
        <v>71</v>
      </c>
      <c r="C160" t="s">
        <v>71</v>
      </c>
    </row>
    <row r="161" spans="1:3" x14ac:dyDescent="0.2">
      <c r="A161" s="19">
        <v>259</v>
      </c>
      <c r="B161" t="s">
        <v>232</v>
      </c>
      <c r="C161" t="s">
        <v>232</v>
      </c>
    </row>
    <row r="162" spans="1:3" x14ac:dyDescent="0.2">
      <c r="A162" s="19">
        <v>260</v>
      </c>
      <c r="B162" t="s">
        <v>232</v>
      </c>
      <c r="C162" t="s">
        <v>232</v>
      </c>
    </row>
    <row r="163" spans="1:3" x14ac:dyDescent="0.2">
      <c r="A163" s="19">
        <v>261</v>
      </c>
      <c r="B163" t="s">
        <v>590</v>
      </c>
      <c r="C163" t="s">
        <v>590</v>
      </c>
    </row>
    <row r="164" spans="1:3" x14ac:dyDescent="0.2">
      <c r="A164" s="19">
        <v>262</v>
      </c>
      <c r="B164" t="s">
        <v>265</v>
      </c>
      <c r="C164" t="s">
        <v>265</v>
      </c>
    </row>
    <row r="165" spans="1:3" x14ac:dyDescent="0.2">
      <c r="A165" s="19">
        <v>263</v>
      </c>
      <c r="B165" t="s">
        <v>93</v>
      </c>
      <c r="C165" t="s">
        <v>93</v>
      </c>
    </row>
    <row r="166" spans="1:3" x14ac:dyDescent="0.2">
      <c r="A166" s="19">
        <v>264</v>
      </c>
      <c r="B166" t="s">
        <v>71</v>
      </c>
      <c r="C166" t="s">
        <v>71</v>
      </c>
    </row>
    <row r="167" spans="1:3" x14ac:dyDescent="0.2">
      <c r="A167" s="19">
        <v>265</v>
      </c>
      <c r="B167" t="s">
        <v>71</v>
      </c>
      <c r="C167" t="s">
        <v>71</v>
      </c>
    </row>
    <row r="168" spans="1:3" x14ac:dyDescent="0.2">
      <c r="A168" s="19">
        <v>267</v>
      </c>
      <c r="B168" t="s">
        <v>71</v>
      </c>
      <c r="C168" t="s">
        <v>71</v>
      </c>
    </row>
    <row r="169" spans="1:3" x14ac:dyDescent="0.2">
      <c r="A169" s="19">
        <v>268</v>
      </c>
      <c r="B169" t="s">
        <v>71</v>
      </c>
      <c r="C169" t="s">
        <v>71</v>
      </c>
    </row>
    <row r="170" spans="1:3" x14ac:dyDescent="0.2">
      <c r="A170" s="19">
        <v>271</v>
      </c>
      <c r="B170" t="s">
        <v>71</v>
      </c>
      <c r="C170" t="s">
        <v>71</v>
      </c>
    </row>
    <row r="171" spans="1:3" x14ac:dyDescent="0.2">
      <c r="A171" s="19">
        <v>272</v>
      </c>
      <c r="B171" t="s">
        <v>71</v>
      </c>
      <c r="C171" t="s">
        <v>71</v>
      </c>
    </row>
    <row r="172" spans="1:3" x14ac:dyDescent="0.2">
      <c r="A172" s="19">
        <v>273</v>
      </c>
      <c r="B172" t="s">
        <v>93</v>
      </c>
      <c r="C172" t="s">
        <v>93</v>
      </c>
    </row>
    <row r="173" spans="1:3" x14ac:dyDescent="0.2">
      <c r="A173" s="19">
        <v>274</v>
      </c>
      <c r="B173" t="s">
        <v>93</v>
      </c>
      <c r="C173" t="s">
        <v>93</v>
      </c>
    </row>
    <row r="174" spans="1:3" x14ac:dyDescent="0.2">
      <c r="A174" s="19">
        <v>279</v>
      </c>
      <c r="B174" t="s">
        <v>71</v>
      </c>
      <c r="C174" t="s">
        <v>71</v>
      </c>
    </row>
    <row r="175" spans="1:3" x14ac:dyDescent="0.2">
      <c r="A175" s="19">
        <v>281</v>
      </c>
      <c r="B175" t="s">
        <v>71</v>
      </c>
      <c r="C175" t="s">
        <v>71</v>
      </c>
    </row>
    <row r="176" spans="1:3" x14ac:dyDescent="0.2">
      <c r="A176" s="19">
        <v>282</v>
      </c>
      <c r="B176" t="s">
        <v>71</v>
      </c>
      <c r="C176" t="s">
        <v>71</v>
      </c>
    </row>
    <row r="177" spans="1:3" x14ac:dyDescent="0.2">
      <c r="A177" s="19">
        <v>284</v>
      </c>
      <c r="B177" t="s">
        <v>71</v>
      </c>
      <c r="C177" t="s">
        <v>71</v>
      </c>
    </row>
    <row r="178" spans="1:3" x14ac:dyDescent="0.2">
      <c r="A178" s="19">
        <v>285</v>
      </c>
      <c r="B178" t="s">
        <v>71</v>
      </c>
      <c r="C178" t="s">
        <v>71</v>
      </c>
    </row>
    <row r="179" spans="1:3" x14ac:dyDescent="0.2">
      <c r="A179" s="19">
        <v>286</v>
      </c>
      <c r="B179" t="s">
        <v>615</v>
      </c>
      <c r="C179" t="s">
        <v>660</v>
      </c>
    </row>
    <row r="180" spans="1:3" x14ac:dyDescent="0.2">
      <c r="A180" s="19">
        <v>288</v>
      </c>
      <c r="B180" t="s">
        <v>71</v>
      </c>
      <c r="C180" t="s">
        <v>71</v>
      </c>
    </row>
    <row r="181" spans="1:3" x14ac:dyDescent="0.2">
      <c r="A181" s="19">
        <v>289</v>
      </c>
      <c r="B181" t="s">
        <v>71</v>
      </c>
      <c r="C181" t="s">
        <v>71</v>
      </c>
    </row>
    <row r="182" spans="1:3" x14ac:dyDescent="0.2">
      <c r="A182" s="19">
        <v>291</v>
      </c>
      <c r="B182" t="s">
        <v>71</v>
      </c>
      <c r="C182" t="s">
        <v>71</v>
      </c>
    </row>
    <row r="183" spans="1:3" x14ac:dyDescent="0.2">
      <c r="A183" s="19">
        <v>295</v>
      </c>
      <c r="B183" t="s">
        <v>56</v>
      </c>
      <c r="C183" t="s">
        <v>56</v>
      </c>
    </row>
    <row r="184" spans="1:3" x14ac:dyDescent="0.2">
      <c r="A184" s="19">
        <v>298</v>
      </c>
      <c r="B184" t="s">
        <v>93</v>
      </c>
      <c r="C184" t="s">
        <v>93</v>
      </c>
    </row>
    <row r="185" spans="1:3" x14ac:dyDescent="0.2">
      <c r="A185" s="19">
        <v>300</v>
      </c>
      <c r="B185" t="s">
        <v>265</v>
      </c>
      <c r="C185" t="s">
        <v>265</v>
      </c>
    </row>
    <row r="186" spans="1:3" x14ac:dyDescent="0.2">
      <c r="A186" s="19">
        <v>301</v>
      </c>
      <c r="B186" t="s">
        <v>71</v>
      </c>
      <c r="C186" t="s">
        <v>71</v>
      </c>
    </row>
    <row r="187" spans="1:3" x14ac:dyDescent="0.2">
      <c r="A187" s="19">
        <v>302</v>
      </c>
      <c r="B187" t="s">
        <v>309</v>
      </c>
      <c r="C187" t="s">
        <v>662</v>
      </c>
    </row>
    <row r="188" spans="1:3" x14ac:dyDescent="0.2">
      <c r="A188" s="19">
        <v>305</v>
      </c>
      <c r="B188" t="s">
        <v>93</v>
      </c>
      <c r="C188" t="s">
        <v>93</v>
      </c>
    </row>
    <row r="189" spans="1:3" x14ac:dyDescent="0.2">
      <c r="A189" s="19">
        <v>309</v>
      </c>
      <c r="B189" t="s">
        <v>93</v>
      </c>
      <c r="C189" t="s">
        <v>93</v>
      </c>
    </row>
    <row r="190" spans="1:3" x14ac:dyDescent="0.2">
      <c r="A190" s="19">
        <v>310</v>
      </c>
      <c r="B190" t="s">
        <v>313</v>
      </c>
      <c r="C190" t="s">
        <v>566</v>
      </c>
    </row>
    <row r="191" spans="1:3" x14ac:dyDescent="0.2">
      <c r="A191" s="19">
        <v>311</v>
      </c>
      <c r="B191" t="s">
        <v>71</v>
      </c>
      <c r="C191" t="s">
        <v>71</v>
      </c>
    </row>
    <row r="192" spans="1:3" x14ac:dyDescent="0.2">
      <c r="A192" s="19">
        <v>312</v>
      </c>
      <c r="B192" t="s">
        <v>590</v>
      </c>
      <c r="C192" t="s">
        <v>590</v>
      </c>
    </row>
    <row r="193" spans="1:3" x14ac:dyDescent="0.2">
      <c r="A193" s="19">
        <v>315</v>
      </c>
      <c r="B193" t="s">
        <v>71</v>
      </c>
      <c r="C193" t="s">
        <v>71</v>
      </c>
    </row>
    <row r="194" spans="1:3" x14ac:dyDescent="0.2">
      <c r="A194" s="19">
        <v>316</v>
      </c>
      <c r="B194" t="s">
        <v>316</v>
      </c>
      <c r="C194" t="s">
        <v>666</v>
      </c>
    </row>
    <row r="195" spans="1:3" x14ac:dyDescent="0.2">
      <c r="A195" s="19">
        <v>319</v>
      </c>
      <c r="B195" t="s">
        <v>590</v>
      </c>
      <c r="C195" t="s">
        <v>590</v>
      </c>
    </row>
    <row r="196" spans="1:3" x14ac:dyDescent="0.2">
      <c r="A196" s="19">
        <v>320</v>
      </c>
      <c r="B196" t="s">
        <v>71</v>
      </c>
      <c r="C196" t="s">
        <v>71</v>
      </c>
    </row>
    <row r="197" spans="1:3" x14ac:dyDescent="0.2">
      <c r="A197" s="19">
        <v>321</v>
      </c>
      <c r="B197" t="s">
        <v>322</v>
      </c>
      <c r="C197" t="s">
        <v>666</v>
      </c>
    </row>
    <row r="198" spans="1:3" x14ac:dyDescent="0.2">
      <c r="A198" s="19">
        <v>322</v>
      </c>
      <c r="B198" t="s">
        <v>71</v>
      </c>
      <c r="C198" t="s">
        <v>71</v>
      </c>
    </row>
    <row r="199" spans="1:3" x14ac:dyDescent="0.2">
      <c r="A199" s="19">
        <v>323</v>
      </c>
      <c r="B199" t="s">
        <v>323</v>
      </c>
      <c r="C199" t="s">
        <v>660</v>
      </c>
    </row>
    <row r="200" spans="1:3" x14ac:dyDescent="0.2">
      <c r="A200" s="19">
        <v>324</v>
      </c>
      <c r="B200" t="s">
        <v>590</v>
      </c>
      <c r="C200" t="s">
        <v>590</v>
      </c>
    </row>
    <row r="201" spans="1:3" x14ac:dyDescent="0.2">
      <c r="A201" s="19">
        <v>325</v>
      </c>
      <c r="B201" t="s">
        <v>325</v>
      </c>
      <c r="C201" t="s">
        <v>660</v>
      </c>
    </row>
    <row r="202" spans="1:3" x14ac:dyDescent="0.2">
      <c r="A202" s="19">
        <v>326</v>
      </c>
      <c r="B202" t="s">
        <v>616</v>
      </c>
      <c r="C202" t="s">
        <v>660</v>
      </c>
    </row>
    <row r="203" spans="1:3" x14ac:dyDescent="0.2">
      <c r="A203" s="19">
        <v>327</v>
      </c>
      <c r="B203" t="s">
        <v>617</v>
      </c>
      <c r="C203" t="s">
        <v>660</v>
      </c>
    </row>
    <row r="204" spans="1:3" x14ac:dyDescent="0.2">
      <c r="A204" s="19">
        <v>329</v>
      </c>
      <c r="B204" t="s">
        <v>71</v>
      </c>
      <c r="C204" t="s">
        <v>71</v>
      </c>
    </row>
    <row r="205" spans="1:3" x14ac:dyDescent="0.2">
      <c r="A205" s="19">
        <v>330</v>
      </c>
      <c r="B205" t="s">
        <v>332</v>
      </c>
      <c r="C205" t="s">
        <v>660</v>
      </c>
    </row>
    <row r="206" spans="1:3" x14ac:dyDescent="0.2">
      <c r="A206" s="19">
        <v>331</v>
      </c>
      <c r="B206" t="s">
        <v>334</v>
      </c>
      <c r="C206" t="s">
        <v>666</v>
      </c>
    </row>
    <row r="207" spans="1:3" x14ac:dyDescent="0.2">
      <c r="A207" s="19">
        <v>332</v>
      </c>
      <c r="B207" t="s">
        <v>71</v>
      </c>
      <c r="C207" t="s">
        <v>71</v>
      </c>
    </row>
    <row r="208" spans="1:3" x14ac:dyDescent="0.2">
      <c r="A208" s="19">
        <v>333</v>
      </c>
      <c r="B208" t="s">
        <v>71</v>
      </c>
      <c r="C208" t="s">
        <v>71</v>
      </c>
    </row>
    <row r="209" spans="1:3" x14ac:dyDescent="0.2">
      <c r="A209" s="19">
        <v>334</v>
      </c>
      <c r="B209" t="s">
        <v>590</v>
      </c>
      <c r="C209" t="s">
        <v>590</v>
      </c>
    </row>
    <row r="210" spans="1:3" x14ac:dyDescent="0.2">
      <c r="A210" s="19">
        <v>336</v>
      </c>
      <c r="B210" t="s">
        <v>71</v>
      </c>
      <c r="C210" t="s">
        <v>71</v>
      </c>
    </row>
    <row r="211" spans="1:3" x14ac:dyDescent="0.2">
      <c r="A211" s="19">
        <v>337</v>
      </c>
      <c r="B211" t="s">
        <v>337</v>
      </c>
      <c r="C211" t="s">
        <v>666</v>
      </c>
    </row>
    <row r="212" spans="1:3" x14ac:dyDescent="0.2">
      <c r="A212" s="19">
        <v>338</v>
      </c>
      <c r="B212" t="s">
        <v>71</v>
      </c>
      <c r="C212" t="s">
        <v>71</v>
      </c>
    </row>
    <row r="213" spans="1:3" x14ac:dyDescent="0.2">
      <c r="A213" s="19">
        <v>339</v>
      </c>
      <c r="B213" t="s">
        <v>71</v>
      </c>
      <c r="C213" t="s">
        <v>71</v>
      </c>
    </row>
    <row r="214" spans="1:3" x14ac:dyDescent="0.2">
      <c r="A214" s="19">
        <v>340</v>
      </c>
      <c r="B214" t="s">
        <v>71</v>
      </c>
      <c r="C214" t="s">
        <v>71</v>
      </c>
    </row>
    <row r="215" spans="1:3" x14ac:dyDescent="0.2">
      <c r="A215" s="19">
        <v>341</v>
      </c>
      <c r="B215" t="s">
        <v>71</v>
      </c>
      <c r="C215" t="s">
        <v>71</v>
      </c>
    </row>
    <row r="216" spans="1:3" x14ac:dyDescent="0.2">
      <c r="A216" s="19">
        <v>342</v>
      </c>
      <c r="B216" t="s">
        <v>71</v>
      </c>
      <c r="C216" t="s">
        <v>71</v>
      </c>
    </row>
    <row r="217" spans="1:3" x14ac:dyDescent="0.2">
      <c r="A217" s="19">
        <v>343</v>
      </c>
      <c r="B217" t="s">
        <v>71</v>
      </c>
      <c r="C217" t="s">
        <v>71</v>
      </c>
    </row>
    <row r="218" spans="1:3" x14ac:dyDescent="0.2">
      <c r="A218" s="19">
        <v>344</v>
      </c>
      <c r="B218" t="s">
        <v>71</v>
      </c>
      <c r="C218" t="s">
        <v>71</v>
      </c>
    </row>
    <row r="219" spans="1:3" x14ac:dyDescent="0.2">
      <c r="A219" s="19">
        <v>345</v>
      </c>
      <c r="B219" t="s">
        <v>71</v>
      </c>
      <c r="C219" t="s">
        <v>71</v>
      </c>
    </row>
    <row r="220" spans="1:3" x14ac:dyDescent="0.2">
      <c r="A220" s="19">
        <v>346</v>
      </c>
      <c r="B220" t="s">
        <v>341</v>
      </c>
      <c r="C220" t="s">
        <v>660</v>
      </c>
    </row>
    <row r="221" spans="1:3" x14ac:dyDescent="0.2">
      <c r="A221" s="19">
        <v>347</v>
      </c>
      <c r="B221" t="s">
        <v>590</v>
      </c>
      <c r="C221" t="s">
        <v>590</v>
      </c>
    </row>
    <row r="222" spans="1:3" x14ac:dyDescent="0.2">
      <c r="A222" s="19">
        <v>348</v>
      </c>
      <c r="B222" t="s">
        <v>618</v>
      </c>
      <c r="C222" t="s">
        <v>661</v>
      </c>
    </row>
    <row r="223" spans="1:3" x14ac:dyDescent="0.2">
      <c r="A223" s="19">
        <v>350</v>
      </c>
      <c r="B223" t="s">
        <v>71</v>
      </c>
      <c r="C223" t="s">
        <v>71</v>
      </c>
    </row>
    <row r="224" spans="1:3" x14ac:dyDescent="0.2">
      <c r="A224" s="19">
        <v>354</v>
      </c>
      <c r="B224" t="s">
        <v>71</v>
      </c>
      <c r="C224" t="s">
        <v>71</v>
      </c>
    </row>
    <row r="225" spans="1:3" x14ac:dyDescent="0.2">
      <c r="A225" s="19">
        <v>355</v>
      </c>
      <c r="B225" t="s">
        <v>71</v>
      </c>
      <c r="C225" t="s">
        <v>71</v>
      </c>
    </row>
    <row r="226" spans="1:3" x14ac:dyDescent="0.2">
      <c r="A226" s="19">
        <v>356</v>
      </c>
      <c r="B226" t="s">
        <v>345</v>
      </c>
      <c r="C226" t="s">
        <v>661</v>
      </c>
    </row>
    <row r="227" spans="1:3" x14ac:dyDescent="0.2">
      <c r="A227" s="19">
        <v>357</v>
      </c>
      <c r="B227" t="s">
        <v>71</v>
      </c>
      <c r="C227" t="s">
        <v>71</v>
      </c>
    </row>
    <row r="228" spans="1:3" x14ac:dyDescent="0.2">
      <c r="A228" s="19">
        <v>358</v>
      </c>
      <c r="B228" t="s">
        <v>71</v>
      </c>
      <c r="C228" t="s">
        <v>71</v>
      </c>
    </row>
    <row r="229" spans="1:3" x14ac:dyDescent="0.2">
      <c r="A229" s="19">
        <v>359</v>
      </c>
      <c r="B229" t="s">
        <v>71</v>
      </c>
      <c r="C229" t="s">
        <v>71</v>
      </c>
    </row>
    <row r="230" spans="1:3" x14ac:dyDescent="0.2">
      <c r="A230" s="19">
        <v>360</v>
      </c>
      <c r="B230" t="s">
        <v>348</v>
      </c>
      <c r="C230" t="s">
        <v>660</v>
      </c>
    </row>
    <row r="231" spans="1:3" x14ac:dyDescent="0.2">
      <c r="A231" s="19">
        <v>361</v>
      </c>
      <c r="B231" t="s">
        <v>71</v>
      </c>
      <c r="C231" t="s">
        <v>71</v>
      </c>
    </row>
    <row r="232" spans="1:3" x14ac:dyDescent="0.2">
      <c r="A232" s="19">
        <v>362</v>
      </c>
      <c r="B232" t="s">
        <v>350</v>
      </c>
      <c r="C232" t="s">
        <v>662</v>
      </c>
    </row>
    <row r="233" spans="1:3" x14ac:dyDescent="0.2">
      <c r="A233" s="19">
        <v>363</v>
      </c>
      <c r="B233" t="s">
        <v>71</v>
      </c>
      <c r="C233" t="s">
        <v>71</v>
      </c>
    </row>
    <row r="234" spans="1:3" x14ac:dyDescent="0.2">
      <c r="A234" s="19">
        <v>364</v>
      </c>
      <c r="B234" t="s">
        <v>71</v>
      </c>
      <c r="C234" t="s">
        <v>71</v>
      </c>
    </row>
    <row r="235" spans="1:3" x14ac:dyDescent="0.2">
      <c r="A235" s="19">
        <v>365</v>
      </c>
      <c r="B235" t="s">
        <v>71</v>
      </c>
      <c r="C235" t="s">
        <v>71</v>
      </c>
    </row>
    <row r="236" spans="1:3" x14ac:dyDescent="0.2">
      <c r="A236" s="19">
        <v>366</v>
      </c>
      <c r="B236" t="s">
        <v>71</v>
      </c>
      <c r="C236" t="s">
        <v>71</v>
      </c>
    </row>
    <row r="237" spans="1:3" x14ac:dyDescent="0.2">
      <c r="A237" s="19">
        <v>367</v>
      </c>
      <c r="B237" t="s">
        <v>619</v>
      </c>
      <c r="C237" t="s">
        <v>660</v>
      </c>
    </row>
    <row r="238" spans="1:3" x14ac:dyDescent="0.2">
      <c r="A238" s="19">
        <v>368</v>
      </c>
      <c r="B238" t="s">
        <v>71</v>
      </c>
      <c r="C238" t="s">
        <v>71</v>
      </c>
    </row>
    <row r="239" spans="1:3" x14ac:dyDescent="0.2">
      <c r="A239" s="19">
        <v>369</v>
      </c>
      <c r="B239" t="s">
        <v>71</v>
      </c>
      <c r="C239" t="s">
        <v>71</v>
      </c>
    </row>
    <row r="240" spans="1:3" x14ac:dyDescent="0.2">
      <c r="A240" s="19">
        <v>370</v>
      </c>
      <c r="B240" t="s">
        <v>71</v>
      </c>
      <c r="C240" t="s">
        <v>71</v>
      </c>
    </row>
    <row r="241" spans="1:3" x14ac:dyDescent="0.2">
      <c r="A241" s="19">
        <v>371</v>
      </c>
      <c r="B241" t="s">
        <v>71</v>
      </c>
      <c r="C241" t="s">
        <v>71</v>
      </c>
    </row>
    <row r="242" spans="1:3" x14ac:dyDescent="0.2">
      <c r="A242" s="19">
        <v>372</v>
      </c>
      <c r="B242" t="s">
        <v>71</v>
      </c>
      <c r="C242" t="s">
        <v>71</v>
      </c>
    </row>
    <row r="243" spans="1:3" x14ac:dyDescent="0.2">
      <c r="A243" s="19">
        <v>373</v>
      </c>
      <c r="B243" t="s">
        <v>71</v>
      </c>
      <c r="C243" t="s">
        <v>71</v>
      </c>
    </row>
    <row r="244" spans="1:3" x14ac:dyDescent="0.2">
      <c r="A244" s="19">
        <v>374</v>
      </c>
      <c r="B244" t="s">
        <v>71</v>
      </c>
      <c r="C244" t="s">
        <v>71</v>
      </c>
    </row>
    <row r="245" spans="1:3" x14ac:dyDescent="0.2">
      <c r="A245" s="19">
        <v>375</v>
      </c>
      <c r="B245" t="s">
        <v>353</v>
      </c>
      <c r="C245" t="s">
        <v>660</v>
      </c>
    </row>
    <row r="246" spans="1:3" x14ac:dyDescent="0.2">
      <c r="A246" s="19">
        <v>376</v>
      </c>
      <c r="B246" t="s">
        <v>620</v>
      </c>
      <c r="C246" t="s">
        <v>664</v>
      </c>
    </row>
    <row r="247" spans="1:3" x14ac:dyDescent="0.2">
      <c r="A247" s="19">
        <v>377</v>
      </c>
      <c r="B247" t="s">
        <v>71</v>
      </c>
      <c r="C247" t="s">
        <v>71</v>
      </c>
    </row>
    <row r="248" spans="1:3" x14ac:dyDescent="0.2">
      <c r="A248" s="19">
        <v>378</v>
      </c>
      <c r="B248" t="s">
        <v>71</v>
      </c>
      <c r="C248" t="s">
        <v>71</v>
      </c>
    </row>
    <row r="249" spans="1:3" x14ac:dyDescent="0.2">
      <c r="A249" s="19">
        <v>379</v>
      </c>
      <c r="B249" t="s">
        <v>71</v>
      </c>
      <c r="C249" t="s">
        <v>71</v>
      </c>
    </row>
    <row r="250" spans="1:3" x14ac:dyDescent="0.2">
      <c r="A250" s="19">
        <v>380</v>
      </c>
      <c r="B250" t="s">
        <v>71</v>
      </c>
      <c r="C250" t="s">
        <v>71</v>
      </c>
    </row>
    <row r="251" spans="1:3" x14ac:dyDescent="0.2">
      <c r="A251" s="19">
        <v>381</v>
      </c>
      <c r="B251" t="s">
        <v>71</v>
      </c>
      <c r="C251" t="s">
        <v>71</v>
      </c>
    </row>
    <row r="252" spans="1:3" x14ac:dyDescent="0.2">
      <c r="A252" s="19">
        <v>382</v>
      </c>
      <c r="B252" t="s">
        <v>360</v>
      </c>
      <c r="C252" t="s">
        <v>566</v>
      </c>
    </row>
    <row r="253" spans="1:3" x14ac:dyDescent="0.2">
      <c r="A253" s="19">
        <v>383</v>
      </c>
      <c r="B253" t="s">
        <v>590</v>
      </c>
      <c r="C253" t="s">
        <v>590</v>
      </c>
    </row>
    <row r="254" spans="1:3" x14ac:dyDescent="0.2">
      <c r="A254" s="19">
        <v>384</v>
      </c>
      <c r="B254" t="s">
        <v>71</v>
      </c>
      <c r="C254" t="s">
        <v>71</v>
      </c>
    </row>
    <row r="255" spans="1:3" x14ac:dyDescent="0.2">
      <c r="A255" s="19">
        <v>386</v>
      </c>
      <c r="B255" t="s">
        <v>93</v>
      </c>
      <c r="C255" t="s">
        <v>93</v>
      </c>
    </row>
    <row r="256" spans="1:3" x14ac:dyDescent="0.2">
      <c r="A256" s="19">
        <v>387</v>
      </c>
      <c r="B256" t="s">
        <v>265</v>
      </c>
      <c r="C256" t="s">
        <v>265</v>
      </c>
    </row>
    <row r="257" spans="1:3" x14ac:dyDescent="0.2">
      <c r="A257" s="19">
        <v>388</v>
      </c>
      <c r="B257" t="s">
        <v>265</v>
      </c>
      <c r="C257" t="s">
        <v>265</v>
      </c>
    </row>
    <row r="258" spans="1:3" x14ac:dyDescent="0.2">
      <c r="A258" s="19">
        <v>390</v>
      </c>
      <c r="B258" t="s">
        <v>71</v>
      </c>
      <c r="C258" t="s">
        <v>71</v>
      </c>
    </row>
    <row r="259" spans="1:3" x14ac:dyDescent="0.2">
      <c r="A259" s="19">
        <v>391</v>
      </c>
      <c r="B259" t="s">
        <v>71</v>
      </c>
      <c r="C259" t="s">
        <v>71</v>
      </c>
    </row>
    <row r="260" spans="1:3" x14ac:dyDescent="0.2">
      <c r="A260" s="19">
        <v>392</v>
      </c>
      <c r="B260" t="s">
        <v>93</v>
      </c>
      <c r="C260" t="s">
        <v>93</v>
      </c>
    </row>
    <row r="261" spans="1:3" x14ac:dyDescent="0.2">
      <c r="A261" s="19">
        <v>393</v>
      </c>
      <c r="B261" t="s">
        <v>364</v>
      </c>
      <c r="C261" t="s">
        <v>660</v>
      </c>
    </row>
    <row r="262" spans="1:3" x14ac:dyDescent="0.2">
      <c r="A262" s="19">
        <v>395</v>
      </c>
      <c r="B262" t="s">
        <v>71</v>
      </c>
      <c r="C262" t="s">
        <v>71</v>
      </c>
    </row>
    <row r="263" spans="1:3" x14ac:dyDescent="0.2">
      <c r="A263" s="19">
        <v>396</v>
      </c>
      <c r="B263" t="s">
        <v>71</v>
      </c>
      <c r="C263" t="s">
        <v>71</v>
      </c>
    </row>
    <row r="264" spans="1:3" x14ac:dyDescent="0.2">
      <c r="A264" s="19">
        <v>397</v>
      </c>
      <c r="B264" t="s">
        <v>265</v>
      </c>
      <c r="C264" t="s">
        <v>265</v>
      </c>
    </row>
    <row r="265" spans="1:3" x14ac:dyDescent="0.2">
      <c r="A265" s="19">
        <v>398</v>
      </c>
      <c r="B265" t="s">
        <v>592</v>
      </c>
      <c r="C265" t="s">
        <v>592</v>
      </c>
    </row>
    <row r="266" spans="1:3" x14ac:dyDescent="0.2">
      <c r="A266" s="19">
        <v>399</v>
      </c>
      <c r="B266" t="s">
        <v>71</v>
      </c>
      <c r="C266" t="s">
        <v>71</v>
      </c>
    </row>
    <row r="267" spans="1:3" x14ac:dyDescent="0.2">
      <c r="A267" s="19">
        <v>400</v>
      </c>
      <c r="B267" t="s">
        <v>371</v>
      </c>
      <c r="C267" t="s">
        <v>666</v>
      </c>
    </row>
    <row r="268" spans="1:3" x14ac:dyDescent="0.2">
      <c r="A268" s="19">
        <v>401</v>
      </c>
      <c r="B268" t="s">
        <v>71</v>
      </c>
      <c r="C268" t="s">
        <v>71</v>
      </c>
    </row>
    <row r="269" spans="1:3" x14ac:dyDescent="0.2">
      <c r="A269" s="19">
        <v>402</v>
      </c>
      <c r="B269" t="s">
        <v>373</v>
      </c>
      <c r="C269" t="s">
        <v>666</v>
      </c>
    </row>
    <row r="270" spans="1:3" x14ac:dyDescent="0.2">
      <c r="A270" s="19">
        <v>404</v>
      </c>
      <c r="B270" t="s">
        <v>376</v>
      </c>
      <c r="C270" t="s">
        <v>666</v>
      </c>
    </row>
    <row r="271" spans="1:3" x14ac:dyDescent="0.2">
      <c r="A271" s="19">
        <v>405</v>
      </c>
      <c r="B271" t="s">
        <v>377</v>
      </c>
      <c r="C271" t="s">
        <v>663</v>
      </c>
    </row>
    <row r="272" spans="1:3" x14ac:dyDescent="0.2">
      <c r="A272" s="19">
        <v>407</v>
      </c>
      <c r="B272" t="s">
        <v>590</v>
      </c>
      <c r="C272" t="s">
        <v>590</v>
      </c>
    </row>
    <row r="273" spans="1:3" x14ac:dyDescent="0.2">
      <c r="A273" s="19">
        <v>408</v>
      </c>
      <c r="B273" t="s">
        <v>621</v>
      </c>
      <c r="C273" t="s">
        <v>566</v>
      </c>
    </row>
    <row r="274" spans="1:3" x14ac:dyDescent="0.2">
      <c r="A274" s="19">
        <v>413</v>
      </c>
      <c r="B274" t="s">
        <v>93</v>
      </c>
      <c r="C274" t="s">
        <v>93</v>
      </c>
    </row>
    <row r="275" spans="1:3" x14ac:dyDescent="0.2">
      <c r="A275" s="19">
        <v>416</v>
      </c>
      <c r="B275" t="s">
        <v>386</v>
      </c>
      <c r="C275" t="s">
        <v>660</v>
      </c>
    </row>
    <row r="276" spans="1:3" x14ac:dyDescent="0.2">
      <c r="A276" s="19">
        <v>417</v>
      </c>
      <c r="B276" t="s">
        <v>590</v>
      </c>
      <c r="C276" t="s">
        <v>590</v>
      </c>
    </row>
    <row r="277" spans="1:3" x14ac:dyDescent="0.2">
      <c r="A277" s="19">
        <v>418</v>
      </c>
      <c r="B277" t="s">
        <v>71</v>
      </c>
      <c r="C277" t="s">
        <v>71</v>
      </c>
    </row>
    <row r="278" spans="1:3" x14ac:dyDescent="0.2">
      <c r="A278" s="19">
        <v>421</v>
      </c>
      <c r="B278" t="s">
        <v>71</v>
      </c>
      <c r="C278" t="s">
        <v>71</v>
      </c>
    </row>
    <row r="279" spans="1:3" x14ac:dyDescent="0.2">
      <c r="A279" s="19">
        <v>422</v>
      </c>
      <c r="B279" t="s">
        <v>623</v>
      </c>
      <c r="C279" t="s">
        <v>663</v>
      </c>
    </row>
    <row r="280" spans="1:3" x14ac:dyDescent="0.2">
      <c r="A280" s="19">
        <v>423</v>
      </c>
      <c r="B280" t="s">
        <v>93</v>
      </c>
      <c r="C280" t="s">
        <v>93</v>
      </c>
    </row>
    <row r="281" spans="1:3" x14ac:dyDescent="0.2">
      <c r="A281" s="19">
        <v>424</v>
      </c>
      <c r="B281" t="s">
        <v>71</v>
      </c>
      <c r="C281" t="s">
        <v>71</v>
      </c>
    </row>
    <row r="282" spans="1:3" x14ac:dyDescent="0.2">
      <c r="A282" s="19">
        <v>428</v>
      </c>
      <c r="B282" t="s">
        <v>624</v>
      </c>
      <c r="C282" t="s">
        <v>663</v>
      </c>
    </row>
    <row r="283" spans="1:3" x14ac:dyDescent="0.2">
      <c r="A283" s="19">
        <v>429</v>
      </c>
      <c r="B283" t="s">
        <v>405</v>
      </c>
      <c r="C283" t="s">
        <v>660</v>
      </c>
    </row>
    <row r="284" spans="1:3" x14ac:dyDescent="0.2">
      <c r="A284" s="19">
        <v>437</v>
      </c>
      <c r="B284" t="s">
        <v>93</v>
      </c>
      <c r="C284" t="s">
        <v>93</v>
      </c>
    </row>
    <row r="285" spans="1:3" x14ac:dyDescent="0.2">
      <c r="A285" s="19">
        <v>439</v>
      </c>
      <c r="B285" t="s">
        <v>417</v>
      </c>
      <c r="C285" t="s">
        <v>566</v>
      </c>
    </row>
    <row r="286" spans="1:3" x14ac:dyDescent="0.2">
      <c r="A286" s="19">
        <v>440</v>
      </c>
      <c r="B286" t="s">
        <v>93</v>
      </c>
      <c r="C286" t="s">
        <v>93</v>
      </c>
    </row>
    <row r="287" spans="1:3" x14ac:dyDescent="0.2">
      <c r="A287" s="19">
        <v>442</v>
      </c>
      <c r="B287" t="s">
        <v>93</v>
      </c>
      <c r="C287" t="s">
        <v>93</v>
      </c>
    </row>
    <row r="288" spans="1:3" x14ac:dyDescent="0.2">
      <c r="A288" s="19">
        <v>443</v>
      </c>
      <c r="B288" t="s">
        <v>420</v>
      </c>
      <c r="C288" t="s">
        <v>566</v>
      </c>
    </row>
    <row r="289" spans="1:3" x14ac:dyDescent="0.2">
      <c r="A289" s="19">
        <v>446</v>
      </c>
      <c r="B289" t="s">
        <v>590</v>
      </c>
      <c r="C289" t="s">
        <v>590</v>
      </c>
    </row>
    <row r="290" spans="1:3" x14ac:dyDescent="0.2">
      <c r="A290" s="19">
        <v>449</v>
      </c>
      <c r="B290" t="s">
        <v>265</v>
      </c>
      <c r="C290" t="s">
        <v>265</v>
      </c>
    </row>
    <row r="291" spans="1:3" x14ac:dyDescent="0.2">
      <c r="A291" s="19">
        <v>453</v>
      </c>
      <c r="B291" t="s">
        <v>265</v>
      </c>
      <c r="C291" t="s">
        <v>265</v>
      </c>
    </row>
    <row r="292" spans="1:3" x14ac:dyDescent="0.2">
      <c r="A292" s="19">
        <v>455</v>
      </c>
      <c r="B292" t="s">
        <v>71</v>
      </c>
      <c r="C292" t="s">
        <v>71</v>
      </c>
    </row>
    <row r="293" spans="1:3" x14ac:dyDescent="0.2">
      <c r="A293" s="19">
        <v>458</v>
      </c>
      <c r="B293" t="s">
        <v>265</v>
      </c>
      <c r="C293" t="s">
        <v>265</v>
      </c>
    </row>
    <row r="294" spans="1:3" x14ac:dyDescent="0.2">
      <c r="A294" s="19">
        <v>485</v>
      </c>
      <c r="B294" t="s">
        <v>71</v>
      </c>
      <c r="C294" t="s">
        <v>71</v>
      </c>
    </row>
    <row r="295" spans="1:3" x14ac:dyDescent="0.2">
      <c r="A295" s="19">
        <v>486</v>
      </c>
      <c r="B295" t="s">
        <v>71</v>
      </c>
      <c r="C295" t="s">
        <v>71</v>
      </c>
    </row>
    <row r="296" spans="1:3" x14ac:dyDescent="0.2">
      <c r="A296" s="19">
        <v>487</v>
      </c>
      <c r="B296" t="s">
        <v>71</v>
      </c>
      <c r="C296" t="s">
        <v>71</v>
      </c>
    </row>
    <row r="297" spans="1:3" x14ac:dyDescent="0.2">
      <c r="A297" s="19">
        <v>488</v>
      </c>
      <c r="B297" t="s">
        <v>466</v>
      </c>
      <c r="C297" t="s">
        <v>660</v>
      </c>
    </row>
    <row r="298" spans="1:3" x14ac:dyDescent="0.2">
      <c r="A298" s="19">
        <v>489</v>
      </c>
      <c r="B298" t="s">
        <v>468</v>
      </c>
      <c r="C298" t="s">
        <v>666</v>
      </c>
    </row>
    <row r="299" spans="1:3" x14ac:dyDescent="0.2">
      <c r="A299" s="19">
        <v>490</v>
      </c>
      <c r="B299" t="s">
        <v>590</v>
      </c>
      <c r="C299" t="s">
        <v>590</v>
      </c>
    </row>
    <row r="300" spans="1:3" x14ac:dyDescent="0.2">
      <c r="A300" s="19">
        <v>491</v>
      </c>
      <c r="B300" t="s">
        <v>71</v>
      </c>
      <c r="C300" t="s">
        <v>71</v>
      </c>
    </row>
    <row r="301" spans="1:3" x14ac:dyDescent="0.2">
      <c r="A301" s="19">
        <v>492</v>
      </c>
      <c r="B301" t="s">
        <v>590</v>
      </c>
      <c r="C301" t="s">
        <v>590</v>
      </c>
    </row>
    <row r="302" spans="1:3" x14ac:dyDescent="0.2">
      <c r="A302" s="19">
        <v>493</v>
      </c>
      <c r="B302" t="s">
        <v>71</v>
      </c>
      <c r="C302" t="s">
        <v>71</v>
      </c>
    </row>
    <row r="303" spans="1:3" x14ac:dyDescent="0.2">
      <c r="A303" s="19">
        <v>494</v>
      </c>
      <c r="B303" t="s">
        <v>232</v>
      </c>
      <c r="C303" t="s">
        <v>232</v>
      </c>
    </row>
    <row r="304" spans="1:3" x14ac:dyDescent="0.2">
      <c r="A304" s="19">
        <v>495</v>
      </c>
      <c r="B304" t="s">
        <v>265</v>
      </c>
      <c r="C304" t="s">
        <v>265</v>
      </c>
    </row>
    <row r="305" spans="1:3" x14ac:dyDescent="0.2">
      <c r="A305" s="19">
        <v>496</v>
      </c>
      <c r="B305" t="s">
        <v>472</v>
      </c>
      <c r="C305" t="s">
        <v>660</v>
      </c>
    </row>
    <row r="306" spans="1:3" x14ac:dyDescent="0.2">
      <c r="A306" s="19">
        <v>497</v>
      </c>
      <c r="B306" t="s">
        <v>265</v>
      </c>
      <c r="C306" t="s">
        <v>265</v>
      </c>
    </row>
    <row r="307" spans="1:3" x14ac:dyDescent="0.2">
      <c r="A307" s="19">
        <v>498</v>
      </c>
      <c r="B307" t="s">
        <v>474</v>
      </c>
      <c r="C307" t="s">
        <v>662</v>
      </c>
    </row>
    <row r="308" spans="1:3" x14ac:dyDescent="0.2">
      <c r="A308" s="19">
        <v>499</v>
      </c>
      <c r="B308" t="s">
        <v>71</v>
      </c>
      <c r="C308" t="s">
        <v>71</v>
      </c>
    </row>
    <row r="309" spans="1:3" x14ac:dyDescent="0.2">
      <c r="A309" s="19">
        <v>500</v>
      </c>
      <c r="B309" t="s">
        <v>232</v>
      </c>
      <c r="C309" t="s">
        <v>232</v>
      </c>
    </row>
    <row r="310" spans="1:3" x14ac:dyDescent="0.2">
      <c r="A310" s="19">
        <v>501</v>
      </c>
      <c r="B310" t="s">
        <v>71</v>
      </c>
      <c r="C310" t="s">
        <v>71</v>
      </c>
    </row>
    <row r="311" spans="1:3" x14ac:dyDescent="0.2">
      <c r="A311" s="19">
        <v>506</v>
      </c>
      <c r="B311" t="s">
        <v>71</v>
      </c>
      <c r="C311" t="s">
        <v>71</v>
      </c>
    </row>
    <row r="312" spans="1:3" x14ac:dyDescent="0.2">
      <c r="A312" s="19">
        <v>508</v>
      </c>
      <c r="B312" t="s">
        <v>71</v>
      </c>
      <c r="C312" t="s">
        <v>71</v>
      </c>
    </row>
    <row r="313" spans="1:3" x14ac:dyDescent="0.2">
      <c r="A313" s="19">
        <v>510</v>
      </c>
      <c r="B313" t="s">
        <v>93</v>
      </c>
      <c r="C313" t="s">
        <v>93</v>
      </c>
    </row>
    <row r="314" spans="1:3" x14ac:dyDescent="0.2">
      <c r="A314" s="19">
        <v>512</v>
      </c>
      <c r="B314" t="s">
        <v>71</v>
      </c>
      <c r="C314" t="s">
        <v>71</v>
      </c>
    </row>
    <row r="315" spans="1:3" x14ac:dyDescent="0.2">
      <c r="A315" s="19">
        <v>513</v>
      </c>
      <c r="B315" t="s">
        <v>71</v>
      </c>
      <c r="C315" t="s">
        <v>71</v>
      </c>
    </row>
    <row r="316" spans="1:3" x14ac:dyDescent="0.2">
      <c r="A316" s="19">
        <v>514</v>
      </c>
      <c r="B316" t="s">
        <v>71</v>
      </c>
      <c r="C316" t="s">
        <v>71</v>
      </c>
    </row>
    <row r="317" spans="1:3" x14ac:dyDescent="0.2">
      <c r="A317" s="19">
        <v>515</v>
      </c>
      <c r="B317" t="s">
        <v>265</v>
      </c>
      <c r="C317" t="s">
        <v>265</v>
      </c>
    </row>
    <row r="318" spans="1:3" x14ac:dyDescent="0.2">
      <c r="A318" s="19">
        <v>516</v>
      </c>
      <c r="B318" t="s">
        <v>71</v>
      </c>
      <c r="C318" t="s">
        <v>71</v>
      </c>
    </row>
    <row r="319" spans="1:3" x14ac:dyDescent="0.2">
      <c r="A319" s="19">
        <v>517</v>
      </c>
      <c r="B319" t="s">
        <v>71</v>
      </c>
      <c r="C319" t="s">
        <v>71</v>
      </c>
    </row>
    <row r="320" spans="1:3" x14ac:dyDescent="0.2">
      <c r="A320" s="19">
        <v>518</v>
      </c>
      <c r="B320" t="s">
        <v>71</v>
      </c>
      <c r="C320" t="s">
        <v>71</v>
      </c>
    </row>
    <row r="321" spans="1:3" x14ac:dyDescent="0.2">
      <c r="A321" s="19">
        <v>520</v>
      </c>
      <c r="B321" t="s">
        <v>71</v>
      </c>
      <c r="C321" t="s">
        <v>71</v>
      </c>
    </row>
    <row r="322" spans="1:3" x14ac:dyDescent="0.2">
      <c r="A322" s="19">
        <v>527</v>
      </c>
      <c r="B322" t="s">
        <v>71</v>
      </c>
      <c r="C322" t="s">
        <v>71</v>
      </c>
    </row>
    <row r="323" spans="1:3" x14ac:dyDescent="0.2">
      <c r="A323" s="19">
        <v>528</v>
      </c>
      <c r="B323" t="s">
        <v>71</v>
      </c>
      <c r="C323" t="s">
        <v>71</v>
      </c>
    </row>
    <row r="324" spans="1:3" x14ac:dyDescent="0.2">
      <c r="A324" s="19">
        <v>529</v>
      </c>
      <c r="B324" t="s">
        <v>71</v>
      </c>
      <c r="C324" t="s">
        <v>71</v>
      </c>
    </row>
    <row r="325" spans="1:3" x14ac:dyDescent="0.2">
      <c r="A325" s="19">
        <v>530</v>
      </c>
      <c r="B325" t="s">
        <v>625</v>
      </c>
      <c r="C325" t="s">
        <v>666</v>
      </c>
    </row>
    <row r="326" spans="1:3" x14ac:dyDescent="0.2">
      <c r="A326" s="19">
        <v>531</v>
      </c>
      <c r="B326" t="s">
        <v>71</v>
      </c>
      <c r="C326" t="s">
        <v>71</v>
      </c>
    </row>
    <row r="327" spans="1:3" x14ac:dyDescent="0.2">
      <c r="A327" s="19">
        <v>532</v>
      </c>
      <c r="B327" t="s">
        <v>71</v>
      </c>
      <c r="C327" t="s">
        <v>71</v>
      </c>
    </row>
    <row r="328" spans="1:3" x14ac:dyDescent="0.2">
      <c r="A328" s="19">
        <v>533</v>
      </c>
      <c r="B328" t="s">
        <v>265</v>
      </c>
      <c r="C328" t="s">
        <v>265</v>
      </c>
    </row>
    <row r="329" spans="1:3" x14ac:dyDescent="0.2">
      <c r="A329" s="19">
        <v>534</v>
      </c>
      <c r="B329" t="s">
        <v>71</v>
      </c>
      <c r="C329" t="s">
        <v>71</v>
      </c>
    </row>
    <row r="330" spans="1:3" x14ac:dyDescent="0.2">
      <c r="A330" s="19">
        <v>535</v>
      </c>
      <c r="B330" t="s">
        <v>71</v>
      </c>
      <c r="C330" t="s">
        <v>71</v>
      </c>
    </row>
    <row r="331" spans="1:3" x14ac:dyDescent="0.2">
      <c r="A331" s="19">
        <v>536</v>
      </c>
      <c r="B331" t="s">
        <v>93</v>
      </c>
      <c r="C331" t="s">
        <v>93</v>
      </c>
    </row>
    <row r="332" spans="1:3" x14ac:dyDescent="0.2">
      <c r="A332" s="19">
        <v>537</v>
      </c>
      <c r="B332" t="s">
        <v>498</v>
      </c>
      <c r="C332" t="s">
        <v>660</v>
      </c>
    </row>
    <row r="333" spans="1:3" x14ac:dyDescent="0.2">
      <c r="A333" s="19">
        <v>538</v>
      </c>
      <c r="B333" t="s">
        <v>71</v>
      </c>
      <c r="C333" t="s">
        <v>71</v>
      </c>
    </row>
    <row r="334" spans="1:3" x14ac:dyDescent="0.2">
      <c r="A334" s="19">
        <v>539</v>
      </c>
      <c r="B334" t="s">
        <v>71</v>
      </c>
      <c r="C334" t="s">
        <v>71</v>
      </c>
    </row>
    <row r="335" spans="1:3" x14ac:dyDescent="0.2">
      <c r="A335" s="19">
        <v>540</v>
      </c>
      <c r="B335" t="s">
        <v>71</v>
      </c>
      <c r="C335" t="s">
        <v>71</v>
      </c>
    </row>
    <row r="336" spans="1:3" x14ac:dyDescent="0.2">
      <c r="A336" s="19">
        <v>541</v>
      </c>
      <c r="B336" t="s">
        <v>590</v>
      </c>
      <c r="C336" t="s">
        <v>590</v>
      </c>
    </row>
    <row r="337" spans="1:3" x14ac:dyDescent="0.2">
      <c r="A337" s="19">
        <v>542</v>
      </c>
      <c r="B337" t="s">
        <v>71</v>
      </c>
      <c r="C337" t="s">
        <v>71</v>
      </c>
    </row>
    <row r="338" spans="1:3" x14ac:dyDescent="0.2">
      <c r="A338" s="19">
        <v>543</v>
      </c>
      <c r="B338" t="s">
        <v>626</v>
      </c>
      <c r="C338" t="s">
        <v>660</v>
      </c>
    </row>
    <row r="339" spans="1:3" x14ac:dyDescent="0.2">
      <c r="A339" s="19">
        <v>544</v>
      </c>
      <c r="B339" t="s">
        <v>71</v>
      </c>
      <c r="C339" t="s">
        <v>71</v>
      </c>
    </row>
    <row r="340" spans="1:3" x14ac:dyDescent="0.2">
      <c r="A340" s="19">
        <v>545</v>
      </c>
      <c r="B340" t="s">
        <v>590</v>
      </c>
      <c r="C340" t="s">
        <v>590</v>
      </c>
    </row>
    <row r="341" spans="1:3" x14ac:dyDescent="0.2">
      <c r="A341" s="19">
        <v>546</v>
      </c>
      <c r="B341" t="s">
        <v>71</v>
      </c>
      <c r="C341" t="s">
        <v>71</v>
      </c>
    </row>
    <row r="342" spans="1:3" x14ac:dyDescent="0.2">
      <c r="A342" s="19">
        <v>547</v>
      </c>
      <c r="B342" t="s">
        <v>71</v>
      </c>
      <c r="C342" t="s">
        <v>71</v>
      </c>
    </row>
    <row r="343" spans="1:3" x14ac:dyDescent="0.2">
      <c r="A343" s="19">
        <v>550</v>
      </c>
      <c r="B343" t="s">
        <v>265</v>
      </c>
      <c r="C343" t="s">
        <v>265</v>
      </c>
    </row>
    <row r="344" spans="1:3" x14ac:dyDescent="0.2">
      <c r="A344" s="19">
        <v>555</v>
      </c>
      <c r="B344" t="s">
        <v>71</v>
      </c>
      <c r="C344" t="s">
        <v>71</v>
      </c>
    </row>
    <row r="345" spans="1:3" x14ac:dyDescent="0.2">
      <c r="A345" s="19">
        <v>559</v>
      </c>
      <c r="B345" t="s">
        <v>93</v>
      </c>
      <c r="C345" t="s">
        <v>93</v>
      </c>
    </row>
    <row r="346" spans="1:3" x14ac:dyDescent="0.2">
      <c r="A346" s="19">
        <v>561</v>
      </c>
      <c r="B346" t="s">
        <v>512</v>
      </c>
      <c r="C346" t="s">
        <v>566</v>
      </c>
    </row>
    <row r="347" spans="1:3" x14ac:dyDescent="0.2">
      <c r="A347" s="19">
        <v>562</v>
      </c>
      <c r="B347" t="s">
        <v>627</v>
      </c>
      <c r="C347" t="s">
        <v>664</v>
      </c>
    </row>
    <row r="348" spans="1:3" x14ac:dyDescent="0.2">
      <c r="A348" s="19">
        <v>568</v>
      </c>
      <c r="B348" t="s">
        <v>143</v>
      </c>
      <c r="C348" t="s">
        <v>143</v>
      </c>
    </row>
    <row r="349" spans="1:3" x14ac:dyDescent="0.2">
      <c r="A349" s="19">
        <v>571</v>
      </c>
      <c r="B349" t="s">
        <v>93</v>
      </c>
      <c r="C349" t="s">
        <v>93</v>
      </c>
    </row>
    <row r="350" spans="1:3" x14ac:dyDescent="0.2">
      <c r="A350" s="19">
        <v>574</v>
      </c>
      <c r="B350" t="s">
        <v>71</v>
      </c>
      <c r="C350" t="s">
        <v>71</v>
      </c>
    </row>
    <row r="351" spans="1:3" x14ac:dyDescent="0.2">
      <c r="A351" s="19">
        <v>576</v>
      </c>
      <c r="B351" t="s">
        <v>265</v>
      </c>
      <c r="C351" t="s">
        <v>265</v>
      </c>
    </row>
    <row r="352" spans="1:3" x14ac:dyDescent="0.2">
      <c r="A352" s="19">
        <v>580</v>
      </c>
      <c r="B352" t="s">
        <v>71</v>
      </c>
      <c r="C352" t="s">
        <v>71</v>
      </c>
    </row>
    <row r="353" spans="1:3" x14ac:dyDescent="0.2">
      <c r="A353" s="19">
        <v>583</v>
      </c>
      <c r="B353" t="s">
        <v>93</v>
      </c>
      <c r="C353" t="s">
        <v>93</v>
      </c>
    </row>
    <row r="354" spans="1:3" x14ac:dyDescent="0.2">
      <c r="A354" s="19">
        <v>584</v>
      </c>
      <c r="B354" t="s">
        <v>71</v>
      </c>
      <c r="C354" t="s">
        <v>71</v>
      </c>
    </row>
    <row r="355" spans="1:3" x14ac:dyDescent="0.2">
      <c r="A355" s="19">
        <v>585</v>
      </c>
      <c r="B355" t="s">
        <v>71</v>
      </c>
      <c r="C355" t="s">
        <v>71</v>
      </c>
    </row>
    <row r="356" spans="1:3" x14ac:dyDescent="0.2">
      <c r="A356" s="19">
        <v>596</v>
      </c>
      <c r="B356" t="s">
        <v>71</v>
      </c>
      <c r="C356" t="s">
        <v>71</v>
      </c>
    </row>
    <row r="357" spans="1:3" x14ac:dyDescent="0.2">
      <c r="A357" s="19">
        <v>597</v>
      </c>
      <c r="B357" t="s">
        <v>628</v>
      </c>
      <c r="C357" t="s">
        <v>660</v>
      </c>
    </row>
    <row r="358" spans="1:3" x14ac:dyDescent="0.2">
      <c r="A358" s="19">
        <v>603</v>
      </c>
      <c r="B358" t="s">
        <v>590</v>
      </c>
      <c r="C358" t="s">
        <v>590</v>
      </c>
    </row>
    <row r="359" spans="1:3" x14ac:dyDescent="0.2">
      <c r="A359" s="19">
        <v>608</v>
      </c>
      <c r="B359" t="s">
        <v>590</v>
      </c>
      <c r="C359" t="s">
        <v>590</v>
      </c>
    </row>
    <row r="360" spans="1:3" x14ac:dyDescent="0.2">
      <c r="A360" s="19">
        <v>609</v>
      </c>
      <c r="B360" t="s">
        <v>56</v>
      </c>
      <c r="C360" t="s">
        <v>56</v>
      </c>
    </row>
    <row r="361" spans="1:3" x14ac:dyDescent="0.2">
      <c r="A361" s="19">
        <v>615</v>
      </c>
      <c r="B361" t="s">
        <v>93</v>
      </c>
      <c r="C361" t="s">
        <v>93</v>
      </c>
    </row>
    <row r="362" spans="1:3" x14ac:dyDescent="0.2">
      <c r="A362" s="19">
        <v>616</v>
      </c>
      <c r="B362" t="s">
        <v>71</v>
      </c>
      <c r="C362" t="s">
        <v>71</v>
      </c>
    </row>
    <row r="363" spans="1:3" x14ac:dyDescent="0.2">
      <c r="A363" s="19">
        <v>28</v>
      </c>
      <c r="B363" t="s">
        <v>93</v>
      </c>
      <c r="C363" t="s">
        <v>93</v>
      </c>
    </row>
    <row r="364" spans="1:3" x14ac:dyDescent="0.2">
      <c r="A364" s="19">
        <v>39</v>
      </c>
      <c r="B364" t="s">
        <v>71</v>
      </c>
      <c r="C364" t="s">
        <v>71</v>
      </c>
    </row>
    <row r="365" spans="1:3" x14ac:dyDescent="0.2">
      <c r="A365" s="19">
        <v>78</v>
      </c>
      <c r="B365" t="s">
        <v>143</v>
      </c>
      <c r="C365" t="s">
        <v>143</v>
      </c>
    </row>
    <row r="366" spans="1:3" x14ac:dyDescent="0.2">
      <c r="A366" s="19">
        <v>86</v>
      </c>
      <c r="B366" t="s">
        <v>590</v>
      </c>
      <c r="C366" t="s">
        <v>590</v>
      </c>
    </row>
    <row r="367" spans="1:3" x14ac:dyDescent="0.2">
      <c r="A367" s="19">
        <v>99</v>
      </c>
      <c r="B367" t="s">
        <v>93</v>
      </c>
      <c r="C367" t="s">
        <v>93</v>
      </c>
    </row>
    <row r="368" spans="1:3" x14ac:dyDescent="0.2">
      <c r="A368" s="19">
        <v>106</v>
      </c>
      <c r="B368" t="s">
        <v>611</v>
      </c>
      <c r="C368" t="s">
        <v>662</v>
      </c>
    </row>
    <row r="369" spans="1:3" x14ac:dyDescent="0.2">
      <c r="A369" s="19">
        <v>117</v>
      </c>
      <c r="B369" t="s">
        <v>590</v>
      </c>
      <c r="C369" t="s">
        <v>590</v>
      </c>
    </row>
    <row r="370" spans="1:3" x14ac:dyDescent="0.2">
      <c r="A370" s="19">
        <v>142</v>
      </c>
      <c r="B370" t="s">
        <v>56</v>
      </c>
      <c r="C370" t="s">
        <v>56</v>
      </c>
    </row>
    <row r="371" spans="1:3" x14ac:dyDescent="0.2">
      <c r="A371" s="19">
        <v>144</v>
      </c>
      <c r="B371" t="s">
        <v>232</v>
      </c>
      <c r="C371" t="s">
        <v>232</v>
      </c>
    </row>
    <row r="372" spans="1:3" x14ac:dyDescent="0.2">
      <c r="A372" s="19">
        <v>147</v>
      </c>
      <c r="B372" t="s">
        <v>232</v>
      </c>
      <c r="C372" t="s">
        <v>232</v>
      </c>
    </row>
    <row r="373" spans="1:3" x14ac:dyDescent="0.2">
      <c r="A373" s="19">
        <v>151</v>
      </c>
      <c r="B373" t="s">
        <v>71</v>
      </c>
      <c r="C373" t="s">
        <v>71</v>
      </c>
    </row>
    <row r="374" spans="1:3" x14ac:dyDescent="0.2">
      <c r="A374" s="19">
        <v>153</v>
      </c>
      <c r="B374" t="s">
        <v>590</v>
      </c>
      <c r="C374" t="s">
        <v>590</v>
      </c>
    </row>
    <row r="375" spans="1:3" x14ac:dyDescent="0.2">
      <c r="A375" s="19">
        <v>162</v>
      </c>
      <c r="B375" t="s">
        <v>594</v>
      </c>
      <c r="C375" t="s">
        <v>666</v>
      </c>
    </row>
    <row r="376" spans="1:3" x14ac:dyDescent="0.2">
      <c r="A376" s="19">
        <v>164</v>
      </c>
      <c r="B376" t="s">
        <v>143</v>
      </c>
      <c r="C376" t="s">
        <v>143</v>
      </c>
    </row>
    <row r="377" spans="1:3" x14ac:dyDescent="0.2">
      <c r="A377" s="19">
        <v>184</v>
      </c>
      <c r="B377" t="s">
        <v>595</v>
      </c>
      <c r="C377" t="s">
        <v>662</v>
      </c>
    </row>
    <row r="378" spans="1:3" x14ac:dyDescent="0.2">
      <c r="A378" s="19">
        <v>187</v>
      </c>
      <c r="B378" t="s">
        <v>232</v>
      </c>
      <c r="C378" t="s">
        <v>232</v>
      </c>
    </row>
    <row r="379" spans="1:3" x14ac:dyDescent="0.2">
      <c r="A379" s="19">
        <v>189</v>
      </c>
      <c r="B379" t="s">
        <v>71</v>
      </c>
      <c r="C379" t="s">
        <v>71</v>
      </c>
    </row>
    <row r="380" spans="1:3" x14ac:dyDescent="0.2">
      <c r="A380" s="19">
        <v>204</v>
      </c>
      <c r="B380" t="s">
        <v>71</v>
      </c>
      <c r="C380" t="s">
        <v>71</v>
      </c>
    </row>
    <row r="381" spans="1:3" x14ac:dyDescent="0.2">
      <c r="A381" s="19">
        <v>217</v>
      </c>
      <c r="B381" t="s">
        <v>71</v>
      </c>
      <c r="C381" t="s">
        <v>71</v>
      </c>
    </row>
    <row r="382" spans="1:3" x14ac:dyDescent="0.2">
      <c r="A382" s="19">
        <v>252</v>
      </c>
      <c r="B382" t="s">
        <v>596</v>
      </c>
      <c r="C382" t="s">
        <v>660</v>
      </c>
    </row>
    <row r="383" spans="1:3" x14ac:dyDescent="0.2">
      <c r="A383" s="19">
        <v>260</v>
      </c>
      <c r="B383" t="s">
        <v>590</v>
      </c>
      <c r="C383" t="s">
        <v>590</v>
      </c>
    </row>
    <row r="384" spans="1:3" x14ac:dyDescent="0.2">
      <c r="A384" s="19">
        <v>261</v>
      </c>
      <c r="B384" t="s">
        <v>93</v>
      </c>
      <c r="C384" t="s">
        <v>93</v>
      </c>
    </row>
    <row r="385" spans="1:3" x14ac:dyDescent="0.2">
      <c r="A385" s="19">
        <v>262</v>
      </c>
      <c r="B385" t="s">
        <v>232</v>
      </c>
      <c r="C385" t="s">
        <v>232</v>
      </c>
    </row>
    <row r="386" spans="1:3" x14ac:dyDescent="0.2">
      <c r="A386" s="19">
        <v>295</v>
      </c>
      <c r="B386" t="s">
        <v>590</v>
      </c>
      <c r="C386" t="s">
        <v>590</v>
      </c>
    </row>
    <row r="387" spans="1:3" x14ac:dyDescent="0.2">
      <c r="A387" s="19">
        <v>312</v>
      </c>
      <c r="B387" t="s">
        <v>93</v>
      </c>
      <c r="C387" t="s">
        <v>93</v>
      </c>
    </row>
    <row r="388" spans="1:3" x14ac:dyDescent="0.2">
      <c r="A388" s="19">
        <v>319</v>
      </c>
      <c r="B388" t="s">
        <v>71</v>
      </c>
      <c r="C388" t="s">
        <v>71</v>
      </c>
    </row>
    <row r="389" spans="1:3" x14ac:dyDescent="0.2">
      <c r="A389" s="19">
        <v>320</v>
      </c>
      <c r="B389" t="s">
        <v>597</v>
      </c>
      <c r="C389" t="s">
        <v>662</v>
      </c>
    </row>
    <row r="390" spans="1:3" x14ac:dyDescent="0.2">
      <c r="A390" s="19">
        <v>324</v>
      </c>
      <c r="B390" t="s">
        <v>71</v>
      </c>
      <c r="C390" t="s">
        <v>71</v>
      </c>
    </row>
    <row r="391" spans="1:3" x14ac:dyDescent="0.2">
      <c r="A391" s="19">
        <v>358</v>
      </c>
      <c r="B391" t="s">
        <v>599</v>
      </c>
      <c r="C391" t="s">
        <v>666</v>
      </c>
    </row>
    <row r="392" spans="1:3" x14ac:dyDescent="0.2">
      <c r="A392" s="19">
        <v>374</v>
      </c>
      <c r="B392" t="s">
        <v>600</v>
      </c>
      <c r="C392" t="s">
        <v>566</v>
      </c>
    </row>
    <row r="393" spans="1:3" x14ac:dyDescent="0.2">
      <c r="A393" s="19">
        <v>378</v>
      </c>
      <c r="B393" t="s">
        <v>601</v>
      </c>
      <c r="C393" t="s">
        <v>666</v>
      </c>
    </row>
    <row r="394" spans="1:3" x14ac:dyDescent="0.2">
      <c r="A394" s="19">
        <v>383</v>
      </c>
      <c r="B394" t="s">
        <v>602</v>
      </c>
      <c r="C394" t="s">
        <v>662</v>
      </c>
    </row>
    <row r="395" spans="1:3" x14ac:dyDescent="0.2">
      <c r="A395" s="19">
        <v>388</v>
      </c>
      <c r="B395" t="s">
        <v>592</v>
      </c>
      <c r="C395" t="s">
        <v>592</v>
      </c>
    </row>
    <row r="396" spans="1:3" x14ac:dyDescent="0.2">
      <c r="A396" s="19">
        <v>397</v>
      </c>
      <c r="B396" t="s">
        <v>232</v>
      </c>
      <c r="C396" t="s">
        <v>232</v>
      </c>
    </row>
    <row r="397" spans="1:3" x14ac:dyDescent="0.2">
      <c r="A397" s="19">
        <v>398</v>
      </c>
      <c r="B397" t="s">
        <v>590</v>
      </c>
      <c r="C397" t="s">
        <v>590</v>
      </c>
    </row>
    <row r="398" spans="1:3" x14ac:dyDescent="0.2">
      <c r="A398" s="19">
        <v>413</v>
      </c>
      <c r="B398" t="s">
        <v>604</v>
      </c>
      <c r="C398" t="s">
        <v>662</v>
      </c>
    </row>
    <row r="399" spans="1:3" x14ac:dyDescent="0.2">
      <c r="A399" s="19">
        <v>458</v>
      </c>
      <c r="B399" t="s">
        <v>592</v>
      </c>
      <c r="C399" t="s">
        <v>592</v>
      </c>
    </row>
    <row r="400" spans="1:3" x14ac:dyDescent="0.2">
      <c r="A400" s="19">
        <v>490</v>
      </c>
      <c r="B400" t="s">
        <v>71</v>
      </c>
      <c r="C400" t="s">
        <v>71</v>
      </c>
    </row>
    <row r="401" spans="1:3" x14ac:dyDescent="0.2">
      <c r="A401" s="19">
        <v>491</v>
      </c>
      <c r="B401" t="s">
        <v>605</v>
      </c>
      <c r="C401" t="s">
        <v>662</v>
      </c>
    </row>
    <row r="402" spans="1:3" x14ac:dyDescent="0.2">
      <c r="A402" s="19">
        <v>492</v>
      </c>
      <c r="B402" t="s">
        <v>606</v>
      </c>
      <c r="C402" t="s">
        <v>666</v>
      </c>
    </row>
    <row r="403" spans="1:3" x14ac:dyDescent="0.2">
      <c r="A403" s="19">
        <v>494</v>
      </c>
      <c r="B403" t="s">
        <v>590</v>
      </c>
      <c r="C403" t="s">
        <v>590</v>
      </c>
    </row>
    <row r="404" spans="1:3" x14ac:dyDescent="0.2">
      <c r="A404" s="19">
        <v>495</v>
      </c>
      <c r="B404" t="s">
        <v>590</v>
      </c>
      <c r="C404" t="s">
        <v>590</v>
      </c>
    </row>
    <row r="405" spans="1:3" x14ac:dyDescent="0.2">
      <c r="A405" s="19">
        <v>497</v>
      </c>
      <c r="B405" t="s">
        <v>56</v>
      </c>
      <c r="C405" t="s">
        <v>56</v>
      </c>
    </row>
    <row r="406" spans="1:3" x14ac:dyDescent="0.2">
      <c r="A406" s="19">
        <v>500</v>
      </c>
      <c r="B406" t="s">
        <v>592</v>
      </c>
      <c r="C406" t="s">
        <v>592</v>
      </c>
    </row>
    <row r="407" spans="1:3" x14ac:dyDescent="0.2">
      <c r="A407" s="19">
        <v>515</v>
      </c>
      <c r="B407" t="s">
        <v>232</v>
      </c>
      <c r="C407" t="s">
        <v>232</v>
      </c>
    </row>
    <row r="408" spans="1:3" x14ac:dyDescent="0.2">
      <c r="A408" s="19">
        <v>517</v>
      </c>
      <c r="B408" t="s">
        <v>607</v>
      </c>
      <c r="C408" t="s">
        <v>666</v>
      </c>
    </row>
    <row r="409" spans="1:3" x14ac:dyDescent="0.2">
      <c r="A409" s="19">
        <v>533</v>
      </c>
      <c r="B409" t="s">
        <v>232</v>
      </c>
      <c r="C409" t="s">
        <v>232</v>
      </c>
    </row>
    <row r="410" spans="1:3" x14ac:dyDescent="0.2">
      <c r="A410" s="19">
        <v>536</v>
      </c>
      <c r="B410" t="s">
        <v>71</v>
      </c>
      <c r="C410" t="s">
        <v>71</v>
      </c>
    </row>
    <row r="411" spans="1:3" x14ac:dyDescent="0.2">
      <c r="A411" s="19">
        <v>545</v>
      </c>
      <c r="B411" t="s">
        <v>71</v>
      </c>
      <c r="C411" t="s">
        <v>71</v>
      </c>
    </row>
    <row r="412" spans="1:3" x14ac:dyDescent="0.2">
      <c r="A412" s="19">
        <v>550</v>
      </c>
      <c r="B412" t="s">
        <v>592</v>
      </c>
      <c r="C412" t="s">
        <v>592</v>
      </c>
    </row>
    <row r="413" spans="1:3" x14ac:dyDescent="0.2">
      <c r="A413" s="19">
        <v>571</v>
      </c>
      <c r="B413" t="s">
        <v>71</v>
      </c>
      <c r="C413" t="s">
        <v>71</v>
      </c>
    </row>
    <row r="414" spans="1:3" x14ac:dyDescent="0.2">
      <c r="A414" s="19">
        <v>576</v>
      </c>
      <c r="B414" t="s">
        <v>590</v>
      </c>
      <c r="C414" t="s">
        <v>590</v>
      </c>
    </row>
    <row r="415" spans="1:3" x14ac:dyDescent="0.2">
      <c r="A415" s="19">
        <v>580</v>
      </c>
      <c r="B415" t="s">
        <v>608</v>
      </c>
      <c r="C415" t="s">
        <v>661</v>
      </c>
    </row>
    <row r="416" spans="1:3" x14ac:dyDescent="0.2">
      <c r="A416" s="19">
        <v>608</v>
      </c>
      <c r="B416" t="s">
        <v>93</v>
      </c>
      <c r="C416" t="s">
        <v>93</v>
      </c>
    </row>
    <row r="417" spans="1:3" x14ac:dyDescent="0.2">
      <c r="A417" s="19">
        <v>28</v>
      </c>
      <c r="B417" t="s">
        <v>143</v>
      </c>
      <c r="C417" t="s">
        <v>143</v>
      </c>
    </row>
    <row r="418" spans="1:3" x14ac:dyDescent="0.2">
      <c r="A418" s="19">
        <v>78</v>
      </c>
      <c r="B418" t="s">
        <v>71</v>
      </c>
      <c r="C418" t="s">
        <v>71</v>
      </c>
    </row>
    <row r="419" spans="1:3" x14ac:dyDescent="0.2">
      <c r="A419" s="19">
        <v>117</v>
      </c>
      <c r="B419" t="s">
        <v>93</v>
      </c>
      <c r="C419" t="s">
        <v>93</v>
      </c>
    </row>
    <row r="420" spans="1:3" x14ac:dyDescent="0.2">
      <c r="A420" s="19">
        <v>144</v>
      </c>
      <c r="B420" t="s">
        <v>56</v>
      </c>
      <c r="C420" t="s">
        <v>56</v>
      </c>
    </row>
    <row r="421" spans="1:3" x14ac:dyDescent="0.2">
      <c r="A421" s="19">
        <v>147</v>
      </c>
      <c r="B421" t="s">
        <v>56</v>
      </c>
      <c r="C421" t="s">
        <v>56</v>
      </c>
    </row>
    <row r="422" spans="1:3" x14ac:dyDescent="0.2">
      <c r="A422" s="19">
        <v>153</v>
      </c>
      <c r="B422" t="s">
        <v>93</v>
      </c>
      <c r="C422" t="s">
        <v>93</v>
      </c>
    </row>
    <row r="423" spans="1:3" x14ac:dyDescent="0.2">
      <c r="A423" s="19">
        <v>187</v>
      </c>
      <c r="B423" t="s">
        <v>56</v>
      </c>
      <c r="C423" t="s">
        <v>56</v>
      </c>
    </row>
    <row r="424" spans="1:3" x14ac:dyDescent="0.2">
      <c r="A424" s="19">
        <v>260</v>
      </c>
      <c r="B424" t="s">
        <v>71</v>
      </c>
      <c r="C424" t="s">
        <v>71</v>
      </c>
    </row>
    <row r="425" spans="1:3" x14ac:dyDescent="0.2">
      <c r="A425" s="19">
        <v>262</v>
      </c>
      <c r="B425" t="s">
        <v>71</v>
      </c>
      <c r="C425" t="s">
        <v>71</v>
      </c>
    </row>
    <row r="426" spans="1:3" x14ac:dyDescent="0.2">
      <c r="A426" s="19">
        <v>295</v>
      </c>
      <c r="B426" t="s">
        <v>93</v>
      </c>
      <c r="C426" t="s">
        <v>93</v>
      </c>
    </row>
    <row r="427" spans="1:3" x14ac:dyDescent="0.2">
      <c r="A427" s="19">
        <v>312</v>
      </c>
      <c r="B427" t="s">
        <v>71</v>
      </c>
      <c r="C427" t="s">
        <v>71</v>
      </c>
    </row>
    <row r="428" spans="1:3" x14ac:dyDescent="0.2">
      <c r="A428" s="19">
        <v>324</v>
      </c>
      <c r="B428" t="s">
        <v>598</v>
      </c>
      <c r="C428" t="s">
        <v>660</v>
      </c>
    </row>
    <row r="429" spans="1:3" x14ac:dyDescent="0.2">
      <c r="A429" s="19">
        <v>388</v>
      </c>
      <c r="B429" t="s">
        <v>56</v>
      </c>
      <c r="C429" t="s">
        <v>56</v>
      </c>
    </row>
    <row r="430" spans="1:3" x14ac:dyDescent="0.2">
      <c r="A430" s="19">
        <v>397</v>
      </c>
      <c r="B430" t="s">
        <v>592</v>
      </c>
      <c r="C430" t="s">
        <v>592</v>
      </c>
    </row>
    <row r="431" spans="1:3" x14ac:dyDescent="0.2">
      <c r="A431" s="19">
        <v>398</v>
      </c>
      <c r="B431" t="s">
        <v>603</v>
      </c>
      <c r="C431" t="s">
        <v>666</v>
      </c>
    </row>
    <row r="432" spans="1:3" x14ac:dyDescent="0.2">
      <c r="A432" s="19">
        <v>458</v>
      </c>
      <c r="B432" t="s">
        <v>590</v>
      </c>
      <c r="C432" t="s">
        <v>590</v>
      </c>
    </row>
    <row r="433" spans="1:3" x14ac:dyDescent="0.2">
      <c r="A433" s="19">
        <v>494</v>
      </c>
      <c r="B433" t="s">
        <v>71</v>
      </c>
      <c r="C433" t="s">
        <v>71</v>
      </c>
    </row>
    <row r="434" spans="1:3" x14ac:dyDescent="0.2">
      <c r="A434" s="19">
        <v>500</v>
      </c>
      <c r="B434" t="s">
        <v>71</v>
      </c>
      <c r="C434" t="s">
        <v>71</v>
      </c>
    </row>
    <row r="435" spans="1:3" x14ac:dyDescent="0.2">
      <c r="A435" s="19">
        <v>515</v>
      </c>
      <c r="B435" t="s">
        <v>592</v>
      </c>
      <c r="C435" t="s">
        <v>592</v>
      </c>
    </row>
    <row r="436" spans="1:3" x14ac:dyDescent="0.2">
      <c r="A436" s="19">
        <v>533</v>
      </c>
      <c r="B436" t="s">
        <v>590</v>
      </c>
      <c r="C436" t="s">
        <v>590</v>
      </c>
    </row>
    <row r="437" spans="1:3" x14ac:dyDescent="0.2">
      <c r="A437" s="19">
        <v>550</v>
      </c>
      <c r="B437" t="s">
        <v>590</v>
      </c>
      <c r="C437" t="s">
        <v>590</v>
      </c>
    </row>
    <row r="438" spans="1:3" x14ac:dyDescent="0.2">
      <c r="A438" s="19">
        <v>144</v>
      </c>
      <c r="B438" t="s">
        <v>590</v>
      </c>
      <c r="C438" t="s">
        <v>590</v>
      </c>
    </row>
    <row r="439" spans="1:3" x14ac:dyDescent="0.2">
      <c r="A439" s="19">
        <v>147</v>
      </c>
      <c r="B439" t="s">
        <v>93</v>
      </c>
      <c r="C439" t="s">
        <v>93</v>
      </c>
    </row>
    <row r="440" spans="1:3" x14ac:dyDescent="0.2">
      <c r="A440" s="19">
        <v>153</v>
      </c>
      <c r="B440" t="s">
        <v>143</v>
      </c>
      <c r="C440" t="s">
        <v>143</v>
      </c>
    </row>
    <row r="441" spans="1:3" x14ac:dyDescent="0.2">
      <c r="A441" s="19">
        <v>388</v>
      </c>
      <c r="B441" t="s">
        <v>590</v>
      </c>
      <c r="C441" t="s">
        <v>590</v>
      </c>
    </row>
    <row r="442" spans="1:3" x14ac:dyDescent="0.2">
      <c r="A442" s="19">
        <v>397</v>
      </c>
      <c r="B442" t="s">
        <v>56</v>
      </c>
      <c r="C442" t="s">
        <v>56</v>
      </c>
    </row>
    <row r="443" spans="1:3" x14ac:dyDescent="0.2">
      <c r="A443" s="19">
        <v>533</v>
      </c>
      <c r="B443" t="s">
        <v>71</v>
      </c>
      <c r="C443" t="s">
        <v>71</v>
      </c>
    </row>
    <row r="444" spans="1:3" x14ac:dyDescent="0.2">
      <c r="A444" s="19">
        <v>144</v>
      </c>
      <c r="B444" t="s">
        <v>143</v>
      </c>
      <c r="C444" t="s">
        <v>143</v>
      </c>
    </row>
    <row r="445" spans="1:3" x14ac:dyDescent="0.2">
      <c r="A445" s="19">
        <v>147</v>
      </c>
      <c r="B445" t="s">
        <v>71</v>
      </c>
      <c r="C445" t="s">
        <v>71</v>
      </c>
    </row>
    <row r="446" spans="1:3" x14ac:dyDescent="0.2">
      <c r="A446" s="19">
        <v>417</v>
      </c>
      <c r="B446" t="s">
        <v>622</v>
      </c>
      <c r="C446" t="s">
        <v>663</v>
      </c>
    </row>
  </sheetData>
  <autoFilter ref="A1:C44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74"/>
  <sheetViews>
    <sheetView topLeftCell="C34" zoomScale="70" zoomScaleNormal="70" workbookViewId="0">
      <selection activeCell="G50" sqref="G50"/>
    </sheetView>
  </sheetViews>
  <sheetFormatPr baseColWidth="10" defaultRowHeight="12.75" x14ac:dyDescent="0.2"/>
  <cols>
    <col min="1" max="1" width="31.42578125" customWidth="1"/>
    <col min="2" max="2" width="27.7109375" customWidth="1"/>
    <col min="3" max="3" width="17.42578125" customWidth="1"/>
    <col min="4" max="4" width="18.7109375" customWidth="1"/>
    <col min="5" max="5" width="63.5703125" customWidth="1"/>
    <col min="6" max="6" width="27.7109375" customWidth="1"/>
    <col min="7" max="7" width="18.7109375" customWidth="1"/>
    <col min="8" max="8" width="17.42578125" customWidth="1"/>
    <col min="9" max="9" width="16.28515625" customWidth="1"/>
    <col min="10" max="10" width="15.42578125" customWidth="1"/>
    <col min="11" max="11" width="17.42578125" customWidth="1"/>
    <col min="12" max="12" width="13.42578125" customWidth="1"/>
    <col min="13" max="13" width="25" bestFit="1" customWidth="1"/>
    <col min="14" max="14" width="18" customWidth="1"/>
    <col min="15" max="15" width="13.42578125" customWidth="1"/>
    <col min="16" max="16" width="22.85546875" bestFit="1" customWidth="1"/>
    <col min="17" max="17" width="15.42578125" bestFit="1" customWidth="1"/>
  </cols>
  <sheetData>
    <row r="3" spans="1:6" x14ac:dyDescent="0.2">
      <c r="B3" s="12" t="s">
        <v>646</v>
      </c>
    </row>
    <row r="4" spans="1:6" x14ac:dyDescent="0.2">
      <c r="B4" t="s">
        <v>141</v>
      </c>
      <c r="C4" t="s">
        <v>115</v>
      </c>
      <c r="D4" t="s">
        <v>126</v>
      </c>
      <c r="E4" t="s">
        <v>564</v>
      </c>
    </row>
    <row r="5" spans="1:6" x14ac:dyDescent="0.2">
      <c r="A5" t="s">
        <v>647</v>
      </c>
      <c r="B5" s="11">
        <v>81</v>
      </c>
      <c r="C5" s="11">
        <v>6</v>
      </c>
      <c r="D5" s="11">
        <v>1</v>
      </c>
      <c r="E5" s="11">
        <v>88</v>
      </c>
    </row>
    <row r="9" spans="1:6" x14ac:dyDescent="0.2">
      <c r="B9" s="12" t="s">
        <v>646</v>
      </c>
    </row>
    <row r="10" spans="1:6" x14ac:dyDescent="0.2">
      <c r="B10" t="s">
        <v>141</v>
      </c>
      <c r="C10" t="s">
        <v>115</v>
      </c>
      <c r="D10" t="s">
        <v>126</v>
      </c>
      <c r="E10" t="s">
        <v>276</v>
      </c>
      <c r="F10" t="s">
        <v>564</v>
      </c>
    </row>
    <row r="11" spans="1:6" x14ac:dyDescent="0.2">
      <c r="A11" t="s">
        <v>648</v>
      </c>
      <c r="B11" s="11">
        <v>13</v>
      </c>
      <c r="C11" s="11">
        <v>7</v>
      </c>
      <c r="D11" s="11">
        <v>1</v>
      </c>
      <c r="E11" s="11">
        <v>1</v>
      </c>
      <c r="F11" s="11">
        <v>22</v>
      </c>
    </row>
    <row r="15" spans="1:6" x14ac:dyDescent="0.2">
      <c r="B15" s="12" t="s">
        <v>646</v>
      </c>
    </row>
    <row r="16" spans="1:6" x14ac:dyDescent="0.2">
      <c r="B16" t="s">
        <v>141</v>
      </c>
      <c r="C16" t="s">
        <v>115</v>
      </c>
      <c r="D16" t="s">
        <v>126</v>
      </c>
      <c r="E16" t="s">
        <v>564</v>
      </c>
    </row>
    <row r="17" spans="1:7" x14ac:dyDescent="0.2">
      <c r="A17" t="s">
        <v>649</v>
      </c>
      <c r="B17" s="11">
        <v>6</v>
      </c>
      <c r="C17" s="11">
        <v>9</v>
      </c>
      <c r="D17" s="11">
        <v>4</v>
      </c>
      <c r="E17" s="11">
        <v>19</v>
      </c>
    </row>
    <row r="21" spans="1:7" x14ac:dyDescent="0.2">
      <c r="B21" s="12" t="s">
        <v>646</v>
      </c>
    </row>
    <row r="22" spans="1:7" x14ac:dyDescent="0.2">
      <c r="B22" t="s">
        <v>141</v>
      </c>
      <c r="C22" t="s">
        <v>115</v>
      </c>
      <c r="D22" t="s">
        <v>126</v>
      </c>
      <c r="E22" t="s">
        <v>564</v>
      </c>
    </row>
    <row r="23" spans="1:7" x14ac:dyDescent="0.2">
      <c r="A23" t="s">
        <v>650</v>
      </c>
      <c r="B23" s="11">
        <v>7</v>
      </c>
      <c r="C23" s="11">
        <v>6</v>
      </c>
      <c r="D23" s="11">
        <v>1</v>
      </c>
      <c r="E23" s="11">
        <v>14</v>
      </c>
    </row>
    <row r="27" spans="1:7" x14ac:dyDescent="0.2">
      <c r="B27" s="12" t="s">
        <v>646</v>
      </c>
    </row>
    <row r="28" spans="1:7" x14ac:dyDescent="0.2">
      <c r="B28" t="s">
        <v>141</v>
      </c>
      <c r="C28" t="s">
        <v>115</v>
      </c>
      <c r="D28" t="s">
        <v>126</v>
      </c>
      <c r="E28" t="s">
        <v>276</v>
      </c>
      <c r="F28" t="s">
        <v>653</v>
      </c>
      <c r="G28" t="s">
        <v>564</v>
      </c>
    </row>
    <row r="29" spans="1:7" x14ac:dyDescent="0.2">
      <c r="A29" t="s">
        <v>651</v>
      </c>
      <c r="B29" s="11">
        <v>18</v>
      </c>
      <c r="C29" s="11">
        <v>20</v>
      </c>
      <c r="D29" s="11">
        <v>39</v>
      </c>
      <c r="E29" s="11">
        <v>8</v>
      </c>
      <c r="F29" s="11"/>
      <c r="G29" s="11">
        <v>85</v>
      </c>
    </row>
    <row r="33" spans="1:10" x14ac:dyDescent="0.2">
      <c r="B33" s="12" t="s">
        <v>646</v>
      </c>
    </row>
    <row r="34" spans="1:10" x14ac:dyDescent="0.2">
      <c r="B34" t="s">
        <v>141</v>
      </c>
      <c r="C34" t="s">
        <v>115</v>
      </c>
      <c r="D34" t="s">
        <v>126</v>
      </c>
      <c r="E34" t="s">
        <v>276</v>
      </c>
      <c r="F34" t="s">
        <v>653</v>
      </c>
      <c r="G34" t="s">
        <v>564</v>
      </c>
    </row>
    <row r="35" spans="1:10" x14ac:dyDescent="0.2">
      <c r="A35" t="s">
        <v>654</v>
      </c>
      <c r="B35" s="11">
        <v>7</v>
      </c>
      <c r="C35" s="11">
        <v>11</v>
      </c>
      <c r="D35" s="11">
        <v>1</v>
      </c>
      <c r="E35" s="11">
        <v>1</v>
      </c>
      <c r="F35" s="11"/>
      <c r="G35" s="11">
        <v>20</v>
      </c>
    </row>
    <row r="39" spans="1:10" x14ac:dyDescent="0.2">
      <c r="B39" s="12" t="s">
        <v>646</v>
      </c>
    </row>
    <row r="40" spans="1:10" x14ac:dyDescent="0.2">
      <c r="B40" t="s">
        <v>141</v>
      </c>
      <c r="C40" t="s">
        <v>115</v>
      </c>
      <c r="D40" t="s">
        <v>564</v>
      </c>
    </row>
    <row r="41" spans="1:10" x14ac:dyDescent="0.2">
      <c r="A41" t="s">
        <v>652</v>
      </c>
      <c r="B41" s="11">
        <v>4</v>
      </c>
      <c r="C41" s="11">
        <v>2</v>
      </c>
      <c r="D41" s="11">
        <v>6</v>
      </c>
    </row>
    <row r="43" spans="1:10" x14ac:dyDescent="0.2">
      <c r="B43">
        <v>4</v>
      </c>
      <c r="C43">
        <v>2</v>
      </c>
      <c r="D43">
        <v>1</v>
      </c>
      <c r="E43">
        <v>1</v>
      </c>
    </row>
    <row r="46" spans="1:10" x14ac:dyDescent="0.2">
      <c r="A46" t="s">
        <v>656</v>
      </c>
      <c r="B46" t="s">
        <v>655</v>
      </c>
      <c r="C46" t="s">
        <v>657</v>
      </c>
      <c r="E46" s="12" t="s">
        <v>658</v>
      </c>
      <c r="F46" s="12" t="s">
        <v>646</v>
      </c>
    </row>
    <row r="47" spans="1:10" x14ac:dyDescent="0.2">
      <c r="A47" t="s">
        <v>112</v>
      </c>
      <c r="B47" t="s">
        <v>141</v>
      </c>
      <c r="C47">
        <v>81</v>
      </c>
      <c r="E47" s="12" t="s">
        <v>563</v>
      </c>
      <c r="F47" t="s">
        <v>141</v>
      </c>
      <c r="G47" t="s">
        <v>126</v>
      </c>
      <c r="H47" t="s">
        <v>115</v>
      </c>
      <c r="I47" t="s">
        <v>276</v>
      </c>
      <c r="J47" t="s">
        <v>564</v>
      </c>
    </row>
    <row r="48" spans="1:10" x14ac:dyDescent="0.2">
      <c r="A48" t="s">
        <v>112</v>
      </c>
      <c r="B48" t="s">
        <v>115</v>
      </c>
      <c r="C48">
        <v>6</v>
      </c>
      <c r="E48" s="13" t="s">
        <v>145</v>
      </c>
      <c r="F48" s="11">
        <v>18</v>
      </c>
      <c r="G48" s="11">
        <v>39</v>
      </c>
      <c r="H48" s="11">
        <v>20</v>
      </c>
      <c r="I48" s="11">
        <v>8</v>
      </c>
      <c r="J48" s="11">
        <v>85</v>
      </c>
    </row>
    <row r="49" spans="1:10" x14ac:dyDescent="0.2">
      <c r="A49" t="s">
        <v>112</v>
      </c>
      <c r="B49" t="s">
        <v>126</v>
      </c>
      <c r="C49">
        <v>1</v>
      </c>
      <c r="E49" s="13" t="s">
        <v>93</v>
      </c>
      <c r="F49" s="11">
        <v>7</v>
      </c>
      <c r="G49" s="11">
        <v>1</v>
      </c>
      <c r="H49" s="11">
        <v>11</v>
      </c>
      <c r="I49" s="11">
        <v>1</v>
      </c>
      <c r="J49" s="11">
        <v>20</v>
      </c>
    </row>
    <row r="50" spans="1:10" x14ac:dyDescent="0.2">
      <c r="A50" t="s">
        <v>112</v>
      </c>
      <c r="B50" t="s">
        <v>276</v>
      </c>
      <c r="C50">
        <v>0</v>
      </c>
      <c r="E50" s="13" t="s">
        <v>143</v>
      </c>
      <c r="F50" s="11">
        <v>4</v>
      </c>
      <c r="G50" s="11">
        <v>0</v>
      </c>
      <c r="H50" s="11">
        <v>2</v>
      </c>
      <c r="I50" s="11">
        <v>0</v>
      </c>
      <c r="J50" s="11">
        <v>6</v>
      </c>
    </row>
    <row r="51" spans="1:10" x14ac:dyDescent="0.2">
      <c r="A51" t="s">
        <v>55</v>
      </c>
      <c r="B51" t="s">
        <v>141</v>
      </c>
      <c r="C51">
        <v>13</v>
      </c>
      <c r="E51" s="13" t="s">
        <v>248</v>
      </c>
      <c r="F51" s="11">
        <v>7</v>
      </c>
      <c r="G51" s="11">
        <v>1</v>
      </c>
      <c r="H51" s="11">
        <v>6</v>
      </c>
      <c r="I51" s="11">
        <v>0</v>
      </c>
      <c r="J51" s="11">
        <v>14</v>
      </c>
    </row>
    <row r="52" spans="1:10" x14ac:dyDescent="0.2">
      <c r="A52" t="s">
        <v>55</v>
      </c>
      <c r="B52" t="s">
        <v>115</v>
      </c>
      <c r="C52">
        <v>7</v>
      </c>
      <c r="E52" s="13" t="s">
        <v>76</v>
      </c>
      <c r="F52" s="11">
        <v>6</v>
      </c>
      <c r="G52" s="11">
        <v>4</v>
      </c>
      <c r="H52" s="11">
        <v>9</v>
      </c>
      <c r="I52" s="11">
        <v>0</v>
      </c>
      <c r="J52" s="11">
        <v>19</v>
      </c>
    </row>
    <row r="53" spans="1:10" x14ac:dyDescent="0.2">
      <c r="A53" t="s">
        <v>55</v>
      </c>
      <c r="B53" t="s">
        <v>126</v>
      </c>
      <c r="C53">
        <v>1</v>
      </c>
      <c r="E53" s="13" t="s">
        <v>55</v>
      </c>
      <c r="F53" s="11">
        <v>13</v>
      </c>
      <c r="G53" s="11">
        <v>1</v>
      </c>
      <c r="H53" s="11">
        <v>7</v>
      </c>
      <c r="I53" s="11">
        <v>1</v>
      </c>
      <c r="J53" s="11">
        <v>22</v>
      </c>
    </row>
    <row r="54" spans="1:10" x14ac:dyDescent="0.2">
      <c r="A54" t="s">
        <v>55</v>
      </c>
      <c r="B54" t="s">
        <v>276</v>
      </c>
      <c r="C54">
        <v>1</v>
      </c>
      <c r="E54" s="13" t="s">
        <v>112</v>
      </c>
      <c r="F54" s="11">
        <v>81</v>
      </c>
      <c r="G54" s="11">
        <v>1</v>
      </c>
      <c r="H54" s="11">
        <v>6</v>
      </c>
      <c r="I54" s="11">
        <v>0</v>
      </c>
      <c r="J54" s="11">
        <v>88</v>
      </c>
    </row>
    <row r="55" spans="1:10" x14ac:dyDescent="0.2">
      <c r="A55" t="s">
        <v>76</v>
      </c>
      <c r="B55" t="s">
        <v>141</v>
      </c>
      <c r="C55">
        <v>6</v>
      </c>
      <c r="E55" s="13" t="s">
        <v>564</v>
      </c>
      <c r="F55" s="11">
        <v>136</v>
      </c>
      <c r="G55" s="11">
        <v>47</v>
      </c>
      <c r="H55" s="11">
        <v>61</v>
      </c>
      <c r="I55" s="11">
        <v>10</v>
      </c>
      <c r="J55" s="11">
        <v>254</v>
      </c>
    </row>
    <row r="56" spans="1:10" x14ac:dyDescent="0.2">
      <c r="A56" t="s">
        <v>76</v>
      </c>
      <c r="B56" t="s">
        <v>115</v>
      </c>
      <c r="C56">
        <v>9</v>
      </c>
    </row>
    <row r="57" spans="1:10" x14ac:dyDescent="0.2">
      <c r="A57" t="s">
        <v>76</v>
      </c>
      <c r="B57" t="s">
        <v>126</v>
      </c>
      <c r="C57">
        <v>4</v>
      </c>
    </row>
    <row r="58" spans="1:10" x14ac:dyDescent="0.2">
      <c r="A58" t="s">
        <v>76</v>
      </c>
      <c r="B58" t="s">
        <v>276</v>
      </c>
      <c r="C58">
        <v>0</v>
      </c>
    </row>
    <row r="59" spans="1:10" x14ac:dyDescent="0.2">
      <c r="A59" t="s">
        <v>248</v>
      </c>
      <c r="B59" t="s">
        <v>141</v>
      </c>
      <c r="C59">
        <v>7</v>
      </c>
    </row>
    <row r="60" spans="1:10" x14ac:dyDescent="0.2">
      <c r="A60" t="s">
        <v>248</v>
      </c>
      <c r="B60" t="s">
        <v>115</v>
      </c>
      <c r="C60">
        <v>6</v>
      </c>
    </row>
    <row r="61" spans="1:10" x14ac:dyDescent="0.2">
      <c r="A61" t="s">
        <v>248</v>
      </c>
      <c r="B61" t="s">
        <v>126</v>
      </c>
      <c r="C61">
        <v>1</v>
      </c>
    </row>
    <row r="62" spans="1:10" x14ac:dyDescent="0.2">
      <c r="A62" t="s">
        <v>248</v>
      </c>
      <c r="B62" t="s">
        <v>276</v>
      </c>
      <c r="C62">
        <v>0</v>
      </c>
    </row>
    <row r="63" spans="1:10" x14ac:dyDescent="0.2">
      <c r="A63" t="s">
        <v>145</v>
      </c>
      <c r="B63" t="s">
        <v>141</v>
      </c>
      <c r="C63">
        <v>18</v>
      </c>
    </row>
    <row r="64" spans="1:10" x14ac:dyDescent="0.2">
      <c r="A64" t="s">
        <v>145</v>
      </c>
      <c r="B64" t="s">
        <v>115</v>
      </c>
      <c r="C64">
        <v>20</v>
      </c>
    </row>
    <row r="65" spans="1:3" x14ac:dyDescent="0.2">
      <c r="A65" t="s">
        <v>145</v>
      </c>
      <c r="B65" t="s">
        <v>126</v>
      </c>
      <c r="C65">
        <v>39</v>
      </c>
    </row>
    <row r="66" spans="1:3" x14ac:dyDescent="0.2">
      <c r="A66" t="s">
        <v>145</v>
      </c>
      <c r="B66" t="s">
        <v>276</v>
      </c>
      <c r="C66">
        <v>8</v>
      </c>
    </row>
    <row r="67" spans="1:3" x14ac:dyDescent="0.2">
      <c r="A67" t="s">
        <v>93</v>
      </c>
      <c r="B67" t="s">
        <v>141</v>
      </c>
      <c r="C67">
        <v>7</v>
      </c>
    </row>
    <row r="68" spans="1:3" x14ac:dyDescent="0.2">
      <c r="A68" t="s">
        <v>93</v>
      </c>
      <c r="B68" t="s">
        <v>115</v>
      </c>
      <c r="C68">
        <v>11</v>
      </c>
    </row>
    <row r="69" spans="1:3" x14ac:dyDescent="0.2">
      <c r="A69" t="s">
        <v>93</v>
      </c>
      <c r="B69" t="s">
        <v>126</v>
      </c>
      <c r="C69">
        <v>1</v>
      </c>
    </row>
    <row r="70" spans="1:3" x14ac:dyDescent="0.2">
      <c r="A70" t="s">
        <v>93</v>
      </c>
      <c r="B70" t="s">
        <v>276</v>
      </c>
      <c r="C70">
        <v>1</v>
      </c>
    </row>
    <row r="71" spans="1:3" x14ac:dyDescent="0.2">
      <c r="A71" t="s">
        <v>143</v>
      </c>
      <c r="B71" t="s">
        <v>141</v>
      </c>
      <c r="C71">
        <v>4</v>
      </c>
    </row>
    <row r="72" spans="1:3" x14ac:dyDescent="0.2">
      <c r="A72" t="s">
        <v>143</v>
      </c>
      <c r="B72" t="s">
        <v>115</v>
      </c>
      <c r="C72">
        <v>2</v>
      </c>
    </row>
    <row r="73" spans="1:3" x14ac:dyDescent="0.2">
      <c r="A73" t="s">
        <v>143</v>
      </c>
      <c r="B73" t="s">
        <v>126</v>
      </c>
      <c r="C73">
        <v>0</v>
      </c>
    </row>
    <row r="74" spans="1:3" x14ac:dyDescent="0.2">
      <c r="A74" t="s">
        <v>143</v>
      </c>
      <c r="B74" t="s">
        <v>276</v>
      </c>
      <c r="C74">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G22" sqref="G22"/>
    </sheetView>
  </sheetViews>
  <sheetFormatPr baseColWidth="10" defaultRowHeight="12.75" x14ac:dyDescent="0.2"/>
  <sheetData>
    <row r="1" spans="1:3" x14ac:dyDescent="0.2">
      <c r="A1" s="25" t="s">
        <v>656</v>
      </c>
      <c r="B1" s="25" t="s">
        <v>655</v>
      </c>
      <c r="C1" s="25" t="s">
        <v>657</v>
      </c>
    </row>
    <row r="2" spans="1:3" x14ac:dyDescent="0.2">
      <c r="A2" t="s">
        <v>112</v>
      </c>
      <c r="B2" t="s">
        <v>141</v>
      </c>
      <c r="C2">
        <v>81</v>
      </c>
    </row>
    <row r="3" spans="1:3" x14ac:dyDescent="0.2">
      <c r="A3" t="s">
        <v>112</v>
      </c>
      <c r="B3" t="s">
        <v>115</v>
      </c>
      <c r="C3">
        <v>6</v>
      </c>
    </row>
    <row r="4" spans="1:3" x14ac:dyDescent="0.2">
      <c r="A4" t="s">
        <v>112</v>
      </c>
      <c r="B4" t="s">
        <v>126</v>
      </c>
      <c r="C4">
        <v>1</v>
      </c>
    </row>
    <row r="5" spans="1:3" x14ac:dyDescent="0.2">
      <c r="A5" t="s">
        <v>112</v>
      </c>
      <c r="B5" t="s">
        <v>276</v>
      </c>
      <c r="C5">
        <v>0</v>
      </c>
    </row>
    <row r="6" spans="1:3" x14ac:dyDescent="0.2">
      <c r="A6" t="s">
        <v>55</v>
      </c>
      <c r="B6" t="s">
        <v>141</v>
      </c>
      <c r="C6">
        <v>13</v>
      </c>
    </row>
    <row r="7" spans="1:3" x14ac:dyDescent="0.2">
      <c r="A7" t="s">
        <v>55</v>
      </c>
      <c r="B7" t="s">
        <v>115</v>
      </c>
      <c r="C7">
        <v>7</v>
      </c>
    </row>
    <row r="8" spans="1:3" x14ac:dyDescent="0.2">
      <c r="A8" t="s">
        <v>55</v>
      </c>
      <c r="B8" t="s">
        <v>126</v>
      </c>
      <c r="C8">
        <v>1</v>
      </c>
    </row>
    <row r="9" spans="1:3" x14ac:dyDescent="0.2">
      <c r="A9" t="s">
        <v>55</v>
      </c>
      <c r="B9" t="s">
        <v>276</v>
      </c>
      <c r="C9">
        <v>1</v>
      </c>
    </row>
    <row r="10" spans="1:3" x14ac:dyDescent="0.2">
      <c r="A10" t="s">
        <v>76</v>
      </c>
      <c r="B10" t="s">
        <v>141</v>
      </c>
      <c r="C10">
        <v>6</v>
      </c>
    </row>
    <row r="11" spans="1:3" x14ac:dyDescent="0.2">
      <c r="A11" t="s">
        <v>76</v>
      </c>
      <c r="B11" t="s">
        <v>115</v>
      </c>
      <c r="C11">
        <v>9</v>
      </c>
    </row>
    <row r="12" spans="1:3" x14ac:dyDescent="0.2">
      <c r="A12" t="s">
        <v>76</v>
      </c>
      <c r="B12" t="s">
        <v>126</v>
      </c>
      <c r="C12">
        <v>4</v>
      </c>
    </row>
    <row r="13" spans="1:3" x14ac:dyDescent="0.2">
      <c r="A13" t="s">
        <v>76</v>
      </c>
      <c r="B13" t="s">
        <v>276</v>
      </c>
      <c r="C13">
        <v>0</v>
      </c>
    </row>
    <row r="14" spans="1:3" x14ac:dyDescent="0.2">
      <c r="A14" t="s">
        <v>248</v>
      </c>
      <c r="B14" t="s">
        <v>141</v>
      </c>
      <c r="C14">
        <v>7</v>
      </c>
    </row>
    <row r="15" spans="1:3" x14ac:dyDescent="0.2">
      <c r="A15" t="s">
        <v>248</v>
      </c>
      <c r="B15" t="s">
        <v>115</v>
      </c>
      <c r="C15">
        <v>6</v>
      </c>
    </row>
    <row r="16" spans="1:3" x14ac:dyDescent="0.2">
      <c r="A16" t="s">
        <v>248</v>
      </c>
      <c r="B16" t="s">
        <v>126</v>
      </c>
      <c r="C16">
        <v>1</v>
      </c>
    </row>
    <row r="17" spans="1:3" x14ac:dyDescent="0.2">
      <c r="A17" t="s">
        <v>248</v>
      </c>
      <c r="B17" t="s">
        <v>276</v>
      </c>
      <c r="C17">
        <v>0</v>
      </c>
    </row>
    <row r="18" spans="1:3" x14ac:dyDescent="0.2">
      <c r="A18" t="s">
        <v>145</v>
      </c>
      <c r="B18" t="s">
        <v>141</v>
      </c>
      <c r="C18">
        <v>18</v>
      </c>
    </row>
    <row r="19" spans="1:3" x14ac:dyDescent="0.2">
      <c r="A19" t="s">
        <v>145</v>
      </c>
      <c r="B19" t="s">
        <v>115</v>
      </c>
      <c r="C19">
        <v>20</v>
      </c>
    </row>
    <row r="20" spans="1:3" x14ac:dyDescent="0.2">
      <c r="A20" t="s">
        <v>145</v>
      </c>
      <c r="B20" t="s">
        <v>126</v>
      </c>
      <c r="C20">
        <v>39</v>
      </c>
    </row>
    <row r="21" spans="1:3" x14ac:dyDescent="0.2">
      <c r="A21" t="s">
        <v>145</v>
      </c>
      <c r="B21" t="s">
        <v>276</v>
      </c>
      <c r="C21">
        <v>8</v>
      </c>
    </row>
    <row r="22" spans="1:3" x14ac:dyDescent="0.2">
      <c r="A22" t="s">
        <v>93</v>
      </c>
      <c r="B22" t="s">
        <v>141</v>
      </c>
      <c r="C22">
        <v>7</v>
      </c>
    </row>
    <row r="23" spans="1:3" x14ac:dyDescent="0.2">
      <c r="A23" t="s">
        <v>93</v>
      </c>
      <c r="B23" t="s">
        <v>115</v>
      </c>
      <c r="C23">
        <v>11</v>
      </c>
    </row>
    <row r="24" spans="1:3" x14ac:dyDescent="0.2">
      <c r="A24" t="s">
        <v>93</v>
      </c>
      <c r="B24" t="s">
        <v>126</v>
      </c>
      <c r="C24">
        <v>1</v>
      </c>
    </row>
    <row r="25" spans="1:3" x14ac:dyDescent="0.2">
      <c r="A25" t="s">
        <v>93</v>
      </c>
      <c r="B25" t="s">
        <v>276</v>
      </c>
      <c r="C25">
        <v>1</v>
      </c>
    </row>
    <row r="26" spans="1:3" x14ac:dyDescent="0.2">
      <c r="A26" t="s">
        <v>143</v>
      </c>
      <c r="B26" t="s">
        <v>141</v>
      </c>
      <c r="C26">
        <v>4</v>
      </c>
    </row>
    <row r="27" spans="1:3" x14ac:dyDescent="0.2">
      <c r="A27" t="s">
        <v>143</v>
      </c>
      <c r="B27" t="s">
        <v>115</v>
      </c>
      <c r="C27">
        <v>2</v>
      </c>
    </row>
    <row r="28" spans="1:3" x14ac:dyDescent="0.2">
      <c r="A28" t="s">
        <v>143</v>
      </c>
      <c r="B28" t="s">
        <v>126</v>
      </c>
      <c r="C28">
        <v>0</v>
      </c>
    </row>
    <row r="29" spans="1:3" x14ac:dyDescent="0.2">
      <c r="A29" t="s">
        <v>143</v>
      </c>
      <c r="B29" t="s">
        <v>276</v>
      </c>
      <c r="C29">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H1" sqref="H1"/>
    </sheetView>
  </sheetViews>
  <sheetFormatPr baseColWidth="10" defaultRowHeight="12.75" x14ac:dyDescent="0.2"/>
  <cols>
    <col min="1" max="1" width="8" style="19" bestFit="1" customWidth="1"/>
    <col min="2" max="3" width="14.7109375" bestFit="1" customWidth="1"/>
    <col min="4" max="4" width="17" bestFit="1" customWidth="1"/>
    <col min="5" max="5" width="14.7109375" bestFit="1" customWidth="1"/>
    <col min="6" max="6" width="22.85546875" bestFit="1" customWidth="1"/>
    <col min="7" max="7" width="14.7109375" bestFit="1" customWidth="1"/>
    <col min="8" max="8" width="13.7109375" bestFit="1" customWidth="1"/>
  </cols>
  <sheetData>
    <row r="1" spans="1:8" s="33" customFormat="1" ht="51" x14ac:dyDescent="0.2">
      <c r="A1" s="31" t="s">
        <v>573</v>
      </c>
      <c r="B1" s="32" t="s">
        <v>639</v>
      </c>
      <c r="C1" s="32" t="s">
        <v>640</v>
      </c>
      <c r="D1" s="32" t="s">
        <v>641</v>
      </c>
      <c r="E1" s="32" t="s">
        <v>642</v>
      </c>
      <c r="F1" s="32" t="s">
        <v>643</v>
      </c>
      <c r="G1" s="32" t="s">
        <v>644</v>
      </c>
      <c r="H1" s="32" t="s">
        <v>645</v>
      </c>
    </row>
    <row r="2" spans="1:8" x14ac:dyDescent="0.2">
      <c r="A2" s="19">
        <v>29</v>
      </c>
      <c r="F2" s="3" t="s">
        <v>115</v>
      </c>
    </row>
    <row r="3" spans="1:8" x14ac:dyDescent="0.2">
      <c r="A3" s="19">
        <v>34</v>
      </c>
      <c r="C3" s="3" t="s">
        <v>115</v>
      </c>
      <c r="D3" s="3" t="s">
        <v>115</v>
      </c>
      <c r="F3" s="3" t="s">
        <v>126</v>
      </c>
      <c r="G3" s="3" t="s">
        <v>115</v>
      </c>
    </row>
    <row r="4" spans="1:8" x14ac:dyDescent="0.2">
      <c r="A4" s="19">
        <v>41</v>
      </c>
      <c r="F4" s="3" t="s">
        <v>115</v>
      </c>
    </row>
    <row r="5" spans="1:8" x14ac:dyDescent="0.2">
      <c r="A5" s="19">
        <v>42</v>
      </c>
      <c r="C5" s="3" t="s">
        <v>141</v>
      </c>
    </row>
    <row r="6" spans="1:8" x14ac:dyDescent="0.2">
      <c r="A6" s="19">
        <v>81</v>
      </c>
      <c r="C6" s="3" t="s">
        <v>141</v>
      </c>
    </row>
    <row r="7" spans="1:8" x14ac:dyDescent="0.2">
      <c r="A7" s="19">
        <v>115</v>
      </c>
      <c r="B7" s="3" t="s">
        <v>141</v>
      </c>
    </row>
    <row r="8" spans="1:8" x14ac:dyDescent="0.2">
      <c r="A8" s="19">
        <v>144</v>
      </c>
      <c r="B8" s="3" t="s">
        <v>126</v>
      </c>
      <c r="C8" s="3" t="s">
        <v>126</v>
      </c>
      <c r="D8" s="3" t="s">
        <v>126</v>
      </c>
      <c r="E8" s="3" t="s">
        <v>115</v>
      </c>
      <c r="F8" s="3" t="s">
        <v>115</v>
      </c>
      <c r="G8" s="3" t="s">
        <v>115</v>
      </c>
      <c r="H8" s="3" t="s">
        <v>115</v>
      </c>
    </row>
    <row r="9" spans="1:8" x14ac:dyDescent="0.2">
      <c r="A9" s="19">
        <v>149</v>
      </c>
      <c r="B9" s="3" t="s">
        <v>141</v>
      </c>
      <c r="F9" s="3" t="s">
        <v>141</v>
      </c>
      <c r="G9" s="3" t="s">
        <v>115</v>
      </c>
    </row>
    <row r="10" spans="1:8" x14ac:dyDescent="0.2">
      <c r="A10" s="19">
        <v>187</v>
      </c>
      <c r="B10" s="3" t="s">
        <v>141</v>
      </c>
    </row>
    <row r="11" spans="1:8" x14ac:dyDescent="0.2">
      <c r="A11" s="19">
        <v>196</v>
      </c>
      <c r="B11" s="3" t="s">
        <v>141</v>
      </c>
      <c r="C11" s="3" t="s">
        <v>115</v>
      </c>
      <c r="D11" s="3" t="s">
        <v>115</v>
      </c>
      <c r="E11" s="3" t="s">
        <v>115</v>
      </c>
      <c r="F11" s="3" t="s">
        <v>115</v>
      </c>
      <c r="G11" s="3" t="s">
        <v>141</v>
      </c>
      <c r="H11" s="3" t="s">
        <v>141</v>
      </c>
    </row>
    <row r="12" spans="1:8" x14ac:dyDescent="0.2">
      <c r="A12" s="19">
        <v>202</v>
      </c>
      <c r="B12" s="3" t="s">
        <v>141</v>
      </c>
      <c r="C12" s="3" t="s">
        <v>141</v>
      </c>
      <c r="H12" s="3" t="s">
        <v>141</v>
      </c>
    </row>
    <row r="13" spans="1:8" x14ac:dyDescent="0.2">
      <c r="A13" s="19">
        <v>205</v>
      </c>
      <c r="C13" s="3" t="s">
        <v>141</v>
      </c>
      <c r="F13" s="3" t="s">
        <v>141</v>
      </c>
    </row>
    <row r="14" spans="1:8" x14ac:dyDescent="0.2">
      <c r="A14" s="19">
        <v>209</v>
      </c>
      <c r="B14" s="3" t="s">
        <v>115</v>
      </c>
    </row>
    <row r="15" spans="1:8" x14ac:dyDescent="0.2">
      <c r="A15" s="19">
        <v>210</v>
      </c>
      <c r="B15" s="3" t="s">
        <v>141</v>
      </c>
      <c r="C15" s="3" t="s">
        <v>141</v>
      </c>
      <c r="D15" s="3" t="s">
        <v>115</v>
      </c>
      <c r="E15" s="3" t="s">
        <v>115</v>
      </c>
      <c r="F15" s="3" t="s">
        <v>141</v>
      </c>
      <c r="G15" s="3" t="s">
        <v>115</v>
      </c>
    </row>
    <row r="16" spans="1:8" x14ac:dyDescent="0.2">
      <c r="A16" s="19">
        <v>222</v>
      </c>
      <c r="B16" s="3" t="s">
        <v>115</v>
      </c>
      <c r="G16" s="3" t="s">
        <v>115</v>
      </c>
    </row>
    <row r="17" spans="1:7" x14ac:dyDescent="0.2">
      <c r="A17" s="19">
        <v>226</v>
      </c>
      <c r="C17" s="3" t="s">
        <v>141</v>
      </c>
      <c r="D17" s="3" t="s">
        <v>141</v>
      </c>
      <c r="F17" s="3" t="s">
        <v>141</v>
      </c>
      <c r="G17" s="3" t="s">
        <v>141</v>
      </c>
    </row>
    <row r="18" spans="1:7" x14ac:dyDescent="0.2">
      <c r="A18" s="19">
        <v>229</v>
      </c>
      <c r="F18" s="3" t="s">
        <v>126</v>
      </c>
    </row>
    <row r="19" spans="1:7" x14ac:dyDescent="0.2">
      <c r="A19" s="19">
        <v>230</v>
      </c>
      <c r="B19" s="3" t="s">
        <v>141</v>
      </c>
    </row>
    <row r="20" spans="1:7" x14ac:dyDescent="0.2">
      <c r="A20" s="19">
        <v>233</v>
      </c>
      <c r="C20" s="3" t="s">
        <v>141</v>
      </c>
    </row>
    <row r="21" spans="1:7" x14ac:dyDescent="0.2">
      <c r="A21" s="19">
        <v>234</v>
      </c>
      <c r="B21" s="3" t="s">
        <v>141</v>
      </c>
      <c r="F21" s="3" t="s">
        <v>126</v>
      </c>
    </row>
    <row r="22" spans="1:7" x14ac:dyDescent="0.2">
      <c r="A22" s="19">
        <v>235</v>
      </c>
      <c r="G22" s="3" t="s">
        <v>141</v>
      </c>
    </row>
    <row r="23" spans="1:7" x14ac:dyDescent="0.2">
      <c r="A23" s="19">
        <v>241</v>
      </c>
      <c r="B23" s="3" t="s">
        <v>141</v>
      </c>
      <c r="F23" s="3" t="s">
        <v>141</v>
      </c>
    </row>
    <row r="24" spans="1:7" x14ac:dyDescent="0.2">
      <c r="A24" s="19">
        <v>242</v>
      </c>
      <c r="B24" s="3" t="s">
        <v>141</v>
      </c>
    </row>
    <row r="25" spans="1:7" x14ac:dyDescent="0.2">
      <c r="A25" s="19">
        <v>243</v>
      </c>
      <c r="B25" s="3" t="s">
        <v>141</v>
      </c>
      <c r="D25" s="3" t="s">
        <v>141</v>
      </c>
      <c r="F25" s="3" t="s">
        <v>141</v>
      </c>
      <c r="G25" s="3" t="s">
        <v>141</v>
      </c>
    </row>
    <row r="26" spans="1:7" x14ac:dyDescent="0.2">
      <c r="A26" s="19">
        <v>248</v>
      </c>
      <c r="F26" s="3" t="s">
        <v>276</v>
      </c>
      <c r="G26" s="3" t="s">
        <v>276</v>
      </c>
    </row>
    <row r="27" spans="1:7" x14ac:dyDescent="0.2">
      <c r="A27" s="19">
        <v>293</v>
      </c>
      <c r="B27" s="3" t="s">
        <v>141</v>
      </c>
    </row>
    <row r="28" spans="1:7" x14ac:dyDescent="0.2">
      <c r="A28" s="19">
        <v>306</v>
      </c>
      <c r="B28" s="3" t="s">
        <v>141</v>
      </c>
      <c r="F28" s="3" t="s">
        <v>141</v>
      </c>
    </row>
    <row r="29" spans="1:7" x14ac:dyDescent="0.2">
      <c r="A29" s="19">
        <v>314</v>
      </c>
      <c r="B29" s="3" t="s">
        <v>141</v>
      </c>
    </row>
    <row r="30" spans="1:7" x14ac:dyDescent="0.2">
      <c r="A30" s="19">
        <v>318</v>
      </c>
      <c r="F30" s="3" t="s">
        <v>126</v>
      </c>
    </row>
    <row r="31" spans="1:7" x14ac:dyDescent="0.2">
      <c r="A31" s="19">
        <v>326</v>
      </c>
      <c r="F31" s="3" t="s">
        <v>276</v>
      </c>
    </row>
    <row r="32" spans="1:7" x14ac:dyDescent="0.2">
      <c r="A32" s="19">
        <v>352</v>
      </c>
      <c r="B32" s="3" t="s">
        <v>141</v>
      </c>
      <c r="F32" s="3" t="s">
        <v>115</v>
      </c>
    </row>
    <row r="33" spans="1:6" x14ac:dyDescent="0.2">
      <c r="A33" s="19">
        <v>353</v>
      </c>
      <c r="B33" s="3" t="s">
        <v>141</v>
      </c>
    </row>
    <row r="34" spans="1:6" x14ac:dyDescent="0.2">
      <c r="A34" s="19">
        <v>385</v>
      </c>
      <c r="B34" s="3" t="s">
        <v>141</v>
      </c>
      <c r="F34" s="3" t="s">
        <v>141</v>
      </c>
    </row>
    <row r="35" spans="1:6" x14ac:dyDescent="0.2">
      <c r="A35" s="19">
        <v>387</v>
      </c>
      <c r="C35" s="3" t="s">
        <v>141</v>
      </c>
    </row>
    <row r="36" spans="1:6" x14ac:dyDescent="0.2">
      <c r="A36" s="19">
        <v>389</v>
      </c>
      <c r="B36" s="3" t="s">
        <v>141</v>
      </c>
    </row>
    <row r="37" spans="1:6" x14ac:dyDescent="0.2">
      <c r="A37" s="19">
        <v>392</v>
      </c>
      <c r="F37" s="3" t="s">
        <v>141</v>
      </c>
    </row>
    <row r="38" spans="1:6" x14ac:dyDescent="0.2">
      <c r="A38" s="19">
        <v>394</v>
      </c>
      <c r="B38" s="3" t="s">
        <v>141</v>
      </c>
      <c r="F38" s="3" t="s">
        <v>141</v>
      </c>
    </row>
    <row r="39" spans="1:6" x14ac:dyDescent="0.2">
      <c r="A39" s="19">
        <v>403</v>
      </c>
      <c r="B39" s="3" t="s">
        <v>141</v>
      </c>
      <c r="F39" s="3" t="s">
        <v>141</v>
      </c>
    </row>
    <row r="40" spans="1:6" x14ac:dyDescent="0.2">
      <c r="A40" s="19">
        <v>406</v>
      </c>
      <c r="B40" s="3" t="s">
        <v>141</v>
      </c>
    </row>
    <row r="41" spans="1:6" x14ac:dyDescent="0.2">
      <c r="A41" s="19">
        <v>409</v>
      </c>
      <c r="B41" s="3" t="s">
        <v>141</v>
      </c>
      <c r="F41" s="3" t="s">
        <v>141</v>
      </c>
    </row>
    <row r="42" spans="1:6" x14ac:dyDescent="0.2">
      <c r="A42" s="19">
        <v>410</v>
      </c>
      <c r="B42" s="3" t="s">
        <v>141</v>
      </c>
      <c r="E42" s="3" t="s">
        <v>141</v>
      </c>
      <c r="F42" s="3" t="s">
        <v>141</v>
      </c>
    </row>
    <row r="43" spans="1:6" x14ac:dyDescent="0.2">
      <c r="A43" s="19">
        <v>411</v>
      </c>
      <c r="B43" s="3" t="s">
        <v>141</v>
      </c>
      <c r="F43" s="3" t="s">
        <v>141</v>
      </c>
    </row>
    <row r="44" spans="1:6" x14ac:dyDescent="0.2">
      <c r="A44" s="19">
        <v>414</v>
      </c>
      <c r="B44" s="3" t="s">
        <v>141</v>
      </c>
      <c r="E44" s="3" t="s">
        <v>115</v>
      </c>
      <c r="F44" s="3" t="s">
        <v>115</v>
      </c>
    </row>
    <row r="45" spans="1:6" x14ac:dyDescent="0.2">
      <c r="A45" s="19">
        <v>415</v>
      </c>
      <c r="B45" s="3" t="s">
        <v>141</v>
      </c>
    </row>
    <row r="46" spans="1:6" x14ac:dyDescent="0.2">
      <c r="A46" s="19">
        <v>419</v>
      </c>
      <c r="E46" s="3" t="s">
        <v>141</v>
      </c>
    </row>
    <row r="47" spans="1:6" x14ac:dyDescent="0.2">
      <c r="A47" s="19">
        <v>422</v>
      </c>
      <c r="F47" s="3" t="s">
        <v>276</v>
      </c>
    </row>
    <row r="48" spans="1:6" x14ac:dyDescent="0.2">
      <c r="A48" s="19">
        <v>425</v>
      </c>
      <c r="B48" s="3" t="s">
        <v>141</v>
      </c>
    </row>
    <row r="49" spans="1:8" x14ac:dyDescent="0.2">
      <c r="A49" s="19">
        <v>426</v>
      </c>
      <c r="C49" s="3" t="s">
        <v>276</v>
      </c>
      <c r="F49" s="3" t="s">
        <v>276</v>
      </c>
    </row>
    <row r="50" spans="1:8" x14ac:dyDescent="0.2">
      <c r="A50" s="19">
        <v>427</v>
      </c>
      <c r="B50" s="3" t="s">
        <v>141</v>
      </c>
      <c r="F50" s="3" t="s">
        <v>126</v>
      </c>
    </row>
    <row r="51" spans="1:8" x14ac:dyDescent="0.2">
      <c r="A51" s="19">
        <v>430</v>
      </c>
      <c r="B51" s="3" t="s">
        <v>115</v>
      </c>
    </row>
    <row r="52" spans="1:8" x14ac:dyDescent="0.2">
      <c r="A52" s="19">
        <v>431</v>
      </c>
      <c r="B52" s="3" t="s">
        <v>141</v>
      </c>
      <c r="F52" s="3" t="s">
        <v>276</v>
      </c>
    </row>
    <row r="53" spans="1:8" x14ac:dyDescent="0.2">
      <c r="A53" s="19">
        <v>432</v>
      </c>
      <c r="D53" s="3" t="s">
        <v>115</v>
      </c>
      <c r="F53" s="3" t="s">
        <v>276</v>
      </c>
    </row>
    <row r="54" spans="1:8" x14ac:dyDescent="0.2">
      <c r="A54" s="19">
        <v>433</v>
      </c>
      <c r="D54" s="3" t="s">
        <v>115</v>
      </c>
      <c r="F54" s="3" t="s">
        <v>126</v>
      </c>
      <c r="G54" s="3" t="s">
        <v>126</v>
      </c>
    </row>
    <row r="55" spans="1:8" x14ac:dyDescent="0.2">
      <c r="A55" s="19">
        <v>434</v>
      </c>
      <c r="C55" s="3" t="s">
        <v>115</v>
      </c>
      <c r="D55" s="3" t="s">
        <v>115</v>
      </c>
      <c r="F55" s="3" t="s">
        <v>126</v>
      </c>
      <c r="G55" s="3" t="s">
        <v>115</v>
      </c>
    </row>
    <row r="56" spans="1:8" x14ac:dyDescent="0.2">
      <c r="A56" s="19">
        <v>435</v>
      </c>
      <c r="C56" s="3" t="s">
        <v>115</v>
      </c>
      <c r="D56" s="3" t="s">
        <v>115</v>
      </c>
      <c r="F56" s="3" t="s">
        <v>126</v>
      </c>
    </row>
    <row r="57" spans="1:8" x14ac:dyDescent="0.2">
      <c r="A57" s="19">
        <v>436</v>
      </c>
      <c r="B57" s="3" t="s">
        <v>141</v>
      </c>
    </row>
    <row r="58" spans="1:8" x14ac:dyDescent="0.2">
      <c r="A58" s="19">
        <v>448</v>
      </c>
      <c r="B58" s="3" t="s">
        <v>141</v>
      </c>
      <c r="D58" s="3" t="s">
        <v>141</v>
      </c>
      <c r="F58" s="3" t="s">
        <v>141</v>
      </c>
    </row>
    <row r="59" spans="1:8" x14ac:dyDescent="0.2">
      <c r="A59" s="19">
        <v>449</v>
      </c>
      <c r="H59" s="3" t="s">
        <v>141</v>
      </c>
    </row>
    <row r="60" spans="1:8" x14ac:dyDescent="0.2">
      <c r="A60" s="19">
        <v>450</v>
      </c>
      <c r="B60" s="3" t="s">
        <v>141</v>
      </c>
      <c r="F60" s="3" t="s">
        <v>115</v>
      </c>
    </row>
    <row r="61" spans="1:8" x14ac:dyDescent="0.2">
      <c r="A61" s="19">
        <v>451</v>
      </c>
      <c r="B61" s="3" t="s">
        <v>141</v>
      </c>
      <c r="F61" s="3" t="s">
        <v>115</v>
      </c>
    </row>
    <row r="62" spans="1:8" x14ac:dyDescent="0.2">
      <c r="A62" s="19">
        <v>452</v>
      </c>
      <c r="B62" s="3" t="s">
        <v>141</v>
      </c>
      <c r="F62" s="3" t="s">
        <v>141</v>
      </c>
    </row>
    <row r="63" spans="1:8" x14ac:dyDescent="0.2">
      <c r="A63" s="19">
        <v>454</v>
      </c>
      <c r="B63" s="3" t="s">
        <v>141</v>
      </c>
      <c r="F63" s="3" t="s">
        <v>115</v>
      </c>
    </row>
    <row r="64" spans="1:8" x14ac:dyDescent="0.2">
      <c r="A64" s="19">
        <v>457</v>
      </c>
      <c r="B64" s="3" t="s">
        <v>141</v>
      </c>
    </row>
    <row r="65" spans="1:6" x14ac:dyDescent="0.2">
      <c r="A65" s="19">
        <v>459</v>
      </c>
      <c r="B65" s="3" t="s">
        <v>141</v>
      </c>
      <c r="F65" s="3" t="s">
        <v>126</v>
      </c>
    </row>
    <row r="66" spans="1:6" x14ac:dyDescent="0.2">
      <c r="A66" s="19">
        <v>460</v>
      </c>
      <c r="B66" s="3" t="s">
        <v>141</v>
      </c>
      <c r="F66" s="3" t="s">
        <v>115</v>
      </c>
    </row>
    <row r="67" spans="1:6" x14ac:dyDescent="0.2">
      <c r="A67" s="19">
        <v>462</v>
      </c>
      <c r="B67" s="3" t="s">
        <v>141</v>
      </c>
    </row>
    <row r="68" spans="1:6" x14ac:dyDescent="0.2">
      <c r="A68" s="19">
        <v>463</v>
      </c>
      <c r="B68" s="3" t="s">
        <v>141</v>
      </c>
      <c r="F68" s="3" t="s">
        <v>126</v>
      </c>
    </row>
    <row r="69" spans="1:6" x14ac:dyDescent="0.2">
      <c r="A69" s="19">
        <v>464</v>
      </c>
      <c r="B69" s="3" t="s">
        <v>141</v>
      </c>
    </row>
    <row r="70" spans="1:6" x14ac:dyDescent="0.2">
      <c r="A70" s="19">
        <v>465</v>
      </c>
      <c r="B70" s="3" t="s">
        <v>141</v>
      </c>
      <c r="F70" s="3" t="s">
        <v>126</v>
      </c>
    </row>
    <row r="71" spans="1:6" x14ac:dyDescent="0.2">
      <c r="A71" s="19">
        <v>466</v>
      </c>
      <c r="B71" s="3" t="s">
        <v>141</v>
      </c>
    </row>
    <row r="72" spans="1:6" x14ac:dyDescent="0.2">
      <c r="A72" s="19">
        <v>467</v>
      </c>
      <c r="B72" s="3" t="s">
        <v>141</v>
      </c>
      <c r="F72" s="3" t="s">
        <v>115</v>
      </c>
    </row>
    <row r="73" spans="1:6" x14ac:dyDescent="0.2">
      <c r="A73" s="19">
        <v>469</v>
      </c>
      <c r="B73" s="3" t="s">
        <v>141</v>
      </c>
      <c r="D73" s="3" t="s">
        <v>126</v>
      </c>
      <c r="F73" s="3" t="s">
        <v>126</v>
      </c>
    </row>
    <row r="74" spans="1:6" x14ac:dyDescent="0.2">
      <c r="A74" s="19">
        <v>470</v>
      </c>
      <c r="B74" s="3" t="s">
        <v>141</v>
      </c>
    </row>
    <row r="75" spans="1:6" x14ac:dyDescent="0.2">
      <c r="A75" s="19">
        <v>472</v>
      </c>
      <c r="B75" s="3" t="s">
        <v>141</v>
      </c>
      <c r="F75" s="3" t="s">
        <v>126</v>
      </c>
    </row>
    <row r="76" spans="1:6" x14ac:dyDescent="0.2">
      <c r="A76" s="19">
        <v>473</v>
      </c>
      <c r="B76" s="3" t="s">
        <v>141</v>
      </c>
      <c r="D76" s="3" t="s">
        <v>126</v>
      </c>
      <c r="E76" s="3" t="s">
        <v>126</v>
      </c>
      <c r="F76" s="3" t="s">
        <v>126</v>
      </c>
    </row>
    <row r="77" spans="1:6" x14ac:dyDescent="0.2">
      <c r="A77" s="19">
        <v>474</v>
      </c>
      <c r="C77" s="3" t="s">
        <v>115</v>
      </c>
      <c r="F77" s="3" t="s">
        <v>126</v>
      </c>
    </row>
    <row r="78" spans="1:6" x14ac:dyDescent="0.2">
      <c r="A78" s="19">
        <v>475</v>
      </c>
      <c r="B78" s="3" t="s">
        <v>141</v>
      </c>
    </row>
    <row r="79" spans="1:6" x14ac:dyDescent="0.2">
      <c r="A79" s="19">
        <v>476</v>
      </c>
      <c r="B79" s="3" t="s">
        <v>141</v>
      </c>
    </row>
    <row r="80" spans="1:6" x14ac:dyDescent="0.2">
      <c r="A80" s="19">
        <v>477</v>
      </c>
      <c r="B80" s="3" t="s">
        <v>115</v>
      </c>
      <c r="F80" s="3" t="s">
        <v>126</v>
      </c>
    </row>
    <row r="81" spans="1:8" x14ac:dyDescent="0.2">
      <c r="A81" s="19">
        <v>478</v>
      </c>
      <c r="B81" s="3" t="s">
        <v>141</v>
      </c>
    </row>
    <row r="82" spans="1:8" x14ac:dyDescent="0.2">
      <c r="A82" s="19">
        <v>479</v>
      </c>
      <c r="B82" s="3" t="s">
        <v>141</v>
      </c>
      <c r="E82" s="3" t="s">
        <v>141</v>
      </c>
      <c r="F82" s="3" t="s">
        <v>126</v>
      </c>
    </row>
    <row r="83" spans="1:8" x14ac:dyDescent="0.2">
      <c r="A83" s="19">
        <v>480</v>
      </c>
      <c r="B83" s="3" t="s">
        <v>141</v>
      </c>
      <c r="F83" s="3" t="s">
        <v>126</v>
      </c>
    </row>
    <row r="84" spans="1:8" x14ac:dyDescent="0.2">
      <c r="A84" s="19">
        <v>481</v>
      </c>
      <c r="B84" s="3" t="s">
        <v>141</v>
      </c>
      <c r="D84" s="3" t="s">
        <v>141</v>
      </c>
      <c r="E84" s="3" t="s">
        <v>141</v>
      </c>
      <c r="F84" s="3" t="s">
        <v>126</v>
      </c>
    </row>
    <row r="85" spans="1:8" x14ac:dyDescent="0.2">
      <c r="A85" s="19">
        <v>482</v>
      </c>
      <c r="B85" s="3" t="s">
        <v>141</v>
      </c>
      <c r="F85" s="3" t="s">
        <v>126</v>
      </c>
    </row>
    <row r="86" spans="1:8" x14ac:dyDescent="0.2">
      <c r="A86" s="19">
        <v>483</v>
      </c>
      <c r="B86" s="3" t="s">
        <v>141</v>
      </c>
      <c r="F86" s="3" t="s">
        <v>126</v>
      </c>
      <c r="G86" s="3" t="s">
        <v>115</v>
      </c>
    </row>
    <row r="87" spans="1:8" x14ac:dyDescent="0.2">
      <c r="A87" s="19">
        <v>484</v>
      </c>
      <c r="B87" s="3" t="s">
        <v>141</v>
      </c>
    </row>
    <row r="88" spans="1:8" x14ac:dyDescent="0.2">
      <c r="A88" s="19">
        <v>503</v>
      </c>
      <c r="C88" s="3" t="s">
        <v>141</v>
      </c>
      <c r="E88" s="3" t="s">
        <v>141</v>
      </c>
      <c r="F88" s="3" t="s">
        <v>141</v>
      </c>
      <c r="G88" s="3" t="s">
        <v>141</v>
      </c>
      <c r="H88" s="3" t="s">
        <v>141</v>
      </c>
    </row>
    <row r="89" spans="1:8" x14ac:dyDescent="0.2">
      <c r="A89" s="19">
        <v>511</v>
      </c>
      <c r="C89" s="3" t="s">
        <v>141</v>
      </c>
    </row>
    <row r="90" spans="1:8" x14ac:dyDescent="0.2">
      <c r="A90" s="19">
        <v>519</v>
      </c>
      <c r="B90" s="3" t="s">
        <v>141</v>
      </c>
      <c r="F90" s="3" t="s">
        <v>126</v>
      </c>
    </row>
    <row r="91" spans="1:8" x14ac:dyDescent="0.2">
      <c r="A91" s="19">
        <v>521</v>
      </c>
      <c r="B91" s="3" t="s">
        <v>141</v>
      </c>
      <c r="F91" s="3" t="s">
        <v>126</v>
      </c>
    </row>
    <row r="92" spans="1:8" x14ac:dyDescent="0.2">
      <c r="A92" s="19">
        <v>522</v>
      </c>
      <c r="B92" s="3" t="s">
        <v>141</v>
      </c>
    </row>
    <row r="93" spans="1:8" x14ac:dyDescent="0.2">
      <c r="A93" s="19">
        <v>524</v>
      </c>
      <c r="B93" s="3" t="s">
        <v>141</v>
      </c>
      <c r="F93" s="3" t="s">
        <v>126</v>
      </c>
    </row>
    <row r="94" spans="1:8" x14ac:dyDescent="0.2">
      <c r="A94" s="19">
        <v>525</v>
      </c>
      <c r="B94" s="3" t="s">
        <v>115</v>
      </c>
      <c r="F94" s="3" t="s">
        <v>115</v>
      </c>
    </row>
    <row r="95" spans="1:8" x14ac:dyDescent="0.2">
      <c r="A95" s="19">
        <v>548</v>
      </c>
      <c r="D95" s="3" t="s">
        <v>141</v>
      </c>
      <c r="E95" s="3" t="s">
        <v>141</v>
      </c>
      <c r="F95" s="3" t="s">
        <v>115</v>
      </c>
      <c r="G95" s="3" t="s">
        <v>115</v>
      </c>
    </row>
    <row r="96" spans="1:8" x14ac:dyDescent="0.2">
      <c r="A96" s="19">
        <v>549</v>
      </c>
      <c r="B96" s="3" t="s">
        <v>141</v>
      </c>
      <c r="C96" s="3" t="s">
        <v>115</v>
      </c>
      <c r="D96" s="3" t="s">
        <v>115</v>
      </c>
      <c r="E96" s="3" t="s">
        <v>115</v>
      </c>
      <c r="F96" s="3" t="s">
        <v>115</v>
      </c>
      <c r="G96" s="3" t="s">
        <v>141</v>
      </c>
      <c r="H96" s="3" t="s">
        <v>115</v>
      </c>
    </row>
    <row r="97" spans="1:7" x14ac:dyDescent="0.2">
      <c r="A97" s="19">
        <v>550</v>
      </c>
      <c r="B97" s="3" t="s">
        <v>141</v>
      </c>
      <c r="F97" s="3" t="s">
        <v>126</v>
      </c>
    </row>
    <row r="98" spans="1:7" x14ac:dyDescent="0.2">
      <c r="A98" s="19">
        <v>551</v>
      </c>
      <c r="B98" s="3" t="s">
        <v>115</v>
      </c>
      <c r="C98" s="3" t="s">
        <v>141</v>
      </c>
      <c r="F98" s="3" t="s">
        <v>126</v>
      </c>
    </row>
    <row r="99" spans="1:7" x14ac:dyDescent="0.2">
      <c r="A99" s="19">
        <v>552</v>
      </c>
      <c r="B99" s="3" t="s">
        <v>141</v>
      </c>
      <c r="F99" s="3" t="s">
        <v>126</v>
      </c>
    </row>
    <row r="100" spans="1:7" x14ac:dyDescent="0.2">
      <c r="A100" s="19">
        <v>553</v>
      </c>
      <c r="F100" s="3" t="s">
        <v>126</v>
      </c>
      <c r="G100" s="3" t="s">
        <v>115</v>
      </c>
    </row>
    <row r="101" spans="1:7" x14ac:dyDescent="0.2">
      <c r="A101" s="19">
        <v>554</v>
      </c>
      <c r="B101" s="3" t="s">
        <v>141</v>
      </c>
      <c r="F101" s="3" t="s">
        <v>126</v>
      </c>
    </row>
    <row r="102" spans="1:7" x14ac:dyDescent="0.2">
      <c r="A102" s="19">
        <v>556</v>
      </c>
      <c r="B102" s="3" t="s">
        <v>141</v>
      </c>
      <c r="E102" s="3" t="s">
        <v>141</v>
      </c>
    </row>
    <row r="103" spans="1:7" x14ac:dyDescent="0.2">
      <c r="A103" s="19">
        <v>557</v>
      </c>
      <c r="B103" s="3" t="s">
        <v>141</v>
      </c>
    </row>
    <row r="104" spans="1:7" x14ac:dyDescent="0.2">
      <c r="A104" s="19">
        <v>558</v>
      </c>
      <c r="B104" s="3" t="s">
        <v>141</v>
      </c>
    </row>
    <row r="105" spans="1:7" x14ac:dyDescent="0.2">
      <c r="A105" s="19">
        <v>560</v>
      </c>
      <c r="C105" s="3" t="s">
        <v>115</v>
      </c>
      <c r="D105" s="3" t="s">
        <v>115</v>
      </c>
      <c r="E105" s="3" t="s">
        <v>115</v>
      </c>
      <c r="F105" s="3" t="s">
        <v>115</v>
      </c>
      <c r="G105" s="3" t="s">
        <v>115</v>
      </c>
    </row>
    <row r="106" spans="1:7" x14ac:dyDescent="0.2">
      <c r="A106" s="19">
        <v>564</v>
      </c>
      <c r="F106" s="3" t="s">
        <v>115</v>
      </c>
    </row>
    <row r="107" spans="1:7" x14ac:dyDescent="0.2">
      <c r="A107" s="19">
        <v>565</v>
      </c>
      <c r="B107" s="3" t="s">
        <v>141</v>
      </c>
      <c r="F107" s="3" t="s">
        <v>126</v>
      </c>
    </row>
    <row r="108" spans="1:7" x14ac:dyDescent="0.2">
      <c r="A108" s="19">
        <v>567</v>
      </c>
      <c r="F108" s="3" t="s">
        <v>115</v>
      </c>
    </row>
    <row r="109" spans="1:7" x14ac:dyDescent="0.2">
      <c r="A109" s="19">
        <v>568</v>
      </c>
      <c r="B109" s="3" t="s">
        <v>141</v>
      </c>
    </row>
    <row r="110" spans="1:7" x14ac:dyDescent="0.2">
      <c r="A110" s="19">
        <v>569</v>
      </c>
      <c r="F110" s="3" t="s">
        <v>115</v>
      </c>
    </row>
    <row r="111" spans="1:7" x14ac:dyDescent="0.2">
      <c r="A111" s="19">
        <v>570</v>
      </c>
      <c r="F111" s="3" t="s">
        <v>126</v>
      </c>
    </row>
    <row r="112" spans="1:7" x14ac:dyDescent="0.2">
      <c r="A112" s="19">
        <v>573</v>
      </c>
      <c r="B112" s="3" t="s">
        <v>141</v>
      </c>
      <c r="F112" s="3" t="s">
        <v>126</v>
      </c>
    </row>
    <row r="113" spans="1:7" x14ac:dyDescent="0.2">
      <c r="A113" s="19">
        <v>575</v>
      </c>
      <c r="B113" s="3" t="s">
        <v>141</v>
      </c>
      <c r="F113" s="3" t="s">
        <v>126</v>
      </c>
    </row>
    <row r="114" spans="1:7" x14ac:dyDescent="0.2">
      <c r="A114" s="19">
        <v>576</v>
      </c>
      <c r="B114" s="3" t="s">
        <v>141</v>
      </c>
      <c r="F114" s="3" t="s">
        <v>115</v>
      </c>
    </row>
    <row r="115" spans="1:7" x14ac:dyDescent="0.2">
      <c r="A115" s="19">
        <v>577</v>
      </c>
      <c r="B115" s="3" t="s">
        <v>141</v>
      </c>
      <c r="F115" s="3" t="s">
        <v>126</v>
      </c>
    </row>
    <row r="116" spans="1:7" x14ac:dyDescent="0.2">
      <c r="A116" s="19">
        <v>583</v>
      </c>
      <c r="B116" s="3" t="s">
        <v>141</v>
      </c>
    </row>
    <row r="117" spans="1:7" x14ac:dyDescent="0.2">
      <c r="A117" s="19">
        <v>586</v>
      </c>
      <c r="D117" s="3" t="s">
        <v>141</v>
      </c>
      <c r="F117" s="3" t="s">
        <v>115</v>
      </c>
    </row>
    <row r="118" spans="1:7" x14ac:dyDescent="0.2">
      <c r="A118" s="19">
        <v>589</v>
      </c>
      <c r="B118" s="3" t="s">
        <v>141</v>
      </c>
      <c r="F118" s="3" t="s">
        <v>126</v>
      </c>
    </row>
    <row r="119" spans="1:7" x14ac:dyDescent="0.2">
      <c r="A119" s="19">
        <v>590</v>
      </c>
      <c r="F119" s="3" t="s">
        <v>276</v>
      </c>
    </row>
    <row r="120" spans="1:7" x14ac:dyDescent="0.2">
      <c r="A120" s="19">
        <v>592</v>
      </c>
      <c r="C120" s="3" t="s">
        <v>141</v>
      </c>
      <c r="F120" s="3" t="s">
        <v>126</v>
      </c>
    </row>
    <row r="121" spans="1:7" x14ac:dyDescent="0.2">
      <c r="A121" s="19">
        <v>594</v>
      </c>
      <c r="F121" s="3" t="s">
        <v>276</v>
      </c>
    </row>
    <row r="122" spans="1:7" x14ac:dyDescent="0.2">
      <c r="A122" s="19">
        <v>601</v>
      </c>
      <c r="B122" s="3" t="s">
        <v>141</v>
      </c>
      <c r="F122" s="3" t="s">
        <v>126</v>
      </c>
    </row>
    <row r="123" spans="1:7" x14ac:dyDescent="0.2">
      <c r="A123" s="19">
        <v>602</v>
      </c>
      <c r="B123" s="3" t="s">
        <v>141</v>
      </c>
      <c r="F123" s="3" t="s">
        <v>126</v>
      </c>
    </row>
    <row r="124" spans="1:7" x14ac:dyDescent="0.2">
      <c r="A124" s="19">
        <v>604</v>
      </c>
      <c r="G124" s="3" t="s">
        <v>115</v>
      </c>
    </row>
    <row r="125" spans="1:7" x14ac:dyDescent="0.2">
      <c r="A125" s="19">
        <v>605</v>
      </c>
      <c r="B125" s="3" t="s">
        <v>141</v>
      </c>
      <c r="F125" s="3" t="s">
        <v>126</v>
      </c>
    </row>
    <row r="126" spans="1:7" x14ac:dyDescent="0.2">
      <c r="A126" s="19">
        <v>609</v>
      </c>
      <c r="C126" s="3" t="s">
        <v>141</v>
      </c>
      <c r="G126" s="3" t="s">
        <v>141</v>
      </c>
    </row>
    <row r="127" spans="1:7" x14ac:dyDescent="0.2">
      <c r="A127" s="19">
        <v>610</v>
      </c>
      <c r="B127" s="3" t="s">
        <v>141</v>
      </c>
      <c r="F127" s="3" t="s">
        <v>141</v>
      </c>
    </row>
    <row r="128" spans="1:7" x14ac:dyDescent="0.2">
      <c r="A128" s="19">
        <v>611</v>
      </c>
      <c r="B128" s="3" t="s">
        <v>141</v>
      </c>
      <c r="D128" s="3" t="s">
        <v>126</v>
      </c>
    </row>
  </sheetData>
  <autoFilter ref="A1:H12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Respuestas de formulario 1</vt:lpstr>
      <vt:lpstr>data</vt:lpstr>
      <vt:lpstr>Hoja1</vt:lpstr>
      <vt:lpstr>Graph</vt:lpstr>
      <vt:lpstr>corrected_formula</vt:lpstr>
      <vt:lpstr>corrected</vt:lpstr>
      <vt:lpstr>seg_registro</vt:lpstr>
      <vt:lpstr>seg_Q8</vt:lpstr>
      <vt:lpstr>seg_Q12</vt:lpstr>
      <vt:lpstr>seg_Q16</vt:lpstr>
      <vt:lpstr>seg_Q19</vt:lpstr>
      <vt:lpstr>seg_Q21</vt:lpstr>
      <vt:lpstr>seg_Q23</vt:lpstr>
      <vt:lpstr>Q2din</vt:lpstr>
      <vt:lpstr>seg_Q2</vt:lpstr>
      <vt:lpstr>Q2dep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dcterms:created xsi:type="dcterms:W3CDTF">2021-12-22T00:58:29Z</dcterms:created>
  <dcterms:modified xsi:type="dcterms:W3CDTF">2021-12-28T05:53:46Z</dcterms:modified>
</cp:coreProperties>
</file>