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UCA\Logística y Distribución Comercial\"/>
    </mc:Choice>
  </mc:AlternateContent>
  <bookViews>
    <workbookView xWindow="0" yWindow="0" windowWidth="20325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1" i="1" l="1"/>
  <c r="F12" i="1" l="1"/>
  <c r="Q6" i="1" s="1"/>
  <c r="P6" i="1"/>
  <c r="A7" i="1"/>
  <c r="F10" i="1"/>
  <c r="O6" i="1" s="1"/>
</calcChain>
</file>

<file path=xl/sharedStrings.xml><?xml version="1.0" encoding="utf-8"?>
<sst xmlns="http://schemas.openxmlformats.org/spreadsheetml/2006/main" count="57" uniqueCount="31">
  <si>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</si>
  <si>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</si>
  <si>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</si>
  <si>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</si>
  <si>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</si>
  <si>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</si>
  <si>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</si>
  <si>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</si>
  <si>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</si>
  <si>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</si>
  <si>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</si>
  <si>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</si>
  <si>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PRONOSTICAR MES 13</t>
  </si>
  <si>
    <t xml:space="preserve">PROMEDIO SIMPLE </t>
  </si>
  <si>
    <t xml:space="preserve">PROMEDIO MOVIL </t>
  </si>
  <si>
    <t xml:space="preserve">PROMEDIO PONDERADO </t>
  </si>
  <si>
    <t>=</t>
  </si>
  <si>
    <t>M13 Simple</t>
  </si>
  <si>
    <t>M13 Móvil</t>
  </si>
  <si>
    <t>M13 Ponderado</t>
  </si>
  <si>
    <t>%</t>
  </si>
  <si>
    <t>M13</t>
  </si>
  <si>
    <t>M14</t>
  </si>
  <si>
    <t>M15</t>
  </si>
  <si>
    <t>M16</t>
  </si>
  <si>
    <t>M17</t>
  </si>
  <si>
    <t>M18</t>
  </si>
  <si>
    <t>MARZO</t>
  </si>
  <si>
    <t xml:space="preserve">ABRIL </t>
  </si>
  <si>
    <t>MAYO</t>
  </si>
  <si>
    <t>PROYECCIÓN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</si>
</sst>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8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8" fontId="0" fillId="3" borderId="8" xfId="0" applyNumberForma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25"/>
  <sheetViews>
    <sheetView tabSelected="1" topLeftCell="B10" workbookViewId="0">
      <selection activeCell="Q28" sqref="Q28"/>
    </sheetView>
  </sheetViews>
  <sheetFormatPr baseColWidth="10" defaultRowHeight="15" x14ac:dyDescent="0.25"/>
  <cols>
    <col min="3" max="3" width="16.42578125" customWidth="1"/>
    <col min="4" max="5" width="12" bestFit="1" customWidth="1"/>
    <col min="6" max="6" width="14" customWidth="1"/>
  </cols>
  <sheetData>
    <row r="4" spans="1:20" ht="15.75" thickBot="1" x14ac:dyDescent="0.3"/>
    <row r="5" spans="1:20" ht="30.75" thickBot="1" x14ac:dyDescent="0.3">
      <c r="C5" s="8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10" t="s">
        <v>11</v>
      </c>
      <c r="O5" s="1" t="s">
        <v>17</v>
      </c>
      <c r="P5" s="1" t="s">
        <v>18</v>
      </c>
      <c r="Q5" s="1" t="s">
        <v>19</v>
      </c>
    </row>
    <row r="6" spans="1:20" ht="15.75" thickBot="1" x14ac:dyDescent="0.3">
      <c r="C6" s="11">
        <v>150</v>
      </c>
      <c r="D6" s="12">
        <v>145</v>
      </c>
      <c r="E6" s="12">
        <v>160</v>
      </c>
      <c r="F6" s="12">
        <v>170</v>
      </c>
      <c r="G6" s="12">
        <v>150</v>
      </c>
      <c r="H6" s="12">
        <v>145</v>
      </c>
      <c r="I6" s="12">
        <v>150</v>
      </c>
      <c r="J6" s="12">
        <v>155</v>
      </c>
      <c r="K6" s="12">
        <v>145</v>
      </c>
      <c r="L6" s="12">
        <v>160</v>
      </c>
      <c r="M6" s="12">
        <v>175</v>
      </c>
      <c r="N6" s="13">
        <v>170</v>
      </c>
      <c r="O6" s="2">
        <f>F10</f>
        <v>156.25</v>
      </c>
      <c r="P6" s="2">
        <f>F11</f>
        <v>158.66666666666666</v>
      </c>
      <c r="Q6" s="2">
        <f>F12</f>
        <v>168.5</v>
      </c>
    </row>
    <row r="7" spans="1:20" x14ac:dyDescent="0.25">
      <c r="A7">
        <f>(100/12)</f>
        <v>8.3333333333333339</v>
      </c>
      <c r="B7" s="5" t="s">
        <v>20</v>
      </c>
      <c r="C7" s="7">
        <v>8.3299999999999999E-2</v>
      </c>
      <c r="D7" s="7">
        <v>8.3299999999999999E-2</v>
      </c>
      <c r="E7" s="7">
        <v>8.3299999999999999E-2</v>
      </c>
      <c r="F7" s="7">
        <v>8.3299999999999999E-2</v>
      </c>
      <c r="G7" s="7">
        <v>8.3299999999999999E-2</v>
      </c>
      <c r="H7" s="7">
        <v>8.3299999999999999E-2</v>
      </c>
      <c r="I7" s="7">
        <v>8.3299999999999999E-2</v>
      </c>
      <c r="J7" s="7">
        <v>8.3299999999999999E-2</v>
      </c>
      <c r="K7" s="7">
        <v>8.3299999999999999E-2</v>
      </c>
      <c r="L7" s="7">
        <v>0.3</v>
      </c>
      <c r="M7" s="7">
        <v>0.3</v>
      </c>
      <c r="N7" s="7">
        <v>0.4</v>
      </c>
      <c r="O7" s="6"/>
      <c r="P7" s="6"/>
      <c r="Q7" s="6"/>
    </row>
    <row r="9" spans="1:20" x14ac:dyDescent="0.25">
      <c r="C9" s="3" t="s">
        <v>12</v>
      </c>
    </row>
    <row r="10" spans="1:20" x14ac:dyDescent="0.25">
      <c r="C10" s="3" t="s">
        <v>13</v>
      </c>
      <c r="E10" s="4" t="s">
        <v>16</v>
      </c>
      <c r="F10">
        <f>SUM(C6:N6)/12</f>
        <v>156.25</v>
      </c>
    </row>
    <row r="11" spans="1:20" x14ac:dyDescent="0.25">
      <c r="C11" s="3" t="s">
        <v>14</v>
      </c>
      <c r="E11" s="4" t="s">
        <v>16</v>
      </c>
      <c r="F11">
        <f>(O17+P17+Q17+R17+S17+N17)/6</f>
        <v>158.66666666666666</v>
      </c>
    </row>
    <row r="12" spans="1:20" x14ac:dyDescent="0.25">
      <c r="C12" s="3" t="s">
        <v>15</v>
      </c>
      <c r="E12" s="4" t="s">
        <v>16</v>
      </c>
      <c r="F12">
        <f>SUM((L6*L7)+(M6*M7)+(N6*N7))</f>
        <v>168.5</v>
      </c>
    </row>
    <row r="15" spans="1:20" ht="15.75" thickBot="1" x14ac:dyDescent="0.3"/>
    <row r="16" spans="1:20" ht="15.75" thickBot="1" x14ac:dyDescent="0.3">
      <c r="C16" s="8" t="s">
        <v>0</v>
      </c>
      <c r="D16" s="9" t="s">
        <v>1</v>
      </c>
      <c r="E16" s="9" t="s">
        <v>2</v>
      </c>
      <c r="F16" s="9" t="s">
        <v>3</v>
      </c>
      <c r="G16" s="9" t="s">
        <v>4</v>
      </c>
      <c r="H16" s="9" t="s">
        <v>5</v>
      </c>
      <c r="I16" s="9" t="s">
        <v>6</v>
      </c>
      <c r="J16" s="9" t="s">
        <v>7</v>
      </c>
      <c r="K16" s="9" t="s">
        <v>8</v>
      </c>
      <c r="L16" s="9" t="s">
        <v>9</v>
      </c>
      <c r="M16" s="9" t="s">
        <v>10</v>
      </c>
      <c r="N16" s="10" t="s">
        <v>11</v>
      </c>
      <c r="O16" s="14" t="s">
        <v>21</v>
      </c>
      <c r="P16" s="14" t="s">
        <v>22</v>
      </c>
      <c r="Q16" s="14" t="s">
        <v>23</v>
      </c>
      <c r="R16" s="14" t="s">
        <v>24</v>
      </c>
      <c r="S16" s="14" t="s">
        <v>25</v>
      </c>
      <c r="T16" s="14" t="s">
        <v>26</v>
      </c>
    </row>
    <row r="17" spans="3:20" ht="15.75" thickBot="1" x14ac:dyDescent="0.3">
      <c r="C17" s="11">
        <v>150</v>
      </c>
      <c r="D17" s="12">
        <v>145</v>
      </c>
      <c r="E17" s="12">
        <v>160</v>
      </c>
      <c r="F17" s="12">
        <v>170</v>
      </c>
      <c r="G17" s="12">
        <v>150</v>
      </c>
      <c r="H17" s="12">
        <v>145</v>
      </c>
      <c r="I17" s="12">
        <v>148</v>
      </c>
      <c r="J17" s="12">
        <v>147</v>
      </c>
      <c r="K17" s="12">
        <v>146</v>
      </c>
      <c r="L17" s="12">
        <v>150</v>
      </c>
      <c r="M17" s="12">
        <v>160</v>
      </c>
      <c r="N17" s="13">
        <v>170</v>
      </c>
      <c r="O17" s="14">
        <v>154</v>
      </c>
      <c r="P17" s="14">
        <v>155</v>
      </c>
      <c r="Q17" s="14">
        <v>156</v>
      </c>
      <c r="R17" s="14">
        <v>158</v>
      </c>
      <c r="S17" s="14">
        <v>159</v>
      </c>
      <c r="T17" s="14">
        <v>159</v>
      </c>
    </row>
    <row r="18" spans="3:20" ht="15.75" thickBot="1" x14ac:dyDescent="0.3"/>
    <row r="19" spans="3:20" ht="15.75" thickBot="1" x14ac:dyDescent="0.3">
      <c r="C19" s="8" t="s">
        <v>0</v>
      </c>
      <c r="D19" s="9" t="s">
        <v>1</v>
      </c>
      <c r="E19" s="9" t="s">
        <v>2</v>
      </c>
      <c r="F19" s="9" t="s">
        <v>3</v>
      </c>
      <c r="G19" s="9" t="s">
        <v>4</v>
      </c>
      <c r="H19" s="9" t="s">
        <v>5</v>
      </c>
      <c r="I19" s="9" t="s">
        <v>6</v>
      </c>
      <c r="J19" s="9" t="s">
        <v>7</v>
      </c>
      <c r="K19" s="9" t="s">
        <v>8</v>
      </c>
      <c r="L19" s="9" t="s">
        <v>9</v>
      </c>
      <c r="M19" s="9" t="s">
        <v>10</v>
      </c>
      <c r="N19" s="10" t="s">
        <v>11</v>
      </c>
    </row>
    <row r="20" spans="3:20" ht="15.75" thickBot="1" x14ac:dyDescent="0.3">
      <c r="C20" s="11">
        <v>150</v>
      </c>
      <c r="D20" s="12">
        <v>145</v>
      </c>
      <c r="E20" s="12">
        <v>160</v>
      </c>
      <c r="F20" s="12">
        <v>170</v>
      </c>
      <c r="G20" s="12">
        <v>150</v>
      </c>
      <c r="H20" s="12">
        <v>145</v>
      </c>
      <c r="I20" s="12">
        <v>148</v>
      </c>
      <c r="J20" s="12">
        <v>147</v>
      </c>
      <c r="K20" s="12">
        <v>146</v>
      </c>
      <c r="L20" s="12">
        <v>150</v>
      </c>
      <c r="M20" s="12">
        <v>160</v>
      </c>
      <c r="N20" s="13">
        <v>170</v>
      </c>
    </row>
    <row r="23" spans="3:20" ht="30" x14ac:dyDescent="0.25">
      <c r="C23" s="18" t="s">
        <v>27</v>
      </c>
      <c r="D23" s="18" t="s">
        <v>28</v>
      </c>
      <c r="E23" s="18" t="s">
        <v>29</v>
      </c>
      <c r="F23" s="19" t="s">
        <v>30</v>
      </c>
    </row>
    <row r="24" spans="3:20" ht="16.5" x14ac:dyDescent="0.25">
      <c r="C24" s="17">
        <v>10453.69</v>
      </c>
      <c r="D24" s="17">
        <v>4862.6999999999989</v>
      </c>
      <c r="E24" s="17">
        <v>2497.52</v>
      </c>
      <c r="F24" s="20">
        <f>SUM((C24*C25)+(D24*D25)+(E24*E25))</f>
        <v>4312.0380000000005</v>
      </c>
    </row>
    <row r="25" spans="3:20" x14ac:dyDescent="0.25">
      <c r="C25" s="16">
        <v>0.2</v>
      </c>
      <c r="D25" s="16">
        <v>0.2</v>
      </c>
      <c r="E25" s="16">
        <v>0.5</v>
      </c>
      <c r="F25" s="15"/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2021-01-12T23:53:08Z</dcterms:created>
  <dcterms:modified xsi:type="dcterms:W3CDTF">2021-06-15T03:55:20Z</dcterms:modified>
</cp:coreProperties>
</file>