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40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D9" i="3" l="1"/>
  <c r="E9" i="3" l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<sst xmlns="http://schemas.openxmlformats.org/spreadsheetml/2006/main" count="197" uniqueCount="173">
  <si>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</si>
  <si>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</si>
  <si>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</si>
  <si>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</si>
  <si>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</si>
  <si>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</si>
  <si>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</si>
  <si>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</si>
  <si>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</si>
  <si>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</si>
  <si>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</si>
  <si>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</si>
  <si>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</si>
  <si>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</si>
  <si>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</si>
  <si>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</si>
  <si>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</si>
  <si>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</si>
  <si>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</si>
  <si>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</si>
  <si>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</si>
  <si>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</si>
  <si>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</si>
  <si>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</si>
  <si>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</si>
  <si>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</si>
  <si>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</si>
  <si>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</si>
  <si>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</si>
  <si>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</si>
  <si>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</si>
  <si>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</si>
  <si>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</si>
  <si>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</si>
  <si>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</si>
  <si>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</si>
  <si>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</si>
  <si>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</si>
  <si>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</si>
  <si>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</si>
  <si>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</si>
  <si>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</si>
  <si>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</si>
  <si>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</si>
  <si>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</si>
  <si>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</si>
  <si>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</si>
  <si>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</si>
  <si>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</si>
  <si>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</si>
  <si>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</si>
  <si>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</si>
  <si>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</si>
  <si>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</si>
  <si>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</si>
  <si>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</si>
  <si>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</si>
  <si>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</si>
  <si>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</si>
  <si>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</si>
  <si>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</si>
  <si>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</si>
  <si>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</si>
  <si>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</si>
  <si>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</si>
  <si>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</si>
  <si>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</si>
  <si>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</si>
  <si>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</si>
  <si>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</si>
  <si>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</si>
  <si>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</si>
  <si>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</si>
  <si>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</si>
  <si>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</si>
  <si>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</si>
  <si>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</si>
  <si>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</si>
  <si>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</si>
  <si>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</si>
  <si>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</si>
  <si>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</si>
  <si>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</si>
  <si>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</si>
  <si>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</si>
  <si>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</si>
  <si>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</si>
  <si>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</si>
  <si>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</si>
  <si>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</si>
  <si>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</si>
  <si>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</si>
  <si>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</si>
  <si>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</si>
  <si>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</si>
  <si>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</si>
  <si>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</si>
  <si>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</si>
  <si>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</si>
  <si>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</si>
  <si>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</si>
  <si>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</si>
  <si>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</si>
  <si>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</si>
  <si>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</si>
  <si>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</si>
  <si>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</si>
  <si>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</si>
  <si>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</si>
  <si>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</si>
  <si>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</si>
  <si>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</si>
  <si>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</si>
  <si>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</si>
  <si>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</si>
  <si>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</si>
  <si>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</si>
  <si>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</si>
  <si>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</si>
  <si>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</si>
  <si>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</si>
  <si>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</si>
  <si>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</si>
  <si>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</si>
  <si>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</si>
  <si>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</si>
  <si>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</si>
  <si>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</si>
  <si>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</si>
  <si>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</si>
  <si>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</si>
  <si>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</si>
  <si>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</si>
  <si>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</si>
  <si>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</si>
  <si>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</si>
  <si>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</si>
  <si>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</si>
  <si>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</si>
  <si>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</si>
  <si>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</si>
  <si>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</si>
  <si>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</si>
  <si>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</si>
  <si>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</si>
  <si>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</si>
  <si>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</si>
  <si>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</si>
  <si>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</si>
  <si>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</si>
  <si>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</si>
  <si>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</si>
  <si>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</si>
  <si>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</si>
  <si>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</si>
  <si>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</si>
  <si>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</si>
  <si>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</si>
  <si>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</si>
  <si>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</si>
  <si>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</si>
  <si>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</si>
  <si>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</si>
  <si>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</si>
  <si>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</si>
  <si>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</si>
  <si>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</si>
  <si>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</si>
  <si>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</si>
  <si>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Ubicación: </t>
    </r>
    <r>
      <rPr>
        <sz val="10"/>
        <color rgb="FF000000"/>
        <rFont val="Calibri"/>
        <family val="2"/>
      </rPr>
      <t>Digital.</t>
    </r>
  </si>
  <si>
    <r>
      <t xml:space="preserve">Tipo de equipo: </t>
    </r>
    <r>
      <rPr>
        <sz val="10"/>
        <color rgb="FF000000"/>
        <rFont val="Calibri"/>
        <family val="2"/>
      </rPr>
      <t xml:space="preserve"> Equipo Piso Techo Inverter marca ComfortStar 60,000 BTU Gas R-410. </t>
    </r>
  </si>
  <si>
    <t xml:space="preserve">Subtotal </t>
  </si>
  <si>
    <t xml:space="preserve">Descuento 5% 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</si>
</sst>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8" fontId="20" fillId="0" borderId="3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40" activePane="bottomLeft" state="frozen"/>
      <selection pane="bottomLeft" activeCell="C47" sqref="C4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35.481999999999999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39.030200000000001</v>
      </c>
      <c r="D126" s="84"/>
      <c r="E126" s="85"/>
      <c r="F126" s="85">
        <f>C126*D126</f>
        <v>0</v>
      </c>
      <c r="G126" s="66">
        <f>C126*1.1</f>
        <v>42.933220000000006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1331.14</v>
      </c>
      <c r="D129" s="86"/>
      <c r="E129" s="6"/>
      <c r="F129" s="6"/>
      <c r="G129" s="87">
        <f>C129*1.1</f>
        <v>1464.2540000000001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1406.1702</v>
      </c>
      <c r="D132" s="90"/>
      <c r="E132" s="91"/>
      <c r="F132" s="91"/>
      <c r="G132" s="2">
        <f>SUM(G126:G131)</f>
        <v>1507.1872200000003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B8" sqref="B8:E18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2822</v>
      </c>
      <c r="E9" s="115">
        <f>B9*D9</f>
        <v>2822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2596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40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36</v>
      </c>
      <c r="E13" s="118"/>
      <c r="F13" s="102"/>
      <c r="G13" s="102"/>
    </row>
    <row r="14" spans="1:14" ht="25.5" x14ac:dyDescent="0.25">
      <c r="A14" s="102"/>
      <c r="B14" s="116"/>
      <c r="C14" s="119" t="s">
        <v>170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169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34"/>
      <c r="C16" s="135"/>
      <c r="D16" s="122" t="s">
        <v>171</v>
      </c>
      <c r="E16" s="136">
        <f>SUM(E9:E15)</f>
        <v>2822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34"/>
      <c r="C17" s="135"/>
      <c r="D17" s="137" t="s">
        <v>172</v>
      </c>
      <c r="E17" s="136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2814.5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2021-08-16T16:37:43Z</dcterms:modified>
</cp:coreProperties>
</file>