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8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J10" i="3"/>
  <c r="K10" i="3" s="1"/>
  <c r="D9" i="3"/>
  <c r="E9" i="3" l="1"/>
  <c r="G131" i="5"/>
  <c r="G129" i="5"/>
  <c r="E16" i="3" l="1"/>
  <c r="E18" i="3"/>
  <c r="D55" i="5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<sst xmlns="http://schemas.openxmlformats.org/spreadsheetml/2006/main" count="197" uniqueCount="174">
  <si>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</si>
  <si>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</si>
  <si>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</si>
  <si>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</si>
  <si>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</si>
  <si>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</si>
  <si>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</si>
  <si>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</si>
  <si>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</si>
  <si>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</si>
  <si>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</si>
  <si>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</si>
  <si>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</si>
  <si>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</si>
  <si>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</si>
  <si>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</si>
  <si>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</si>
  <si>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</si>
  <si>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</si>
  <si>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</si>
  <si>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</si>
  <si>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</si>
  <si>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</si>
  <si>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</si>
  <si>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</si>
  <si>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</si>
  <si>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</si>
  <si>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</si>
  <si>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</si>
  <si>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</si>
  <si>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</si>
  <si>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</si>
  <si>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</si>
  <si>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</si>
  <si>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</si>
  <si>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</si>
  <si>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</si>
  <si>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</si>
  <si>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</si>
  <si>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</si>
  <si>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</si>
  <si>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</si>
  <si>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</si>
  <si>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</si>
  <si>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</si>
  <si>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</si>
  <si>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</si>
  <si>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</si>
  <si>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</si>
  <si>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</si>
  <si>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</si>
  <si>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</si>
  <si>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</si>
  <si>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</si>
  <si>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</si>
  <si>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</si>
  <si>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</si>
  <si>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</si>
  <si>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</si>
  <si>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</si>
  <si>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</si>
  <si>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</si>
  <si>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</si>
  <si>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</si>
  <si>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</si>
  <si>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</si>
  <si>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</si>
  <si>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</si>
  <si>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</si>
  <si>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</si>
  <si>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</si>
  <si>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</si>
  <si>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</si>
  <si>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</si>
  <si>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</si>
  <si>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</si>
  <si>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</si>
  <si>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</si>
  <si>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</si>
  <si>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</si>
  <si>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</si>
  <si>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</si>
  <si>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</si>
  <si>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</si>
  <si>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</si>
  <si>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</si>
  <si>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</si>
  <si>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</si>
  <si>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</si>
  <si>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</si>
  <si>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</si>
  <si>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</si>
  <si>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</si>
  <si>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</si>
  <si>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</si>
  <si>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</si>
  <si>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</si>
  <si>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</si>
  <si>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</si>
  <si>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</si>
  <si>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</si>
  <si>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</si>
  <si>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</si>
  <si>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</si>
  <si>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</si>
  <si>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</si>
  <si>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</si>
  <si>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</si>
  <si>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</si>
  <si>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</si>
  <si>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</si>
  <si>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</si>
  <si>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</si>
  <si>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</si>
  <si>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</si>
  <si>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</si>
  <si>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</si>
  <si>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</si>
  <si>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</si>
  <si>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</si>
  <si>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</si>
  <si>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</si>
  <si>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</si>
  <si>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</si>
  <si>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</si>
  <si>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</si>
  <si>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</si>
  <si>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</si>
  <si>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</si>
  <si>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</si>
  <si>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</si>
  <si>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</si>
  <si>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</si>
  <si>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</si>
  <si>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</si>
  <si>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</si>
  <si>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</si>
  <si>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</si>
  <si>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</si>
  <si>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</si>
  <si>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</si>
  <si>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</si>
  <si>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</si>
  <si>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</si>
  <si>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</si>
  <si>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</si>
  <si>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</si>
  <si>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</si>
  <si>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</si>
  <si>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</si>
  <si>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</si>
  <si>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</si>
  <si>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</si>
  <si>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</si>
  <si>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</si>
  <si>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</si>
  <si>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</si>
  <si>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</si>
  <si>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</si>
  <si>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</si>
  <si>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</si>
  <si>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</si>
  <si>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</si>
  <si>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</si>
  <si>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</si>
  <si>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</si>
  <si>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</si>
  <si>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</si>
  <si>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</si>
  <si>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>Digital.</t>
    </r>
  </si>
  <si>
    <t>Subtotal</t>
  </si>
  <si>
    <t xml:space="preserve">Descuento 5% Mano de Obra </t>
  </si>
  <si>
    <t xml:space="preserve">TOTAL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</si>
  <si>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60,000 BTU Gas R-410.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</si>
</sst>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8" fontId="20" fillId="0" borderId="3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88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31" t="s">
        <v>5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32" t="s">
        <v>118</v>
      </c>
      <c r="B107" s="133"/>
      <c r="C107" s="134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5" t="s">
        <v>121</v>
      </c>
      <c r="B114" s="136"/>
      <c r="C114" s="137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5" t="s">
        <v>121</v>
      </c>
      <c r="B120" s="136"/>
      <c r="C120" s="137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5" t="s">
        <v>125</v>
      </c>
      <c r="B125" s="136"/>
      <c r="C125" s="137"/>
      <c r="D125" s="135" t="s">
        <v>126</v>
      </c>
      <c r="E125" s="136"/>
      <c r="F125" s="136"/>
      <c r="G125" s="137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2822</v>
      </c>
      <c r="E9" s="115">
        <f>B9*D9</f>
        <v>2822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2596</v>
      </c>
      <c r="E10" s="118"/>
      <c r="F10" s="102"/>
      <c r="G10" s="102"/>
      <c r="I10">
        <v>2596</v>
      </c>
      <c r="J10">
        <f>I10*0.07</f>
        <v>181.72000000000003</v>
      </c>
      <c r="K10">
        <f>I10+J10</f>
        <v>2777.7200000000003</v>
      </c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x14ac:dyDescent="0.25">
      <c r="A14" s="102"/>
      <c r="B14" s="116"/>
      <c r="C14" s="119" t="s">
        <v>173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27"/>
      <c r="C16" s="128"/>
      <c r="D16" s="122" t="s">
        <v>170</v>
      </c>
      <c r="E16" s="129">
        <f>SUM(E9:E15)</f>
        <v>2822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27"/>
      <c r="C17" s="128"/>
      <c r="D17" s="130" t="s">
        <v>171</v>
      </c>
      <c r="E17" s="129">
        <f>D11*5%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172</v>
      </c>
      <c r="E18" s="126">
        <f>SUM(E9:E15)</f>
        <v>2822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2021-08-16T15:56:46Z</dcterms:modified>
</cp:coreProperties>
</file>