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01-116-dagobertogrand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<sst xmlns="http://schemas.openxmlformats.org/spreadsheetml/2006/main" count="196" uniqueCount="172">
  <si>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</si>
  <si>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</si>
  <si>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</si>
  <si>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</si>
  <si>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</si>
  <si>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</si>
  <si>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</si>
  <si>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</si>
  <si>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</si>
  <si>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</si>
  <si>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</si>
  <si>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</si>
  <si>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</si>
  <si>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</si>
  <si>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</si>
  <si>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</si>
  <si>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</si>
  <si>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</si>
  <si>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</si>
  <si>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</si>
  <si>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</si>
  <si>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</si>
  <si>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</si>
  <si>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</si>
  <si>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</si>
  <si>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</si>
  <si>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</si>
  <si>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</si>
  <si>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</si>
  <si>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</si>
  <si>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</si>
  <si>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</si>
  <si>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</si>
  <si>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</si>
  <si>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</si>
  <si>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</si>
  <si>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</si>
  <si>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</si>
  <si>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</si>
  <si>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</si>
  <si>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</si>
  <si>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</si>
  <si>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</si>
  <si>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</si>
  <si>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</si>
  <si>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</si>
  <si>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</si>
  <si>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</si>
  <si>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</si>
  <si>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</si>
  <si>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</si>
  <si>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</si>
  <si>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</si>
  <si>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</si>
  <si>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</si>
  <si>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</si>
  <si>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</si>
  <si>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</si>
  <si>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</si>
  <si>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</si>
  <si>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</si>
  <si>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</si>
  <si>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</si>
  <si>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</si>
  <si>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</si>
  <si>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</si>
  <si>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</si>
  <si>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</si>
  <si>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</si>
  <si>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</si>
  <si>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</si>
  <si>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</si>
  <si>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</si>
  <si>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</si>
  <si>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</si>
  <si>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</si>
  <si>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</si>
  <si>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</si>
  <si>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</si>
  <si>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</si>
  <si>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</si>
  <si>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</si>
  <si>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</si>
  <si>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</si>
  <si>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</si>
  <si>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</si>
  <si>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</si>
  <si>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</si>
  <si>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</si>
  <si>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</si>
  <si>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</si>
  <si>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</si>
  <si>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</si>
  <si>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</si>
  <si>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</si>
  <si>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</si>
  <si>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</si>
  <si>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</si>
  <si>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</si>
  <si>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</si>
  <si>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</si>
  <si>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</si>
  <si>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</si>
  <si>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</si>
  <si>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</si>
  <si>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</si>
  <si>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</si>
  <si>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</si>
  <si>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</si>
  <si>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</si>
  <si>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</si>
  <si>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</si>
  <si>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</si>
  <si>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</si>
  <si>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</si>
  <si>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</si>
  <si>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</si>
  <si>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</si>
  <si>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</si>
  <si>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</si>
  <si>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</si>
  <si>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</si>
  <si>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</si>
  <si>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</si>
  <si>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</si>
  <si>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</si>
  <si>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</si>
  <si>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</si>
  <si>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</si>
  <si>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</si>
  <si>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</si>
  <si>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</si>
  <si>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</si>
  <si>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</si>
  <si>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</si>
  <si>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</si>
  <si>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</si>
  <si>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</si>
  <si>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</si>
  <si>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</si>
  <si>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</si>
  <si>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</si>
  <si>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</si>
  <si>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</si>
  <si>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</si>
  <si>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</si>
  <si>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</si>
  <si>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</si>
  <si>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</si>
  <si>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</si>
  <si>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</si>
  <si>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</si>
  <si>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</si>
  <si>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</si>
  <si>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</si>
  <si>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</si>
  <si>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</si>
  <si>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</si>
  <si>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</si>
  <si>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</si>
  <si>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</si>
  <si>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</si>
  <si>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</si>
  <si>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</si>
  <si>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</si>
  <si>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</si>
  <si>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</si>
  <si>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Equipo nuevo </t>
  </si>
  <si>
    <t>2207-4000</t>
  </si>
  <si>
    <t xml:space="preserve">Suministro e instalación básica de equipo A/C </t>
  </si>
  <si>
    <t xml:space="preserve">Materiales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</si>
  <si>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Convencional marca York 12,000 BTU/H.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</si>
</sst>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G133" sqref="G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5</v>
      </c>
      <c r="I64" s="55">
        <f t="shared" si="3"/>
        <v>10.9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>
        <v>10</v>
      </c>
      <c r="D73" s="55">
        <f t="shared" si="2"/>
        <v>1.3270000000000002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166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21.148853999999996</v>
      </c>
      <c r="E90" s="114"/>
      <c r="F90" s="110" t="s">
        <v>68</v>
      </c>
      <c r="G90" s="15"/>
      <c r="H90" s="15"/>
      <c r="I90" s="64">
        <f>SUM(I60:I89)*1.13</f>
        <v>36.827151999999998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23.263739399999999</v>
      </c>
      <c r="D128" s="87">
        <v>0.1</v>
      </c>
      <c r="E128" s="6"/>
      <c r="F128" s="6">
        <f>C128*D128</f>
        <v>2.3263739399999999</v>
      </c>
      <c r="G128" s="88">
        <f>C128+F128</f>
        <v>25.590113339999998</v>
      </c>
    </row>
    <row r="129" spans="1:10" ht="15.75" x14ac:dyDescent="0.25">
      <c r="A129" s="83" t="s">
        <v>123</v>
      </c>
      <c r="B129" s="75">
        <v>0</v>
      </c>
      <c r="C129" s="84">
        <f>I90*1.1</f>
        <v>40.509867200000002</v>
      </c>
      <c r="D129" s="87">
        <v>0.1</v>
      </c>
      <c r="E129" s="6"/>
      <c r="F129" s="6">
        <f>C129*D129</f>
        <v>4.05098672</v>
      </c>
      <c r="G129" s="88">
        <f>C129+F129</f>
        <v>44.56085392</v>
      </c>
    </row>
    <row r="130" spans="1:10" ht="15.75" x14ac:dyDescent="0.25">
      <c r="A130" s="83" t="s">
        <v>124</v>
      </c>
      <c r="B130" s="75">
        <v>0</v>
      </c>
      <c r="C130" s="84">
        <v>301</v>
      </c>
      <c r="D130" s="87">
        <v>0.12</v>
      </c>
      <c r="E130" s="6"/>
      <c r="F130" s="6"/>
      <c r="G130" s="88">
        <f>C130*1.1</f>
        <v>331.1</v>
      </c>
    </row>
    <row r="131" spans="1:10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10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10" ht="16.5" thickBot="1" x14ac:dyDescent="0.3">
      <c r="A133" s="89" t="s">
        <v>126</v>
      </c>
      <c r="B133" s="90">
        <f>SUM(B127:B131)</f>
        <v>0</v>
      </c>
      <c r="C133" s="91">
        <f>SUM(C127:C131)</f>
        <v>425.49127659999999</v>
      </c>
      <c r="D133" s="92"/>
      <c r="E133" s="93"/>
      <c r="F133" s="93"/>
      <c r="G133" s="2">
        <f>SUM(G127:G132)</f>
        <v>564.54040426000006</v>
      </c>
    </row>
    <row r="135" spans="1:10" x14ac:dyDescent="0.25">
      <c r="G135" s="3"/>
    </row>
    <row r="137" spans="1:10" x14ac:dyDescent="0.25">
      <c r="G137" s="3"/>
      <c r="J137" t="s">
        <v>168</v>
      </c>
    </row>
    <row r="138" spans="1:10" x14ac:dyDescent="0.25">
      <c r="G138" s="4"/>
    </row>
    <row r="139" spans="1:10" x14ac:dyDescent="0.25">
      <c r="G139" s="3"/>
    </row>
    <row r="140" spans="1:10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169</v>
      </c>
      <c r="D7" s="103">
        <v>568.74</v>
      </c>
      <c r="E7" s="109">
        <f>D7*B7</f>
        <v>568.74</v>
      </c>
    </row>
    <row r="8" spans="2:14" x14ac:dyDescent="0.25">
      <c r="B8" s="104"/>
      <c r="C8" s="105" t="s">
        <v>170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15"/>
      <c r="C11" s="121" t="s">
        <v>171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568.74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2021-07-02T19:56:26Z</dcterms:modified>
</cp:coreProperties>
</file>