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12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D75" i="5" l="1"/>
  <c r="C113" i="5" s="1"/>
  <c r="F113" i="5" s="1"/>
  <c r="G113" i="5" s="1"/>
  <c r="G117" i="5" s="1"/>
  <c r="F114" i="5"/>
  <c r="G114" i="5" s="1"/>
  <c r="F112" i="5"/>
  <c r="G112" i="5"/>
  <c r="E7" i="3"/>
  <c r="E10" i="3" s="1"/>
  <c r="E11" i="3" l="1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<sst xmlns="http://schemas.openxmlformats.org/spreadsheetml/2006/main" count="177" uniqueCount="151">
  <si>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</si>
  <si>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</si>
  <si>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</si>
  <si>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</si>
  <si>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</si>
  <si>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</si>
  <si>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</si>
  <si>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</si>
  <si>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</si>
  <si>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</si>
  <si>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</si>
  <si>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</si>
  <si>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</si>
  <si>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</si>
  <si>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</si>
  <si>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</si>
  <si>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</si>
  <si>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</si>
  <si>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</si>
  <si>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</si>
  <si>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</si>
  <si>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</si>
  <si>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</si>
  <si>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</si>
  <si>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</si>
  <si>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</si>
  <si>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</si>
  <si>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</si>
  <si>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</si>
  <si>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</si>
  <si>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</si>
  <si>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</si>
  <si>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</si>
  <si>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</si>
  <si>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</si>
  <si>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</si>
  <si>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</si>
  <si>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</si>
  <si>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</si>
  <si>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</si>
  <si>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</si>
  <si>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</si>
  <si>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</si>
  <si>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</si>
  <si>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</si>
  <si>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</si>
  <si>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</si>
  <si>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</si>
  <si>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</si>
  <si>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</si>
  <si>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</si>
  <si>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</si>
  <si>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</si>
  <si>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</si>
  <si>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</si>
  <si>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</si>
  <si>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</si>
  <si>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</si>
  <si>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</si>
  <si>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</si>
  <si>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</si>
  <si>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</si>
  <si>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</si>
  <si>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</si>
  <si>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</si>
  <si>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</si>
  <si>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</si>
  <si>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</si>
  <si>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</si>
  <si>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</si>
  <si>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</si>
  <si>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</si>
  <si>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</si>
  <si>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</si>
  <si>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</si>
  <si>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</si>
  <si>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</si>
  <si>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</si>
  <si>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</si>
  <si>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</si>
  <si>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</si>
  <si>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</si>
  <si>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</si>
  <si>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</si>
  <si>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</si>
  <si>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</si>
  <si>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</si>
  <si>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</si>
  <si>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</si>
  <si>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</si>
  <si>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</si>
  <si>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</si>
  <si>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</si>
  <si>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</si>
  <si>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</si>
  <si>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</si>
  <si>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</si>
  <si>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</si>
  <si>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</si>
  <si>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</si>
  <si>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</si>
  <si>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</si>
  <si>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</si>
  <si>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</si>
  <si>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</si>
  <si>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</si>
  <si>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</si>
  <si>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</si>
  <si>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</si>
  <si>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</si>
  <si>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</si>
  <si>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</si>
  <si>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</si>
  <si>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</si>
  <si>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</si>
  <si>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</si>
  <si>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</si>
  <si>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</si>
  <si>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</si>
  <si>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</si>
  <si>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</si>
  <si>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</si>
  <si>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</si>
  <si>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</si>
  <si>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</si>
  <si>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</si>
  <si>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</si>
  <si>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</si>
  <si>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</si>
  <si>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</si>
  <si>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</si>
  <si>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</si>
  <si>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</si>
  <si>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</si>
  <si>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</si>
  <si>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</si>
  <si>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</si>
  <si>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</si>
  <si>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</si>
  <si>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</si>
  <si>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</si>
  <si>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</si>
  <si>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</si>
  <si>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</si>
  <si>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</si>
  <si>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</si>
  <si>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</si>
  <si>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</si>
  <si>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Suministro de compresor para equipo A/C </t>
  </si>
  <si>
    <r>
      <t xml:space="preserve">Tipo equipo: </t>
    </r>
    <r>
      <rPr>
        <sz val="10"/>
        <color theme="1"/>
        <rFont val="Calibri"/>
        <family val="2"/>
        <scheme val="minor"/>
      </rPr>
      <t xml:space="preserve">Equipo 18,000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</si>
  <si>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Disal San Miguel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</si>
</sst>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0" xfId="0" applyFont="1"/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6" activePane="bottomLeft" state="frozen"/>
      <selection pane="bottomLeft" activeCell="J114" sqref="J114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6" t="s">
        <v>8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/>
      <c r="D32" s="34">
        <f t="shared" si="0"/>
        <v>0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/>
      <c r="D41" s="34">
        <f t="shared" si="0"/>
        <v>0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/>
      <c r="D53" s="54">
        <f>C53*B53</f>
        <v>0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4" si="2">B54*C54</f>
        <v>0</v>
      </c>
      <c r="E54" s="26"/>
      <c r="F54" s="26" t="s">
        <v>86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87</v>
      </c>
      <c r="B55" s="32">
        <v>0.75</v>
      </c>
      <c r="C55" s="53"/>
      <c r="D55" s="56">
        <f t="shared" si="2"/>
        <v>0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/>
      <c r="D56" s="56">
        <f t="shared" si="2"/>
        <v>0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125</v>
      </c>
      <c r="B74" s="32">
        <v>1</v>
      </c>
      <c r="C74" s="53"/>
      <c r="D74" s="65">
        <f t="shared" si="2"/>
        <v>0</v>
      </c>
      <c r="E74" s="26"/>
      <c r="F74" s="26" t="s">
        <v>126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75</v>
      </c>
      <c r="B75" s="51"/>
      <c r="C75" s="30"/>
      <c r="D75" s="46">
        <f>SUM(D53:D74)</f>
        <v>0</v>
      </c>
      <c r="E75" s="15"/>
      <c r="F75" s="44" t="s">
        <v>75</v>
      </c>
      <c r="G75" s="15"/>
      <c r="H75" s="15"/>
      <c r="I75" s="66">
        <f>SUM(I53:I74)</f>
        <v>0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127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128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129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130</v>
      </c>
      <c r="B83" s="71"/>
      <c r="C83" s="73">
        <f>C81*C82</f>
        <v>0</v>
      </c>
    </row>
    <row r="84" spans="1:9" ht="15.75" hidden="1" thickBot="1" x14ac:dyDescent="0.3">
      <c r="A84" s="1" t="s">
        <v>131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128</v>
      </c>
      <c r="B87" s="68"/>
      <c r="C87" s="69">
        <v>1617</v>
      </c>
    </row>
    <row r="88" spans="1:9" hidden="1" x14ac:dyDescent="0.25">
      <c r="A88" s="70" t="s">
        <v>132</v>
      </c>
      <c r="B88" s="71"/>
      <c r="C88" s="72">
        <v>0</v>
      </c>
    </row>
    <row r="89" spans="1:9" hidden="1" x14ac:dyDescent="0.25">
      <c r="A89" s="70" t="s">
        <v>130</v>
      </c>
      <c r="B89" s="71"/>
      <c r="C89" s="73">
        <f>C87*C88</f>
        <v>0</v>
      </c>
    </row>
    <row r="90" spans="1:9" ht="15.75" hidden="1" thickBot="1" x14ac:dyDescent="0.3">
      <c r="A90" s="1" t="s">
        <v>131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97" t="s">
        <v>133</v>
      </c>
      <c r="B93" s="98"/>
      <c r="C93" s="99"/>
    </row>
    <row r="94" spans="1:9" hidden="1" x14ac:dyDescent="0.25">
      <c r="A94" s="67" t="s">
        <v>134</v>
      </c>
      <c r="B94" s="68"/>
      <c r="C94" s="69">
        <v>1617</v>
      </c>
    </row>
    <row r="95" spans="1:9" hidden="1" x14ac:dyDescent="0.25">
      <c r="A95" s="70" t="s">
        <v>135</v>
      </c>
      <c r="B95" s="71"/>
      <c r="C95" s="72">
        <v>0</v>
      </c>
    </row>
    <row r="96" spans="1:9" hidden="1" x14ac:dyDescent="0.25">
      <c r="A96" s="70" t="s">
        <v>130</v>
      </c>
      <c r="B96" s="71"/>
      <c r="C96" s="73">
        <f>C94*C95</f>
        <v>0</v>
      </c>
    </row>
    <row r="97" spans="1:7" ht="15.75" hidden="1" thickBot="1" x14ac:dyDescent="0.3">
      <c r="A97" s="1" t="s">
        <v>131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00" t="s">
        <v>136</v>
      </c>
      <c r="B100" s="101"/>
      <c r="C100" s="102"/>
    </row>
    <row r="101" spans="1:7" ht="15.75" hidden="1" x14ac:dyDescent="0.25">
      <c r="A101" s="76" t="s">
        <v>137</v>
      </c>
      <c r="B101" s="77"/>
      <c r="C101" s="78">
        <v>0</v>
      </c>
    </row>
    <row r="102" spans="1:7" ht="15.75" hidden="1" x14ac:dyDescent="0.25">
      <c r="A102" s="76" t="s">
        <v>138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00" t="s">
        <v>136</v>
      </c>
      <c r="B106" s="101"/>
      <c r="C106" s="102"/>
    </row>
    <row r="107" spans="1:7" ht="15.75" hidden="1" x14ac:dyDescent="0.25">
      <c r="A107" s="76" t="s">
        <v>137</v>
      </c>
      <c r="B107" s="77"/>
      <c r="C107" s="78">
        <v>0</v>
      </c>
    </row>
    <row r="108" spans="1:7" ht="15.75" hidden="1" x14ac:dyDescent="0.25">
      <c r="A108" s="84" t="s">
        <v>139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00" t="s">
        <v>140</v>
      </c>
      <c r="B111" s="101"/>
      <c r="C111" s="102"/>
      <c r="D111" s="100" t="s">
        <v>141</v>
      </c>
      <c r="E111" s="101"/>
      <c r="F111" s="101"/>
      <c r="G111" s="102"/>
    </row>
    <row r="112" spans="1:7" ht="15.75" x14ac:dyDescent="0.25">
      <c r="A112" s="85" t="s">
        <v>142</v>
      </c>
      <c r="B112" s="77">
        <v>0</v>
      </c>
      <c r="C112" s="86">
        <f>I31+D49</f>
        <v>0</v>
      </c>
      <c r="D112" s="87">
        <v>0.1</v>
      </c>
      <c r="E112" s="88"/>
      <c r="F112" s="88">
        <f>C112*D112</f>
        <v>0</v>
      </c>
      <c r="G112" s="69">
        <f>C112+F112</f>
        <v>0</v>
      </c>
    </row>
    <row r="113" spans="1:7" ht="15.75" x14ac:dyDescent="0.25">
      <c r="A113" s="85" t="s">
        <v>143</v>
      </c>
      <c r="B113" s="77">
        <v>0</v>
      </c>
      <c r="C113" s="86">
        <f>D75</f>
        <v>0</v>
      </c>
      <c r="D113" s="89">
        <v>0.1</v>
      </c>
      <c r="E113" s="6"/>
      <c r="F113" s="6">
        <f>C113*D113</f>
        <v>0</v>
      </c>
      <c r="G113" s="90">
        <f>C113+F113</f>
        <v>0</v>
      </c>
    </row>
    <row r="114" spans="1:7" ht="15.75" x14ac:dyDescent="0.25">
      <c r="A114" s="85" t="s">
        <v>144</v>
      </c>
      <c r="B114" s="77">
        <v>0</v>
      </c>
      <c r="C114" s="86">
        <f>I75</f>
        <v>0</v>
      </c>
      <c r="D114" s="89">
        <v>0.1</v>
      </c>
      <c r="E114" s="6"/>
      <c r="F114" s="6">
        <f>C114*D114</f>
        <v>0</v>
      </c>
      <c r="G114" s="90">
        <f>C114+F114</f>
        <v>0</v>
      </c>
    </row>
    <row r="115" spans="1:7" ht="15.75" x14ac:dyDescent="0.25">
      <c r="A115" s="85" t="s">
        <v>145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f>C115+F115</f>
        <v>0</v>
      </c>
    </row>
    <row r="116" spans="1:7" ht="15.75" x14ac:dyDescent="0.25">
      <c r="A116" s="85" t="s">
        <v>146</v>
      </c>
      <c r="B116" s="77"/>
      <c r="C116" s="86">
        <v>0</v>
      </c>
      <c r="D116" s="89">
        <v>0</v>
      </c>
      <c r="E116" s="6"/>
      <c r="F116" s="6"/>
      <c r="G116" s="90">
        <v>0</v>
      </c>
    </row>
    <row r="117" spans="1:7" ht="16.5" thickBot="1" x14ac:dyDescent="0.3">
      <c r="A117" s="91" t="s">
        <v>147</v>
      </c>
      <c r="B117" s="92">
        <f>SUM(B112:B116)</f>
        <v>0</v>
      </c>
      <c r="C117" s="93"/>
      <c r="D117" s="94"/>
      <c r="E117" s="95"/>
      <c r="F117" s="95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4"/>
    </row>
    <row r="123" spans="1:7" x14ac:dyDescent="0.25">
      <c r="G123" s="3"/>
    </row>
    <row r="124" spans="1:7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tabSelected="1" workbookViewId="0">
      <selection activeCell="K13" sqref="K1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1:14" x14ac:dyDescent="0.25">
      <c r="A6" s="103"/>
      <c r="B6" s="104" t="s">
        <v>6</v>
      </c>
      <c r="C6" s="105" t="s">
        <v>5</v>
      </c>
      <c r="D6" s="104" t="s">
        <v>4</v>
      </c>
      <c r="E6" s="121" t="s">
        <v>3</v>
      </c>
    </row>
    <row r="7" spans="1:14" x14ac:dyDescent="0.25">
      <c r="A7" s="103"/>
      <c r="B7" s="106">
        <v>2</v>
      </c>
      <c r="C7" s="107" t="s">
        <v>148</v>
      </c>
      <c r="D7" s="108">
        <v>198</v>
      </c>
      <c r="E7" s="109">
        <f>D7*B7</f>
        <v>396</v>
      </c>
    </row>
    <row r="8" spans="1:14" x14ac:dyDescent="0.25">
      <c r="A8" s="103"/>
      <c r="B8" s="110"/>
      <c r="C8" s="111" t="s">
        <v>149</v>
      </c>
      <c r="D8" s="108"/>
      <c r="E8" s="109"/>
    </row>
    <row r="9" spans="1:14" x14ac:dyDescent="0.25">
      <c r="A9" s="103"/>
      <c r="B9" s="112"/>
      <c r="C9" s="113" t="s">
        <v>150</v>
      </c>
      <c r="D9" s="114"/>
      <c r="E9" s="114"/>
    </row>
    <row r="10" spans="1:14" x14ac:dyDescent="0.25">
      <c r="A10" s="103"/>
      <c r="B10" s="115"/>
      <c r="C10" s="115"/>
      <c r="D10" s="112" t="s">
        <v>2</v>
      </c>
      <c r="E10" s="116">
        <f>SUM(E7:E9)</f>
        <v>396</v>
      </c>
    </row>
    <row r="11" spans="1:14" x14ac:dyDescent="0.25">
      <c r="A11" s="103"/>
      <c r="B11" s="115"/>
      <c r="C11" s="117"/>
      <c r="D11" s="118" t="s">
        <v>1</v>
      </c>
      <c r="E11" s="118">
        <f>E10*0.13</f>
        <v>51.480000000000004</v>
      </c>
    </row>
    <row r="12" spans="1:14" x14ac:dyDescent="0.25">
      <c r="A12" s="103"/>
      <c r="B12" s="115"/>
      <c r="C12" s="115"/>
      <c r="D12" s="119" t="s">
        <v>0</v>
      </c>
      <c r="E12" s="120">
        <f>SUM(E10:E11)</f>
        <v>447.48</v>
      </c>
      <c r="J12" s="6"/>
      <c r="K12" s="6"/>
      <c r="L12" s="6"/>
      <c r="M12" s="6"/>
      <c r="N12" s="6"/>
    </row>
    <row r="13" spans="1:14" x14ac:dyDescent="0.25">
      <c r="J13" s="6"/>
      <c r="K13" s="6"/>
      <c r="L13" s="6"/>
      <c r="M13" s="6"/>
      <c r="N13" s="6"/>
    </row>
    <row r="14" spans="1:14" x14ac:dyDescent="0.25">
      <c r="J14" s="6"/>
      <c r="K14" s="6"/>
      <c r="L14" s="6"/>
      <c r="M14" s="6"/>
      <c r="N14" s="6"/>
    </row>
    <row r="15" spans="1:14" x14ac:dyDescent="0.25">
      <c r="J15" s="6"/>
      <c r="K15" s="6"/>
      <c r="L15" s="7"/>
      <c r="M15" s="6"/>
      <c r="N15" s="6"/>
    </row>
    <row r="16" spans="1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2021-01-07T23:07:08Z</dcterms:modified>
</cp:coreProperties>
</file>