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Hasgal\Diciembre\1205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5" i="5" l="1"/>
  <c r="H115" i="5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<sst xmlns="http://schemas.openxmlformats.org/spreadsheetml/2006/main" count="177" uniqueCount="151">
  <si>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</si>
  <si>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</si>
  <si>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</si>
  <si>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</si>
  <si>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</si>
  <si>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</si>
  <si>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</si>
  <si>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</si>
  <si>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</si>
  <si>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</si>
  <si>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</si>
  <si>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</si>
  <si>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</si>
  <si>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</si>
  <si>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</si>
  <si>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</si>
  <si>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</si>
  <si>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</si>
  <si>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</si>
  <si>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</si>
  <si>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</si>
  <si>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</si>
  <si>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</si>
  <si>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</si>
  <si>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</si>
  <si>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</si>
  <si>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</si>
  <si>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</si>
  <si>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</si>
  <si>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</si>
  <si>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</si>
  <si>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</si>
  <si>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</si>
  <si>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</si>
  <si>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</si>
  <si>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</si>
  <si>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</si>
  <si>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</si>
  <si>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</si>
  <si>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</si>
  <si>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</si>
  <si>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</si>
  <si>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</si>
  <si>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</si>
  <si>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</si>
  <si>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</si>
  <si>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</si>
  <si>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</si>
  <si>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</si>
  <si>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</si>
  <si>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</si>
  <si>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</si>
  <si>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</si>
  <si>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</si>
  <si>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</si>
  <si>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</si>
  <si>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</si>
  <si>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</si>
  <si>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</si>
  <si>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</si>
  <si>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</si>
  <si>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</si>
  <si>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</si>
  <si>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</si>
  <si>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</si>
  <si>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</si>
  <si>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</si>
  <si>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</si>
  <si>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</si>
  <si>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</si>
  <si>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</si>
  <si>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</si>
  <si>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</si>
  <si>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</si>
  <si>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</si>
  <si>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</si>
  <si>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</si>
  <si>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</si>
  <si>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</si>
  <si>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</si>
  <si>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</si>
  <si>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</si>
  <si>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</si>
  <si>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</si>
  <si>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</si>
  <si>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</si>
  <si>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</si>
  <si>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</si>
  <si>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</si>
  <si>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</si>
  <si>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</si>
  <si>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</si>
  <si>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</si>
  <si>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</si>
  <si>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</si>
  <si>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</si>
  <si>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</si>
  <si>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</si>
  <si>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</si>
  <si>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</si>
  <si>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</si>
  <si>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</si>
  <si>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</si>
  <si>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</si>
  <si>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</si>
  <si>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</si>
  <si>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</si>
  <si>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</si>
  <si>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</si>
  <si>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</si>
  <si>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</si>
  <si>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</si>
  <si>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</si>
  <si>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</si>
  <si>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</si>
  <si>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</si>
  <si>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</si>
  <si>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</si>
  <si>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</si>
  <si>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</si>
  <si>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</si>
  <si>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</si>
  <si>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</si>
  <si>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</si>
  <si>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</si>
  <si>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</si>
  <si>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</si>
  <si>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</si>
  <si>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</si>
  <si>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</si>
  <si>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</si>
  <si>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</si>
  <si>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</si>
  <si>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</si>
  <si>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</si>
  <si>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</si>
  <si>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</si>
  <si>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</si>
  <si>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</si>
  <si>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</si>
  <si>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</si>
  <si>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</si>
  <si>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</si>
  <si>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</si>
  <si>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</si>
  <si>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</si>
  <si>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</si>
  <si>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</si>
  <si>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Cambio de compresor a equipo de A/C </t>
  </si>
  <si>
    <t xml:space="preserve">Tipo de equipo: Mini Split marca ComfortStar 24,000 BTU </t>
  </si>
  <si>
    <t>Ubicación: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</si>
</sst>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7" activePane="bottomLeft" state="frozen"/>
      <selection pane="bottomLeft" activeCell="I116" sqref="I116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29"/>
      <c r="H3" s="29"/>
    </row>
    <row r="4" spans="1:10" ht="17.25" x14ac:dyDescent="0.25">
      <c r="A4" s="113"/>
      <c r="B4" s="113"/>
      <c r="C4" s="113"/>
      <c r="D4" s="113"/>
      <c r="E4" s="113"/>
      <c r="F4" s="113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0</v>
      </c>
      <c r="E75" s="31"/>
      <c r="F75" s="60" t="s">
        <v>75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4" t="s">
        <v>133</v>
      </c>
      <c r="B93" s="115"/>
      <c r="C93" s="116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7" t="s">
        <v>136</v>
      </c>
      <c r="B100" s="118"/>
      <c r="C100" s="119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7" t="s">
        <v>136</v>
      </c>
      <c r="B106" s="118"/>
      <c r="C106" s="119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7" t="s">
        <v>140</v>
      </c>
      <c r="B111" s="118"/>
      <c r="C111" s="119"/>
      <c r="D111" s="117" t="s">
        <v>141</v>
      </c>
      <c r="E111" s="118"/>
      <c r="F111" s="118"/>
      <c r="G111" s="119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9" ht="15.75" x14ac:dyDescent="0.25">
      <c r="A113" s="101" t="s">
        <v>143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9" ht="15.75" x14ac:dyDescent="0.25">
      <c r="A114" s="101" t="s">
        <v>144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9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v>193.9</v>
      </c>
      <c r="H115" s="3">
        <f>G115*0.12</f>
        <v>23.268000000000001</v>
      </c>
      <c r="I115" s="3">
        <f>+G115+H115+G116</f>
        <v>367.16800000000001</v>
      </c>
    </row>
    <row r="116" spans="1:9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>
        <v>150</v>
      </c>
    </row>
    <row r="117" spans="1:9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343.9</v>
      </c>
    </row>
    <row r="119" spans="1:9" x14ac:dyDescent="0.25">
      <c r="G119" s="3"/>
    </row>
    <row r="121" spans="1:9" x14ac:dyDescent="0.25">
      <c r="G121" s="3"/>
    </row>
    <row r="122" spans="1:9" x14ac:dyDescent="0.25">
      <c r="G122" s="13"/>
    </row>
    <row r="123" spans="1:9" x14ac:dyDescent="0.25">
      <c r="G123" s="3"/>
    </row>
    <row r="124" spans="1:9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E12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148</v>
      </c>
      <c r="D7" s="21">
        <v>367.17</v>
      </c>
      <c r="E7" s="14">
        <f>D7*B7</f>
        <v>367.17</v>
      </c>
    </row>
    <row r="8" spans="2:14" x14ac:dyDescent="0.25">
      <c r="B8" s="120"/>
      <c r="C8" s="121" t="s">
        <v>149</v>
      </c>
      <c r="D8" s="21"/>
      <c r="E8" s="14"/>
    </row>
    <row r="9" spans="2:14" x14ac:dyDescent="0.25">
      <c r="B9" s="4"/>
      <c r="C9" s="112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367.17</v>
      </c>
    </row>
    <row r="11" spans="2:14" x14ac:dyDescent="0.25">
      <c r="B11" s="8"/>
      <c r="C11" s="11"/>
      <c r="D11" s="10" t="s">
        <v>1</v>
      </c>
      <c r="E11" s="10">
        <f>E10*0.13</f>
        <v>47.732100000000003</v>
      </c>
    </row>
    <row r="12" spans="2:14" x14ac:dyDescent="0.25">
      <c r="B12" s="8"/>
      <c r="C12" s="8"/>
      <c r="D12" s="17" t="s">
        <v>0</v>
      </c>
      <c r="E12" s="18">
        <f>SUM(E10:E11)</f>
        <v>414.90210000000002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2020-12-02T18:04:40Z</dcterms:modified>
</cp:coreProperties>
</file>